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E:\TL\TABULA\EnergyProfile\Work\Tools\Data-Tables-Queries\SimpleDataForms\Current\Kopie-für-WU-und-Website_nur-aktuelle-Datensätze\bereinigt-für-IWU-Website\"/>
    </mc:Choice>
  </mc:AlternateContent>
  <xr:revisionPtr revIDLastSave="0" documentId="13_ncr:1_{9115D3B9-FE0C-4B0D-BF4E-EDAF21F3852E}" xr6:coauthVersionLast="36" xr6:coauthVersionMax="36" xr10:uidLastSave="{00000000-0000-0000-0000-000000000000}"/>
  <bookViews>
    <workbookView xWindow="7488" yWindow="0" windowWidth="22104" windowHeight="9132" activeTab="2" xr2:uid="{9B7DD18A-FD06-4ED0-9E15-1AD0C74F9B82}"/>
  </bookViews>
  <sheets>
    <sheet name="Info" sheetId="8" r:id="rId1"/>
    <sheet name="Info-alt" sheetId="1" state="hidden" r:id="rId2"/>
    <sheet name="Data.EnergyProfile" sheetId="5" r:id="rId3"/>
    <sheet name="Data.Metering" sheetId="7" r:id="rId4"/>
    <sheet name="Codes" sheetId="4" r:id="rId5"/>
  </sheets>
  <externalReferences>
    <externalReference r:id="rId6"/>
    <externalReference r:id="rId7"/>
  </externalReferences>
  <definedNames>
    <definedName name="Date_Version">Info!$D$4</definedName>
    <definedName name="DateTime_Current">[1]Control!$D$40</definedName>
    <definedName name="Index_ChartXY_VariantPoints">[1]Control!$J$20</definedName>
    <definedName name="Indicator_ConsiderCalibration">[1]Control!$J$7</definedName>
    <definedName name="Label_01">[2]Settings!$E$10</definedName>
    <definedName name="Label_02">[2]Settings!$E$16</definedName>
    <definedName name="Label_03">[2]Settings!$E$22</definedName>
    <definedName name="Label_04">[2]Settings!$E$28</definedName>
    <definedName name="Label_05">[2]Settings!$E$34</definedName>
    <definedName name="Label_06">[2]Settings!$E$40</definedName>
    <definedName name="Label_07">[2]Settings!$E$46</definedName>
    <definedName name="n_Min_Category_Benchmark">[1]Control!$J$26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O222" i="7" l="1"/>
  <c r="CY222" i="7"/>
  <c r="CO223" i="7"/>
  <c r="CY223" i="7"/>
  <c r="CO224" i="7"/>
  <c r="CY224" i="7"/>
  <c r="CO225" i="7"/>
  <c r="CY225" i="7"/>
  <c r="CO226" i="7"/>
  <c r="CY226" i="7"/>
  <c r="JU168" i="5" l="1"/>
  <c r="JT168" i="5"/>
  <c r="JS168" i="5"/>
  <c r="JR168" i="5"/>
  <c r="JQ168" i="5"/>
  <c r="JP168" i="5"/>
  <c r="JO168" i="5"/>
  <c r="JN168" i="5"/>
  <c r="JM168" i="5"/>
  <c r="JL168" i="5"/>
  <c r="JK168" i="5"/>
  <c r="JJ168" i="5"/>
  <c r="JI168" i="5"/>
  <c r="JH168" i="5"/>
  <c r="JG168" i="5"/>
  <c r="JF168" i="5"/>
  <c r="JE168" i="5"/>
  <c r="JD168" i="5"/>
  <c r="JC168" i="5"/>
  <c r="JB168" i="5"/>
  <c r="JA168" i="5"/>
  <c r="HY168" i="5"/>
  <c r="HU168" i="5"/>
  <c r="GR168" i="5"/>
  <c r="GO168" i="5"/>
  <c r="FT168" i="5"/>
  <c r="FM168" i="5"/>
  <c r="FJ168" i="5"/>
  <c r="FD168" i="5"/>
  <c r="ER168" i="5"/>
  <c r="ED168" i="5"/>
  <c r="DO168" i="5"/>
  <c r="DK168" i="5"/>
  <c r="IZ168" i="5"/>
  <c r="IY168" i="5"/>
  <c r="IX168" i="5"/>
  <c r="IW168" i="5"/>
  <c r="IV168" i="5"/>
  <c r="IU168" i="5"/>
  <c r="IT168" i="5"/>
  <c r="IS168" i="5"/>
  <c r="IR168" i="5"/>
  <c r="IQ168" i="5"/>
  <c r="IP168" i="5"/>
  <c r="IO168" i="5"/>
  <c r="IN168" i="5"/>
  <c r="IM168" i="5"/>
  <c r="IL168" i="5"/>
  <c r="IK168" i="5"/>
  <c r="IJ168" i="5"/>
  <c r="II168" i="5"/>
  <c r="IH168" i="5"/>
  <c r="IG168" i="5"/>
  <c r="IF168" i="5"/>
  <c r="IE168" i="5"/>
  <c r="ID168" i="5"/>
  <c r="IC168" i="5"/>
  <c r="IB168" i="5"/>
  <c r="IA168" i="5"/>
  <c r="HZ168" i="5"/>
  <c r="HX168" i="5"/>
  <c r="HW168" i="5"/>
  <c r="HV168" i="5"/>
  <c r="HT168" i="5"/>
  <c r="HS168" i="5"/>
  <c r="HR168" i="5"/>
  <c r="HQ168" i="5"/>
  <c r="HP168" i="5"/>
  <c r="HO168" i="5"/>
  <c r="HN168" i="5"/>
  <c r="HM168" i="5"/>
  <c r="HL168" i="5"/>
  <c r="HK168" i="5"/>
  <c r="HJ168" i="5"/>
  <c r="HI168" i="5"/>
  <c r="HH168" i="5"/>
  <c r="HG168" i="5"/>
  <c r="HF168" i="5"/>
  <c r="HE168" i="5"/>
  <c r="HD168" i="5"/>
  <c r="HC168" i="5"/>
  <c r="HB168" i="5"/>
  <c r="HA168" i="5"/>
  <c r="GZ168" i="5"/>
  <c r="GY168" i="5"/>
  <c r="GX168" i="5"/>
  <c r="GW168" i="5"/>
  <c r="GV168" i="5"/>
  <c r="GU168" i="5"/>
  <c r="GT168" i="5"/>
  <c r="GS168" i="5"/>
  <c r="GQ168" i="5"/>
  <c r="GP168" i="5"/>
  <c r="GN168" i="5"/>
  <c r="GM168" i="5"/>
  <c r="GL168" i="5"/>
  <c r="GK168" i="5"/>
  <c r="GJ168" i="5"/>
  <c r="GI168" i="5"/>
  <c r="GH168" i="5"/>
  <c r="GG168" i="5"/>
  <c r="GF168" i="5"/>
  <c r="GE168" i="5"/>
  <c r="GD168" i="5"/>
  <c r="GC168" i="5"/>
  <c r="GB168" i="5"/>
  <c r="GA168" i="5"/>
  <c r="FZ168" i="5"/>
  <c r="FY168" i="5"/>
  <c r="FX168" i="5"/>
  <c r="FW168" i="5"/>
  <c r="FV168" i="5"/>
  <c r="FU168" i="5"/>
  <c r="FS168" i="5"/>
  <c r="FR168" i="5"/>
  <c r="FQ168" i="5"/>
  <c r="FP168" i="5"/>
  <c r="FO168" i="5"/>
  <c r="FN168" i="5"/>
  <c r="FL168" i="5"/>
  <c r="FK168" i="5"/>
  <c r="FI168" i="5"/>
  <c r="FH168" i="5"/>
  <c r="FG168" i="5"/>
  <c r="FF168" i="5"/>
  <c r="FE168" i="5"/>
  <c r="FC168" i="5"/>
  <c r="FB168" i="5"/>
  <c r="FA168" i="5"/>
  <c r="EZ168" i="5"/>
  <c r="EY168" i="5"/>
  <c r="EX168" i="5"/>
  <c r="EW168" i="5"/>
  <c r="EV168" i="5"/>
  <c r="EU168" i="5"/>
  <c r="ET168" i="5"/>
  <c r="ES168" i="5"/>
  <c r="EQ168" i="5"/>
  <c r="EP168" i="5"/>
  <c r="EO168" i="5"/>
  <c r="EN168" i="5"/>
  <c r="EM168" i="5"/>
  <c r="EL168" i="5"/>
  <c r="EK168" i="5"/>
  <c r="EJ168" i="5"/>
  <c r="EI168" i="5"/>
  <c r="EH168" i="5"/>
  <c r="EG168" i="5"/>
  <c r="EF168" i="5"/>
  <c r="EE168" i="5"/>
  <c r="EC168" i="5"/>
  <c r="EB168" i="5"/>
  <c r="EA168" i="5"/>
  <c r="DZ168" i="5"/>
  <c r="DY168" i="5"/>
  <c r="DX168" i="5"/>
  <c r="DW168" i="5"/>
  <c r="DV168" i="5"/>
  <c r="DU168" i="5"/>
  <c r="DT168" i="5"/>
  <c r="DS168" i="5"/>
  <c r="DR168" i="5"/>
  <c r="DQ168" i="5"/>
  <c r="DP168" i="5"/>
  <c r="DN168" i="5"/>
  <c r="DM168" i="5"/>
  <c r="DL168" i="5"/>
  <c r="DJ168" i="5"/>
  <c r="DI168" i="5"/>
  <c r="DH168" i="5"/>
  <c r="DG168" i="5"/>
  <c r="DF168" i="5"/>
  <c r="DE168" i="5"/>
  <c r="DD168" i="5"/>
  <c r="DC168" i="5"/>
  <c r="DB168" i="5"/>
  <c r="DA168" i="5"/>
  <c r="CZ168" i="5"/>
  <c r="CY168" i="5"/>
  <c r="CX168" i="5"/>
  <c r="CW168" i="5"/>
  <c r="CO167" i="5"/>
  <c r="CY160" i="5"/>
  <c r="CY159" i="5"/>
  <c r="CO159" i="5"/>
  <c r="CY158" i="5"/>
  <c r="CY157" i="5"/>
  <c r="CY156" i="5"/>
  <c r="CO156" i="5"/>
  <c r="CY155" i="5"/>
  <c r="CY154" i="5"/>
  <c r="CO154" i="5"/>
  <c r="CY153" i="5"/>
  <c r="CY152" i="5"/>
  <c r="CO152" i="5"/>
  <c r="CY151" i="5"/>
  <c r="CY150" i="5"/>
  <c r="CO150" i="5"/>
  <c r="CY149" i="5"/>
  <c r="CY148" i="5"/>
  <c r="CO148" i="5"/>
  <c r="CY147" i="5"/>
  <c r="CY146" i="5"/>
  <c r="CY145" i="5"/>
  <c r="CO145" i="5"/>
  <c r="CY144" i="5"/>
  <c r="CY143" i="5"/>
  <c r="CO143" i="5"/>
  <c r="CY142" i="5"/>
  <c r="CY141" i="5"/>
  <c r="CO141" i="5"/>
  <c r="CY140" i="5"/>
  <c r="CY139" i="5"/>
  <c r="CY138" i="5"/>
  <c r="CO138" i="5"/>
  <c r="CY137" i="5"/>
  <c r="CY136" i="5"/>
  <c r="CY135" i="5"/>
  <c r="CY134" i="5"/>
  <c r="CY133" i="5"/>
  <c r="CY132" i="5"/>
  <c r="CO132" i="5"/>
  <c r="CY131" i="5"/>
  <c r="CY130" i="5"/>
  <c r="CY129" i="5"/>
  <c r="CY128" i="5"/>
  <c r="CO128" i="5"/>
  <c r="CY127" i="5"/>
  <c r="CY126" i="5"/>
  <c r="CY125" i="5"/>
  <c r="CY124" i="5"/>
  <c r="CY123" i="5"/>
  <c r="CO123" i="5"/>
  <c r="CY122" i="5"/>
  <c r="CY121" i="5"/>
  <c r="CY120" i="5"/>
  <c r="CY119" i="5"/>
  <c r="CO119" i="5"/>
  <c r="CY118" i="5"/>
  <c r="CY117" i="5"/>
  <c r="CY116" i="5"/>
  <c r="CY115" i="5"/>
  <c r="CY114" i="5"/>
  <c r="CY113" i="5"/>
  <c r="CO113" i="5"/>
  <c r="CY112" i="5"/>
  <c r="CY111" i="5"/>
  <c r="CY110" i="5"/>
  <c r="CY109" i="5"/>
  <c r="CY108" i="5"/>
  <c r="CO108" i="5"/>
  <c r="CY107" i="5"/>
  <c r="CY106" i="5"/>
  <c r="CY105" i="5"/>
  <c r="CY104" i="5"/>
  <c r="CO104" i="5"/>
  <c r="CY103" i="5"/>
  <c r="CY102" i="5"/>
  <c r="CY101" i="5"/>
  <c r="CY100" i="5"/>
  <c r="CO100" i="5"/>
  <c r="CY99" i="5"/>
  <c r="CY98" i="5"/>
  <c r="CY97" i="5"/>
  <c r="CY96" i="5"/>
  <c r="CY95" i="5"/>
  <c r="CY94" i="5"/>
  <c r="CO94" i="5"/>
  <c r="CY93" i="5"/>
  <c r="CY92" i="5"/>
  <c r="CY91" i="5"/>
  <c r="CY90" i="5"/>
  <c r="CY89" i="5"/>
  <c r="CO89" i="5"/>
  <c r="CY88" i="5"/>
  <c r="CY87" i="5"/>
  <c r="CY86" i="5"/>
  <c r="CY85" i="5"/>
  <c r="CY84" i="5"/>
  <c r="CY83" i="5"/>
  <c r="CO83" i="5"/>
  <c r="CY82" i="5"/>
  <c r="CY81" i="5"/>
  <c r="CY80" i="5"/>
  <c r="CY79" i="5"/>
  <c r="CO79" i="5"/>
  <c r="CY78" i="5"/>
  <c r="CY77" i="5"/>
  <c r="CY76" i="5"/>
  <c r="CY75" i="5"/>
  <c r="CO75" i="5"/>
  <c r="CY74" i="5"/>
  <c r="CO74" i="5"/>
  <c r="CY73" i="5"/>
  <c r="CO73" i="5"/>
  <c r="CY72" i="5"/>
  <c r="CO72" i="5"/>
  <c r="CY71" i="5"/>
  <c r="CO71" i="5"/>
  <c r="CY70" i="5"/>
  <c r="CY69" i="5"/>
  <c r="CY68" i="5"/>
  <c r="CY67" i="5"/>
  <c r="CY66" i="5"/>
  <c r="CY65" i="5"/>
  <c r="CY64" i="5"/>
  <c r="CY63" i="5"/>
  <c r="CY62" i="5"/>
  <c r="CY61" i="5"/>
  <c r="CY60" i="5"/>
  <c r="CO60" i="5"/>
  <c r="CY59" i="5"/>
  <c r="CO59" i="5"/>
  <c r="CY58" i="5"/>
  <c r="CO58" i="5"/>
  <c r="CY57" i="5"/>
  <c r="CO57" i="5"/>
  <c r="CY56" i="5"/>
  <c r="CY55" i="5"/>
  <c r="CY54" i="5"/>
  <c r="CY53" i="5"/>
  <c r="CY52" i="5"/>
  <c r="CO52" i="5"/>
  <c r="CY51" i="5"/>
  <c r="CO51" i="5"/>
  <c r="CY50" i="5"/>
  <c r="CO50" i="5"/>
  <c r="CY49" i="5"/>
  <c r="CO49" i="5"/>
  <c r="CY48" i="5"/>
  <c r="CY47" i="5"/>
  <c r="CY46" i="5"/>
  <c r="CY45" i="5"/>
  <c r="CY44" i="5"/>
  <c r="CO44" i="5"/>
  <c r="CY43" i="5"/>
  <c r="CO43" i="5"/>
  <c r="CY42" i="5"/>
  <c r="CO42" i="5"/>
  <c r="CY41" i="5"/>
  <c r="CO41" i="5"/>
  <c r="CY40" i="5"/>
  <c r="CO40" i="5"/>
  <c r="CY39" i="5"/>
  <c r="CO39" i="5"/>
  <c r="CY38" i="5"/>
  <c r="CO38" i="5"/>
  <c r="CY37" i="5"/>
  <c r="CO37" i="5"/>
  <c r="CY36" i="5"/>
  <c r="CY35" i="5"/>
  <c r="CY34" i="5"/>
  <c r="CY33" i="5"/>
  <c r="CY32" i="5"/>
  <c r="CY31" i="5"/>
  <c r="CY30" i="5"/>
  <c r="CY29" i="5"/>
  <c r="CY28" i="5"/>
  <c r="CO28" i="5"/>
  <c r="CY27" i="5"/>
  <c r="CY26" i="5"/>
  <c r="CY25" i="5"/>
  <c r="CY24" i="5"/>
  <c r="CY23" i="5"/>
  <c r="CY22" i="5"/>
  <c r="CY21" i="5"/>
  <c r="CY20" i="5"/>
  <c r="CZ19" i="5"/>
  <c r="CY19" i="5"/>
  <c r="CO19" i="5"/>
  <c r="CZ18" i="5"/>
  <c r="CY18" i="5"/>
  <c r="CO18" i="5"/>
  <c r="CZ17" i="5"/>
  <c r="CY17" i="5"/>
  <c r="CO17" i="5"/>
  <c r="CZ16" i="5"/>
  <c r="CY16" i="5"/>
  <c r="CZ15" i="5"/>
  <c r="CY15" i="5"/>
  <c r="CZ14" i="5"/>
  <c r="CY14" i="5"/>
  <c r="CO14" i="5"/>
  <c r="CY13" i="5"/>
  <c r="CY12" i="5"/>
  <c r="CZ11" i="5"/>
  <c r="CY11" i="5"/>
  <c r="CO11" i="5"/>
  <c r="CY180" i="5"/>
  <c r="CO180" i="5"/>
  <c r="CY179" i="5"/>
  <c r="CO179" i="5"/>
  <c r="CY178" i="5"/>
  <c r="CO178" i="5"/>
  <c r="CY177" i="5"/>
  <c r="CO177" i="5"/>
  <c r="CY176" i="5"/>
  <c r="CO176" i="5"/>
  <c r="CY162" i="5"/>
  <c r="CO162" i="5"/>
  <c r="CY161" i="5"/>
  <c r="CO161" i="5"/>
  <c r="CY175" i="5"/>
  <c r="CO175" i="5"/>
  <c r="M2" i="4"/>
  <c r="N2" i="4"/>
  <c r="M3" i="4"/>
  <c r="N3" i="4"/>
  <c r="M4" i="4"/>
  <c r="N4" i="4"/>
  <c r="M5" i="4"/>
  <c r="N5" i="4"/>
  <c r="O5" i="4"/>
  <c r="O4" i="4" s="1"/>
  <c r="O3" i="4" s="1"/>
  <c r="M6" i="4"/>
  <c r="N6" i="4"/>
  <c r="O6" i="4"/>
  <c r="M7" i="4"/>
  <c r="N7" i="4"/>
  <c r="M8" i="4"/>
  <c r="N8" i="4"/>
  <c r="M9" i="4"/>
  <c r="N9" i="4"/>
  <c r="M10" i="4"/>
  <c r="N10" i="4"/>
  <c r="O11" i="4"/>
  <c r="O10" i="4" s="1"/>
  <c r="O9" i="4" s="1"/>
  <c r="O8" i="4" s="1"/>
  <c r="O7" i="4" s="1"/>
  <c r="M65" i="4"/>
  <c r="N65" i="4"/>
  <c r="O65" i="4"/>
  <c r="O64" i="4" s="1"/>
  <c r="O63" i="4" s="1"/>
  <c r="O62" i="4" s="1"/>
  <c r="O61" i="4" s="1"/>
  <c r="O60" i="4" s="1"/>
  <c r="O59" i="4" s="1"/>
  <c r="O58" i="4" s="1"/>
  <c r="O57" i="4" s="1"/>
  <c r="O56" i="4" s="1"/>
  <c r="O55" i="4" s="1"/>
  <c r="O54" i="4" s="1"/>
  <c r="O53" i="4" s="1"/>
  <c r="O52" i="4" s="1"/>
  <c r="O51" i="4" s="1"/>
  <c r="O50" i="4" s="1"/>
  <c r="O49" i="4" s="1"/>
  <c r="O48" i="4" s="1"/>
  <c r="O47" i="4" s="1"/>
  <c r="O46" i="4" s="1"/>
  <c r="O45" i="4" s="1"/>
  <c r="O44" i="4" s="1"/>
  <c r="O43" i="4" s="1"/>
  <c r="O42" i="4" s="1"/>
  <c r="O41" i="4" s="1"/>
  <c r="O40" i="4" s="1"/>
  <c r="O39" i="4" s="1"/>
  <c r="O38" i="4" s="1"/>
  <c r="O37" i="4" s="1"/>
  <c r="O36" i="4" s="1"/>
  <c r="O35" i="4" s="1"/>
  <c r="O34" i="4" s="1"/>
  <c r="O33" i="4" s="1"/>
  <c r="O32" i="4" s="1"/>
  <c r="O31" i="4" s="1"/>
  <c r="O30" i="4" s="1"/>
  <c r="O29" i="4" s="1"/>
  <c r="O28" i="4" s="1"/>
  <c r="O27" i="4" s="1"/>
  <c r="O26" i="4" s="1"/>
  <c r="O25" i="4" s="1"/>
  <c r="O24" i="4" s="1"/>
  <c r="O23" i="4" s="1"/>
  <c r="O22" i="4" s="1"/>
  <c r="O21" i="4" s="1"/>
  <c r="O20" i="4" s="1"/>
  <c r="O19" i="4" s="1"/>
  <c r="O18" i="4" s="1"/>
  <c r="O17" i="4" s="1"/>
  <c r="O16" i="4" s="1"/>
  <c r="O15" i="4" s="1"/>
  <c r="O14" i="4" s="1"/>
  <c r="O13" i="4" s="1"/>
  <c r="O12" i="4" s="1"/>
  <c r="M66" i="4"/>
  <c r="N66" i="4"/>
  <c r="M67" i="4"/>
  <c r="N67" i="4"/>
  <c r="M68" i="4"/>
  <c r="N68" i="4"/>
  <c r="M69" i="4"/>
  <c r="N69" i="4"/>
  <c r="M70" i="4"/>
  <c r="N70" i="4"/>
  <c r="O70" i="4"/>
  <c r="O69" i="4" s="1"/>
  <c r="O68" i="4" s="1"/>
  <c r="O67" i="4" s="1"/>
  <c r="O66" i="4" s="1"/>
  <c r="M71" i="4"/>
  <c r="N71" i="4"/>
  <c r="M72" i="4"/>
  <c r="N72" i="4"/>
  <c r="M73" i="4"/>
  <c r="N73" i="4"/>
  <c r="M74" i="4"/>
  <c r="N74" i="4"/>
  <c r="M75" i="4"/>
  <c r="N75" i="4"/>
  <c r="M76" i="4"/>
  <c r="N76" i="4"/>
  <c r="M77" i="4"/>
  <c r="N77" i="4"/>
  <c r="O77" i="4"/>
  <c r="O76" i="4" s="1"/>
  <c r="O75" i="4" s="1"/>
  <c r="O74" i="4" s="1"/>
  <c r="O73" i="4" s="1"/>
  <c r="O72" i="4" s="1"/>
  <c r="O71" i="4" s="1"/>
  <c r="M78" i="4"/>
  <c r="N78" i="4"/>
  <c r="O78" i="4"/>
  <c r="M79" i="4"/>
  <c r="N79" i="4"/>
  <c r="O79" i="4"/>
  <c r="M80" i="4"/>
  <c r="N80" i="4"/>
  <c r="O80" i="4"/>
  <c r="M81" i="4"/>
  <c r="N81" i="4"/>
  <c r="O81" i="4"/>
  <c r="M82" i="4"/>
  <c r="N82" i="4"/>
  <c r="M83" i="4"/>
  <c r="N83" i="4"/>
  <c r="M84" i="4"/>
  <c r="N84" i="4"/>
  <c r="O84" i="4"/>
  <c r="O83" i="4" s="1"/>
  <c r="O82" i="4" s="1"/>
  <c r="M85" i="4"/>
  <c r="N85" i="4"/>
  <c r="M86" i="4"/>
  <c r="N86" i="4"/>
  <c r="M87" i="4"/>
  <c r="N87" i="4"/>
  <c r="M88" i="4"/>
  <c r="N88" i="4"/>
  <c r="M89" i="4"/>
  <c r="N89" i="4"/>
  <c r="O89" i="4"/>
  <c r="O88" i="4" s="1"/>
  <c r="O87" i="4" s="1"/>
  <c r="O86" i="4" s="1"/>
  <c r="O85" i="4" s="1"/>
  <c r="M90" i="4"/>
  <c r="N90" i="4"/>
  <c r="M91" i="4"/>
  <c r="N91" i="4"/>
  <c r="M92" i="4"/>
  <c r="N92" i="4"/>
  <c r="M93" i="4"/>
  <c r="N93" i="4"/>
  <c r="M94" i="4"/>
  <c r="N94" i="4"/>
  <c r="O94" i="4"/>
  <c r="O93" i="4" s="1"/>
  <c r="O92" i="4" s="1"/>
  <c r="O91" i="4" s="1"/>
  <c r="O90" i="4" s="1"/>
  <c r="M95" i="4"/>
  <c r="N95" i="4"/>
  <c r="M96" i="4"/>
  <c r="N96" i="4"/>
  <c r="M97" i="4"/>
  <c r="N97" i="4"/>
  <c r="M98" i="4"/>
  <c r="N98" i="4"/>
  <c r="M99" i="4"/>
  <c r="N99" i="4"/>
  <c r="M100" i="4"/>
  <c r="N100" i="4"/>
  <c r="O100" i="4"/>
  <c r="O99" i="4" s="1"/>
  <c r="O98" i="4" s="1"/>
  <c r="O97" i="4" s="1"/>
  <c r="O96" i="4" s="1"/>
  <c r="O95" i="4" s="1"/>
  <c r="M101" i="4"/>
  <c r="N101" i="4"/>
  <c r="M102" i="4"/>
  <c r="N102" i="4"/>
  <c r="M103" i="4"/>
  <c r="N103" i="4"/>
  <c r="M104" i="4"/>
  <c r="N104" i="4"/>
  <c r="O104" i="4"/>
  <c r="O103" i="4" s="1"/>
  <c r="O102" i="4" s="1"/>
  <c r="O101" i="4" s="1"/>
  <c r="M105" i="4"/>
  <c r="N105" i="4"/>
  <c r="M106" i="4"/>
  <c r="N106" i="4"/>
  <c r="M107" i="4"/>
  <c r="N107" i="4"/>
  <c r="M108" i="4"/>
  <c r="N108" i="4"/>
  <c r="M109" i="4"/>
  <c r="N109" i="4"/>
  <c r="M110" i="4"/>
  <c r="N110" i="4"/>
  <c r="O110" i="4"/>
  <c r="O109" i="4" s="1"/>
  <c r="O108" i="4" s="1"/>
  <c r="O107" i="4" s="1"/>
  <c r="O106" i="4" s="1"/>
  <c r="O105" i="4" s="1"/>
  <c r="M111" i="4"/>
  <c r="N111" i="4"/>
  <c r="M112" i="4"/>
  <c r="N112" i="4"/>
  <c r="M113" i="4"/>
  <c r="N113" i="4"/>
  <c r="M114" i="4"/>
  <c r="N114" i="4"/>
  <c r="M115" i="4"/>
  <c r="N115" i="4"/>
  <c r="M116" i="4"/>
  <c r="N116" i="4"/>
  <c r="O116" i="4"/>
  <c r="O115" i="4" s="1"/>
  <c r="O114" i="4" s="1"/>
  <c r="O113" i="4" s="1"/>
  <c r="O112" i="4" s="1"/>
  <c r="O111" i="4" s="1"/>
  <c r="M117" i="4"/>
  <c r="N117" i="4"/>
  <c r="M118" i="4"/>
  <c r="N118" i="4"/>
  <c r="M119" i="4"/>
  <c r="N119" i="4"/>
  <c r="M120" i="4"/>
  <c r="N120" i="4"/>
  <c r="M121" i="4"/>
  <c r="N121" i="4"/>
  <c r="M122" i="4"/>
  <c r="N122" i="4"/>
  <c r="M123" i="4"/>
  <c r="N123" i="4"/>
  <c r="M124" i="4"/>
  <c r="N124" i="4"/>
  <c r="M125" i="4"/>
  <c r="N125" i="4"/>
  <c r="O125" i="4"/>
  <c r="O124" i="4" s="1"/>
  <c r="O123" i="4" s="1"/>
  <c r="O122" i="4" s="1"/>
  <c r="O121" i="4" s="1"/>
  <c r="O120" i="4" s="1"/>
  <c r="O119" i="4" s="1"/>
  <c r="O118" i="4" s="1"/>
  <c r="O117" i="4" s="1"/>
  <c r="M126" i="4"/>
  <c r="N126" i="4"/>
  <c r="M127" i="4"/>
  <c r="N127" i="4"/>
  <c r="M128" i="4"/>
  <c r="N128" i="4"/>
  <c r="M129" i="4"/>
  <c r="N129" i="4"/>
  <c r="M130" i="4"/>
  <c r="N130" i="4"/>
  <c r="M131" i="4"/>
  <c r="N131" i="4"/>
  <c r="O131" i="4"/>
  <c r="O130" i="4" s="1"/>
  <c r="O129" i="4" s="1"/>
  <c r="O128" i="4" s="1"/>
  <c r="O127" i="4" s="1"/>
  <c r="O126" i="4" s="1"/>
  <c r="M132" i="4"/>
  <c r="N132" i="4"/>
  <c r="M133" i="4"/>
  <c r="N133" i="4"/>
  <c r="M134" i="4"/>
  <c r="N134" i="4"/>
  <c r="M135" i="4"/>
  <c r="N135" i="4"/>
  <c r="M136" i="4"/>
  <c r="N136" i="4"/>
  <c r="O136" i="4"/>
  <c r="O135" i="4" s="1"/>
  <c r="O134" i="4" s="1"/>
  <c r="O133" i="4" s="1"/>
  <c r="O132" i="4" s="1"/>
  <c r="M137" i="4"/>
  <c r="N137" i="4"/>
  <c r="M138" i="4"/>
  <c r="N138" i="4"/>
  <c r="M139" i="4"/>
  <c r="N139" i="4"/>
  <c r="M140" i="4"/>
  <c r="N140" i="4"/>
  <c r="M141" i="4"/>
  <c r="N141" i="4"/>
  <c r="O141" i="4"/>
  <c r="O140" i="4" s="1"/>
  <c r="O139" i="4" s="1"/>
  <c r="O138" i="4" s="1"/>
  <c r="O137" i="4" s="1"/>
  <c r="M142" i="4"/>
  <c r="N142" i="4"/>
  <c r="M143" i="4"/>
  <c r="N143" i="4"/>
  <c r="M144" i="4"/>
  <c r="N144" i="4"/>
  <c r="M145" i="4"/>
  <c r="N145" i="4"/>
  <c r="M146" i="4"/>
  <c r="N146" i="4"/>
  <c r="O146" i="4"/>
  <c r="O145" i="4" s="1"/>
  <c r="O144" i="4" s="1"/>
  <c r="O143" i="4" s="1"/>
  <c r="O142" i="4" s="1"/>
  <c r="M147" i="4"/>
  <c r="N147" i="4"/>
  <c r="M148" i="4"/>
  <c r="N148" i="4"/>
  <c r="M149" i="4"/>
  <c r="N149" i="4"/>
  <c r="M150" i="4"/>
  <c r="N150" i="4"/>
  <c r="M151" i="4"/>
  <c r="N151" i="4"/>
  <c r="M152" i="4"/>
  <c r="N152" i="4"/>
  <c r="O152" i="4"/>
  <c r="O151" i="4" s="1"/>
  <c r="O150" i="4" s="1"/>
  <c r="O149" i="4" s="1"/>
  <c r="O148" i="4" s="1"/>
  <c r="O147" i="4" s="1"/>
  <c r="M153" i="4"/>
  <c r="N153" i="4"/>
  <c r="M154" i="4"/>
  <c r="N154" i="4"/>
  <c r="M155" i="4"/>
  <c r="N155" i="4"/>
  <c r="M156" i="4"/>
  <c r="N156" i="4"/>
  <c r="M157" i="4"/>
  <c r="N157" i="4"/>
  <c r="M158" i="4"/>
  <c r="N158" i="4"/>
  <c r="O158" i="4"/>
  <c r="O157" i="4" s="1"/>
  <c r="O156" i="4" s="1"/>
  <c r="O155" i="4" s="1"/>
  <c r="O154" i="4" s="1"/>
  <c r="O153" i="4" s="1"/>
  <c r="M159" i="4"/>
  <c r="N159" i="4"/>
  <c r="M160" i="4"/>
  <c r="N160" i="4"/>
  <c r="M161" i="4"/>
  <c r="N161" i="4"/>
  <c r="M162" i="4"/>
  <c r="N162" i="4"/>
  <c r="M163" i="4"/>
  <c r="N163" i="4"/>
  <c r="M164" i="4"/>
  <c r="N164" i="4"/>
  <c r="M165" i="4"/>
  <c r="N165" i="4"/>
  <c r="O165" i="4"/>
  <c r="O164" i="4" s="1"/>
  <c r="O163" i="4" s="1"/>
  <c r="O162" i="4" s="1"/>
  <c r="O161" i="4" s="1"/>
  <c r="O160" i="4" s="1"/>
  <c r="O159" i="4" s="1"/>
  <c r="M166" i="4"/>
  <c r="N166" i="4"/>
  <c r="M167" i="4"/>
  <c r="N167" i="4"/>
  <c r="M168" i="4"/>
  <c r="N168" i="4"/>
  <c r="M169" i="4"/>
  <c r="N169" i="4"/>
  <c r="M170" i="4"/>
  <c r="N170" i="4"/>
  <c r="M171" i="4"/>
  <c r="N171" i="4"/>
  <c r="O171" i="4"/>
  <c r="O170" i="4" s="1"/>
  <c r="O169" i="4" s="1"/>
  <c r="O168" i="4" s="1"/>
  <c r="O167" i="4" s="1"/>
  <c r="O166" i="4" s="1"/>
  <c r="M172" i="4"/>
  <c r="N172" i="4"/>
  <c r="M173" i="4"/>
  <c r="N173" i="4"/>
  <c r="M174" i="4"/>
  <c r="N174" i="4"/>
  <c r="M175" i="4"/>
  <c r="N175" i="4"/>
  <c r="M176" i="4"/>
  <c r="N176" i="4"/>
  <c r="M177" i="4"/>
  <c r="N177" i="4"/>
  <c r="M178" i="4"/>
  <c r="N178" i="4"/>
  <c r="O178" i="4"/>
  <c r="O177" i="4" s="1"/>
  <c r="O176" i="4" s="1"/>
  <c r="O175" i="4" s="1"/>
  <c r="O174" i="4" s="1"/>
  <c r="O173" i="4" s="1"/>
  <c r="O172" i="4" s="1"/>
  <c r="M179" i="4"/>
  <c r="N179" i="4"/>
  <c r="M180" i="4"/>
  <c r="N180" i="4"/>
  <c r="M181" i="4"/>
  <c r="N181" i="4"/>
  <c r="M182" i="4"/>
  <c r="N182" i="4"/>
  <c r="M183" i="4"/>
  <c r="N183" i="4"/>
  <c r="O183" i="4"/>
  <c r="O182" i="4" s="1"/>
  <c r="O181" i="4" s="1"/>
  <c r="O180" i="4" s="1"/>
  <c r="O179" i="4" s="1"/>
  <c r="M184" i="4"/>
  <c r="N184" i="4"/>
  <c r="M185" i="4"/>
  <c r="N185" i="4"/>
  <c r="M186" i="4"/>
  <c r="N186" i="4"/>
  <c r="M187" i="4"/>
  <c r="N187" i="4"/>
  <c r="M188" i="4"/>
  <c r="N188" i="4"/>
  <c r="O188" i="4"/>
  <c r="O187" i="4" s="1"/>
  <c r="O186" i="4" s="1"/>
  <c r="O185" i="4" s="1"/>
  <c r="O184" i="4" s="1"/>
  <c r="M189" i="4"/>
  <c r="N189" i="4"/>
  <c r="M190" i="4"/>
  <c r="N190" i="4"/>
  <c r="M191" i="4"/>
  <c r="N191" i="4"/>
  <c r="M192" i="4"/>
  <c r="N192" i="4"/>
  <c r="M193" i="4"/>
  <c r="N193" i="4"/>
  <c r="M194" i="4"/>
  <c r="N194" i="4"/>
  <c r="M195" i="4"/>
  <c r="N195" i="4"/>
  <c r="O195" i="4"/>
  <c r="O194" i="4" s="1"/>
  <c r="O193" i="4" s="1"/>
  <c r="O192" i="4" s="1"/>
  <c r="O191" i="4" s="1"/>
  <c r="O190" i="4" s="1"/>
  <c r="O189" i="4" s="1"/>
  <c r="M196" i="4"/>
  <c r="N196" i="4"/>
  <c r="M197" i="4"/>
  <c r="N197" i="4"/>
  <c r="M198" i="4"/>
  <c r="N198" i="4"/>
  <c r="M199" i="4"/>
  <c r="N199" i="4"/>
  <c r="M200" i="4"/>
  <c r="N200" i="4"/>
  <c r="M201" i="4"/>
  <c r="N201" i="4"/>
  <c r="O201" i="4"/>
  <c r="O200" i="4" s="1"/>
  <c r="O199" i="4" s="1"/>
  <c r="O198" i="4" s="1"/>
  <c r="O197" i="4" s="1"/>
  <c r="O196" i="4" s="1"/>
  <c r="M202" i="4"/>
  <c r="N202" i="4"/>
  <c r="M203" i="4"/>
  <c r="N203" i="4"/>
  <c r="M204" i="4"/>
  <c r="N204" i="4"/>
  <c r="M205" i="4"/>
  <c r="N205" i="4"/>
  <c r="M206" i="4"/>
  <c r="N206" i="4"/>
  <c r="M207" i="4"/>
  <c r="N207" i="4"/>
  <c r="O207" i="4"/>
  <c r="O206" i="4" s="1"/>
  <c r="O205" i="4" s="1"/>
  <c r="O204" i="4" s="1"/>
  <c r="O203" i="4" s="1"/>
  <c r="O202" i="4" s="1"/>
  <c r="M208" i="4"/>
  <c r="N208" i="4"/>
  <c r="M209" i="4"/>
  <c r="N209" i="4"/>
  <c r="M210" i="4"/>
  <c r="N210" i="4"/>
  <c r="M211" i="4"/>
  <c r="N211" i="4"/>
  <c r="M212" i="4"/>
  <c r="N212" i="4"/>
  <c r="M213" i="4"/>
  <c r="N213" i="4"/>
  <c r="O213" i="4"/>
  <c r="O212" i="4" s="1"/>
  <c r="O211" i="4" s="1"/>
  <c r="O210" i="4" s="1"/>
  <c r="O209" i="4" s="1"/>
  <c r="O208" i="4" s="1"/>
  <c r="M214" i="4"/>
  <c r="N214" i="4"/>
  <c r="M215" i="4"/>
  <c r="N215" i="4"/>
  <c r="M216" i="4"/>
  <c r="N216" i="4"/>
  <c r="M217" i="4"/>
  <c r="N217" i="4"/>
  <c r="O217" i="4"/>
  <c r="O216" i="4" s="1"/>
  <c r="O215" i="4" s="1"/>
  <c r="O214" i="4" s="1"/>
  <c r="M218" i="4"/>
  <c r="N218" i="4"/>
  <c r="M219" i="4"/>
  <c r="N219" i="4"/>
  <c r="M220" i="4"/>
  <c r="N220" i="4"/>
  <c r="M221" i="4"/>
  <c r="N221" i="4"/>
  <c r="M222" i="4"/>
  <c r="N222" i="4"/>
  <c r="M223" i="4"/>
  <c r="N223" i="4"/>
  <c r="M224" i="4"/>
  <c r="N224" i="4"/>
  <c r="O224" i="4"/>
  <c r="O223" i="4" s="1"/>
  <c r="O222" i="4" s="1"/>
  <c r="O221" i="4" s="1"/>
  <c r="O220" i="4" s="1"/>
  <c r="O219" i="4" s="1"/>
  <c r="O218" i="4" s="1"/>
  <c r="M225" i="4"/>
  <c r="N225" i="4"/>
  <c r="M226" i="4"/>
  <c r="N226" i="4"/>
  <c r="M227" i="4"/>
  <c r="N227" i="4"/>
  <c r="M228" i="4"/>
  <c r="N228" i="4"/>
  <c r="M229" i="4"/>
  <c r="N229" i="4"/>
  <c r="M230" i="4"/>
  <c r="N230" i="4"/>
  <c r="O230" i="4"/>
  <c r="O229" i="4" s="1"/>
  <c r="O228" i="4" s="1"/>
  <c r="O227" i="4" s="1"/>
  <c r="O226" i="4" s="1"/>
  <c r="O225" i="4" s="1"/>
  <c r="M231" i="4"/>
  <c r="N231" i="4"/>
  <c r="M232" i="4"/>
  <c r="N232" i="4"/>
  <c r="M233" i="4"/>
  <c r="N233" i="4"/>
  <c r="M234" i="4"/>
  <c r="N234" i="4"/>
  <c r="M235" i="4"/>
  <c r="N235" i="4"/>
  <c r="M236" i="4"/>
  <c r="N236" i="4"/>
  <c r="O236" i="4"/>
  <c r="O235" i="4" s="1"/>
  <c r="O234" i="4" s="1"/>
  <c r="O233" i="4" s="1"/>
  <c r="O232" i="4" s="1"/>
  <c r="O231" i="4" s="1"/>
  <c r="M237" i="4"/>
  <c r="N237" i="4"/>
  <c r="M238" i="4"/>
  <c r="N238" i="4"/>
  <c r="M239" i="4"/>
  <c r="N239" i="4"/>
  <c r="M240" i="4"/>
  <c r="N240" i="4"/>
  <c r="O241" i="4"/>
  <c r="O240" i="4" s="1"/>
  <c r="O239" i="4" s="1"/>
  <c r="O238" i="4" s="1"/>
  <c r="O237" i="4" s="1"/>
  <c r="O256" i="4"/>
  <c r="O255" i="4" s="1"/>
  <c r="O254" i="4" s="1"/>
  <c r="O253" i="4" s="1"/>
  <c r="O252" i="4" s="1"/>
  <c r="O251" i="4" s="1"/>
  <c r="O250" i="4" s="1"/>
  <c r="O249" i="4" s="1"/>
  <c r="O248" i="4" s="1"/>
  <c r="O247" i="4" s="1"/>
  <c r="O246" i="4" s="1"/>
  <c r="O245" i="4" s="1"/>
  <c r="O244" i="4" s="1"/>
  <c r="O243" i="4" s="1"/>
  <c r="O242" i="4" s="1"/>
  <c r="O270" i="4"/>
  <c r="O269" i="4" s="1"/>
  <c r="O268" i="4" s="1"/>
  <c r="O267" i="4" s="1"/>
  <c r="O266" i="4" s="1"/>
  <c r="O265" i="4" s="1"/>
  <c r="O264" i="4" s="1"/>
  <c r="O263" i="4" s="1"/>
  <c r="O262" i="4" s="1"/>
  <c r="O261" i="4" s="1"/>
  <c r="O260" i="4" s="1"/>
  <c r="O259" i="4" s="1"/>
  <c r="O258" i="4" s="1"/>
  <c r="O257" i="4" s="1"/>
  <c r="M275" i="4"/>
  <c r="N275" i="4"/>
  <c r="O275" i="4"/>
  <c r="O274" i="4" s="1"/>
  <c r="O273" i="4" s="1"/>
  <c r="O272" i="4" s="1"/>
  <c r="O271" i="4" s="1"/>
  <c r="M276" i="4"/>
  <c r="N276" i="4"/>
  <c r="M277" i="4"/>
  <c r="N277" i="4"/>
  <c r="M278" i="4"/>
  <c r="N278" i="4"/>
  <c r="M279" i="4"/>
  <c r="N279" i="4"/>
  <c r="M280" i="4"/>
  <c r="N280" i="4"/>
  <c r="M281" i="4"/>
  <c r="N281" i="4"/>
  <c r="M282" i="4"/>
  <c r="N282" i="4"/>
  <c r="O282" i="4"/>
  <c r="O281" i="4" s="1"/>
  <c r="O280" i="4" s="1"/>
  <c r="O279" i="4" s="1"/>
  <c r="O278" i="4" s="1"/>
  <c r="O277" i="4" s="1"/>
  <c r="O276" i="4" s="1"/>
  <c r="M283" i="4"/>
  <c r="N283" i="4"/>
  <c r="M284" i="4"/>
  <c r="N284" i="4"/>
  <c r="M285" i="4"/>
  <c r="N285" i="4"/>
  <c r="M286" i="4"/>
  <c r="N286" i="4"/>
  <c r="O287" i="4"/>
  <c r="O286" i="4" s="1"/>
  <c r="O285" i="4" s="1"/>
  <c r="O284" i="4" s="1"/>
  <c r="O283" i="4" s="1"/>
  <c r="O293" i="4"/>
  <c r="O292" i="4" s="1"/>
  <c r="O291" i="4" s="1"/>
  <c r="O290" i="4" s="1"/>
  <c r="O289" i="4" s="1"/>
  <c r="O288" i="4" s="1"/>
  <c r="O294" i="4"/>
  <c r="O295" i="4"/>
  <c r="O296" i="4"/>
  <c r="O297" i="4"/>
  <c r="O298" i="4"/>
  <c r="O299" i="4"/>
  <c r="O300" i="4"/>
  <c r="O301" i="4"/>
  <c r="O302" i="4"/>
  <c r="O303" i="4"/>
  <c r="O311" i="4"/>
  <c r="O310" i="4" s="1"/>
  <c r="O309" i="4" s="1"/>
  <c r="O308" i="4" s="1"/>
  <c r="O307" i="4" s="1"/>
  <c r="O306" i="4" s="1"/>
  <c r="O305" i="4" s="1"/>
  <c r="O304" i="4" s="1"/>
  <c r="O347" i="4"/>
  <c r="O346" i="4" s="1"/>
  <c r="O345" i="4" s="1"/>
  <c r="O344" i="4" s="1"/>
  <c r="O343" i="4" s="1"/>
  <c r="O342" i="4" s="1"/>
  <c r="O341" i="4" s="1"/>
  <c r="O340" i="4" s="1"/>
  <c r="O339" i="4" s="1"/>
  <c r="O338" i="4" s="1"/>
  <c r="O337" i="4" s="1"/>
  <c r="O336" i="4" s="1"/>
  <c r="O335" i="4" s="1"/>
  <c r="O334" i="4" s="1"/>
  <c r="O333" i="4" s="1"/>
  <c r="O332" i="4" s="1"/>
  <c r="O331" i="4" s="1"/>
  <c r="O330" i="4" s="1"/>
  <c r="O329" i="4" s="1"/>
  <c r="O328" i="4" s="1"/>
  <c r="O327" i="4" s="1"/>
  <c r="O326" i="4" s="1"/>
  <c r="O325" i="4" s="1"/>
  <c r="O324" i="4" s="1"/>
  <c r="O323" i="4" s="1"/>
  <c r="O322" i="4" s="1"/>
  <c r="O321" i="4" s="1"/>
  <c r="O320" i="4" s="1"/>
  <c r="O319" i="4" s="1"/>
  <c r="O318" i="4" s="1"/>
  <c r="O317" i="4" s="1"/>
  <c r="O316" i="4" s="1"/>
  <c r="O315" i="4" s="1"/>
  <c r="O314" i="4" s="1"/>
  <c r="O313" i="4" s="1"/>
  <c r="O312" i="4" s="1"/>
  <c r="M394" i="4"/>
  <c r="N394" i="4"/>
  <c r="O394" i="4"/>
  <c r="O393" i="4" s="1"/>
  <c r="O392" i="4" s="1"/>
  <c r="O391" i="4" s="1"/>
  <c r="O390" i="4" s="1"/>
  <c r="O389" i="4" s="1"/>
  <c r="O388" i="4" s="1"/>
  <c r="O387" i="4" s="1"/>
  <c r="O386" i="4" s="1"/>
  <c r="O385" i="4" s="1"/>
  <c r="O384" i="4" s="1"/>
  <c r="O383" i="4" s="1"/>
  <c r="O382" i="4" s="1"/>
  <c r="O381" i="4" s="1"/>
  <c r="O380" i="4" s="1"/>
  <c r="O379" i="4" s="1"/>
  <c r="O378" i="4" s="1"/>
  <c r="O377" i="4" s="1"/>
  <c r="O376" i="4" s="1"/>
  <c r="O375" i="4" s="1"/>
  <c r="O374" i="4" s="1"/>
  <c r="O373" i="4" s="1"/>
  <c r="O372" i="4" s="1"/>
  <c r="O371" i="4" s="1"/>
  <c r="O370" i="4" s="1"/>
  <c r="O369" i="4" s="1"/>
  <c r="O368" i="4" s="1"/>
  <c r="O367" i="4" s="1"/>
  <c r="O366" i="4" s="1"/>
  <c r="O365" i="4" s="1"/>
  <c r="O364" i="4" s="1"/>
  <c r="O363" i="4" s="1"/>
  <c r="O362" i="4" s="1"/>
  <c r="O361" i="4" s="1"/>
  <c r="O360" i="4" s="1"/>
  <c r="O359" i="4" s="1"/>
  <c r="O358" i="4" s="1"/>
  <c r="O357" i="4" s="1"/>
  <c r="O356" i="4" s="1"/>
  <c r="O355" i="4" s="1"/>
  <c r="O354" i="4" s="1"/>
  <c r="O353" i="4" s="1"/>
  <c r="O352" i="4" s="1"/>
  <c r="O351" i="4" s="1"/>
  <c r="O350" i="4" s="1"/>
  <c r="O349" i="4" s="1"/>
  <c r="O348" i="4" s="1"/>
  <c r="M395" i="4"/>
  <c r="N395" i="4"/>
  <c r="M396" i="4"/>
  <c r="N396" i="4"/>
  <c r="M397" i="4"/>
  <c r="N397" i="4"/>
  <c r="M398" i="4"/>
  <c r="N398" i="4"/>
  <c r="M399" i="4"/>
  <c r="N399" i="4"/>
  <c r="M400" i="4"/>
  <c r="N400" i="4"/>
  <c r="M401" i="4"/>
  <c r="N401" i="4"/>
  <c r="M402" i="4"/>
  <c r="N402" i="4"/>
  <c r="O402" i="4"/>
  <c r="O401" i="4" s="1"/>
  <c r="O400" i="4" s="1"/>
  <c r="O399" i="4" s="1"/>
  <c r="O398" i="4" s="1"/>
  <c r="O397" i="4" s="1"/>
  <c r="O396" i="4" s="1"/>
  <c r="O395" i="4" s="1"/>
  <c r="M403" i="4"/>
  <c r="N403" i="4"/>
  <c r="M404" i="4"/>
  <c r="N404" i="4"/>
  <c r="M405" i="4"/>
  <c r="N405" i="4"/>
  <c r="M406" i="4"/>
  <c r="N406" i="4"/>
  <c r="O406" i="4"/>
  <c r="O405" i="4" s="1"/>
  <c r="O404" i="4" s="1"/>
  <c r="O403" i="4" s="1"/>
  <c r="M407" i="4"/>
  <c r="N407" i="4"/>
  <c r="M408" i="4"/>
  <c r="N408" i="4"/>
  <c r="M409" i="4"/>
  <c r="N409" i="4"/>
  <c r="M410" i="4"/>
  <c r="N410" i="4"/>
  <c r="O410" i="4"/>
  <c r="O409" i="4" s="1"/>
  <c r="O408" i="4" s="1"/>
  <c r="O407" i="4" s="1"/>
  <c r="M411" i="4"/>
  <c r="N411" i="4"/>
  <c r="M412" i="4"/>
  <c r="N412" i="4"/>
  <c r="M413" i="4"/>
  <c r="N413" i="4"/>
  <c r="O413" i="4"/>
  <c r="O412" i="4" s="1"/>
  <c r="O411" i="4" s="1"/>
  <c r="M414" i="4"/>
  <c r="N414" i="4"/>
  <c r="O414" i="4"/>
  <c r="M415" i="4"/>
  <c r="N415" i="4"/>
  <c r="O415" i="4"/>
  <c r="M416" i="4"/>
  <c r="N416" i="4"/>
  <c r="O416" i="4"/>
  <c r="M417" i="4"/>
  <c r="N417" i="4"/>
  <c r="O417" i="4"/>
  <c r="M418" i="4"/>
  <c r="N418" i="4"/>
  <c r="M419" i="4"/>
  <c r="N419" i="4"/>
  <c r="M420" i="4"/>
  <c r="N420" i="4"/>
  <c r="M421" i="4"/>
  <c r="N421" i="4"/>
  <c r="M422" i="4"/>
  <c r="N422" i="4"/>
  <c r="O422" i="4"/>
  <c r="O421" i="4" s="1"/>
  <c r="O420" i="4" s="1"/>
  <c r="O419" i="4" s="1"/>
  <c r="O418" i="4" s="1"/>
  <c r="M423" i="4"/>
  <c r="N423" i="4"/>
  <c r="M424" i="4"/>
  <c r="N424" i="4"/>
  <c r="M425" i="4"/>
  <c r="N425" i="4"/>
  <c r="M426" i="4"/>
  <c r="N426" i="4"/>
  <c r="O426" i="4"/>
  <c r="O425" i="4" s="1"/>
  <c r="O424" i="4" s="1"/>
  <c r="O423" i="4" s="1"/>
  <c r="M427" i="4"/>
  <c r="N427" i="4"/>
  <c r="M428" i="4"/>
  <c r="N428" i="4"/>
  <c r="M429" i="4"/>
  <c r="N429" i="4"/>
  <c r="M430" i="4"/>
  <c r="N430" i="4"/>
  <c r="M431" i="4"/>
  <c r="N431" i="4"/>
  <c r="M432" i="4"/>
  <c r="N432" i="4"/>
  <c r="O432" i="4"/>
  <c r="O431" i="4" s="1"/>
  <c r="O430" i="4" s="1"/>
  <c r="O429" i="4" s="1"/>
  <c r="O428" i="4" s="1"/>
  <c r="O427" i="4" s="1"/>
  <c r="M433" i="4"/>
  <c r="N433" i="4"/>
  <c r="M434" i="4"/>
  <c r="N434" i="4"/>
  <c r="M435" i="4"/>
  <c r="N435" i="4"/>
  <c r="M436" i="4"/>
  <c r="N436" i="4"/>
  <c r="O436" i="4"/>
  <c r="O435" i="4" s="1"/>
  <c r="O434" i="4" s="1"/>
  <c r="O433" i="4" s="1"/>
  <c r="M437" i="4"/>
  <c r="N437" i="4"/>
  <c r="M438" i="4"/>
  <c r="N438" i="4"/>
  <c r="M439" i="4"/>
  <c r="N439" i="4"/>
  <c r="M440" i="4"/>
  <c r="N440" i="4"/>
  <c r="M441" i="4"/>
  <c r="N441" i="4"/>
  <c r="M442" i="4"/>
  <c r="N442" i="4"/>
  <c r="M443" i="4"/>
  <c r="N443" i="4"/>
  <c r="M444" i="4"/>
  <c r="N444" i="4"/>
  <c r="M445" i="4"/>
  <c r="N445" i="4"/>
  <c r="M446" i="4"/>
  <c r="N446" i="4"/>
  <c r="M447" i="4"/>
  <c r="N447" i="4"/>
  <c r="M448" i="4"/>
  <c r="N448" i="4"/>
  <c r="M449" i="4"/>
  <c r="N449" i="4"/>
  <c r="M450" i="4"/>
  <c r="N450" i="4"/>
  <c r="M451" i="4"/>
  <c r="N451" i="4"/>
  <c r="M452" i="4"/>
  <c r="N452" i="4"/>
  <c r="M453" i="4"/>
  <c r="N453" i="4"/>
  <c r="M454" i="4"/>
  <c r="N454" i="4"/>
  <c r="O454" i="4"/>
  <c r="O453" i="4" s="1"/>
  <c r="O452" i="4" s="1"/>
  <c r="O451" i="4" s="1"/>
  <c r="O450" i="4" s="1"/>
  <c r="O449" i="4" s="1"/>
  <c r="O448" i="4" s="1"/>
  <c r="O447" i="4" s="1"/>
  <c r="O446" i="4" s="1"/>
  <c r="O445" i="4" s="1"/>
  <c r="O444" i="4" s="1"/>
  <c r="O443" i="4" s="1"/>
  <c r="O442" i="4" s="1"/>
  <c r="O441" i="4" s="1"/>
  <c r="O440" i="4" s="1"/>
  <c r="O439" i="4" s="1"/>
  <c r="O438" i="4" s="1"/>
  <c r="O437" i="4" s="1"/>
  <c r="CO68" i="5" l="1"/>
  <c r="CO56" i="5"/>
  <c r="CO64" i="5"/>
  <c r="CO48" i="5"/>
  <c r="CO47" i="5"/>
  <c r="CO46" i="5"/>
  <c r="CO45" i="5"/>
  <c r="CO24" i="5"/>
  <c r="CO76" i="5"/>
  <c r="CO20" i="5"/>
  <c r="CO21" i="5"/>
  <c r="CO25" i="5"/>
  <c r="CO29" i="5"/>
  <c r="CO33" i="5"/>
  <c r="CO53" i="5"/>
  <c r="CO61" i="5"/>
  <c r="CO65" i="5"/>
  <c r="CO69" i="5"/>
  <c r="CO77" i="5"/>
  <c r="CO81" i="5"/>
  <c r="CO85" i="5"/>
  <c r="CO93" i="5"/>
  <c r="CO97" i="5"/>
  <c r="CO101" i="5"/>
  <c r="CO105" i="5"/>
  <c r="CO109" i="5"/>
  <c r="CO117" i="5"/>
  <c r="CO121" i="5"/>
  <c r="CO125" i="5"/>
  <c r="CO129" i="5"/>
  <c r="CO133" i="5"/>
  <c r="CO137" i="5"/>
  <c r="CO149" i="5"/>
  <c r="CO153" i="5"/>
  <c r="CO157" i="5"/>
  <c r="CO22" i="5"/>
  <c r="CO26" i="5"/>
  <c r="CO30" i="5"/>
  <c r="CO34" i="5"/>
  <c r="CO54" i="5"/>
  <c r="CO62" i="5"/>
  <c r="CO66" i="5"/>
  <c r="CO70" i="5"/>
  <c r="CO78" i="5"/>
  <c r="CO82" i="5"/>
  <c r="CO86" i="5"/>
  <c r="CO90" i="5"/>
  <c r="CO98" i="5"/>
  <c r="CO102" i="5"/>
  <c r="CO106" i="5"/>
  <c r="CO110" i="5"/>
  <c r="CO114" i="5"/>
  <c r="CO118" i="5"/>
  <c r="CO122" i="5"/>
  <c r="CO126" i="5"/>
  <c r="CO130" i="5"/>
  <c r="CO134" i="5"/>
  <c r="CO142" i="5"/>
  <c r="CO146" i="5"/>
  <c r="CO158" i="5"/>
  <c r="CO23" i="5"/>
  <c r="CO27" i="5"/>
  <c r="CO31" i="5"/>
  <c r="CO35" i="5"/>
  <c r="CO55" i="5"/>
  <c r="CO63" i="5"/>
  <c r="CO67" i="5"/>
  <c r="CO87" i="5"/>
  <c r="CO91" i="5"/>
  <c r="CO95" i="5"/>
  <c r="CO99" i="5"/>
  <c r="CO103" i="5"/>
  <c r="CO107" i="5"/>
  <c r="CO111" i="5"/>
  <c r="CO115" i="5"/>
  <c r="CO127" i="5"/>
  <c r="CO131" i="5"/>
  <c r="CO135" i="5"/>
  <c r="CO139" i="5"/>
  <c r="CO147" i="5"/>
  <c r="CO151" i="5"/>
  <c r="CO155" i="5"/>
  <c r="CO32" i="5"/>
  <c r="CO36" i="5"/>
  <c r="CO80" i="5"/>
  <c r="CO84" i="5"/>
  <c r="CO88" i="5"/>
  <c r="CO92" i="5"/>
  <c r="CO96" i="5"/>
  <c r="CO112" i="5"/>
  <c r="CO116" i="5"/>
  <c r="CO120" i="5"/>
  <c r="CO124" i="5"/>
  <c r="CO136" i="5"/>
  <c r="CO140" i="5"/>
  <c r="CO144" i="5"/>
  <c r="CO16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5" authorId="0" shapeId="0" xr:uid="{00000000-0006-0000-0F00-000001000000}">
      <text>
        <r>
          <rPr>
            <sz val="9"/>
            <color indexed="81"/>
            <rFont val="Tahoma"/>
            <family val="2"/>
          </rPr>
          <t>2019-09-18 / Tobias: Only #N/A (German: #NV) will result in the third state of the checkboxes in the forms. The code should not be changed.</t>
        </r>
      </text>
    </comment>
  </commentList>
</comments>
</file>

<file path=xl/sharedStrings.xml><?xml version="1.0" encoding="utf-8"?>
<sst xmlns="http://schemas.openxmlformats.org/spreadsheetml/2006/main" count="15565" uniqueCount="2838">
  <si>
    <t xml:space="preserve">Bitte die entsprechenden Informationen eintragen, sofern vorhanden. Eine gute Basis für die Eintragungen bei der Anlagentechnik stellen die Berechnungsblätter für die Anlagenbewertung der DIN V 4701-10 Anhang A dar. </t>
  </si>
  <si>
    <t>►</t>
  </si>
  <si>
    <t>Wesentliche Ein- und Ausgabegrößen des Nachweises nach EnEV, sofern vorhanden und sofern dieser den Zustand des Gebäudes abbildet</t>
  </si>
  <si>
    <t>(8.2) Modell-Indikatoren: Normnachweis nach EnEV / Energieausweis</t>
  </si>
  <si>
    <t>Einträge werden vom IWU zu einem späteren Zeitpunkt vorgenommen.</t>
  </si>
  <si>
    <t>Wesentliche Ein- und Ausgabegrößen des TABULA-Referenzrechenverfahrens (Verfahren zur Abbildung der Energiebilanz größerer Gebäudebestände)</t>
  </si>
  <si>
    <t>(ausgeblendet)</t>
  </si>
  <si>
    <t>(8.1) Model Indikators: TABULA Bilanz-Model</t>
  </si>
  <si>
    <t>(8) Modell-Indikatoren</t>
  </si>
  <si>
    <t>Bitte die entsprechenden Informationen eintragen, sofern vorhanden.</t>
  </si>
  <si>
    <t>Wesentliche Ausgabegrößen des Energiebedarfsausweises, sofern vorhanden und sofern dieser den Zustand des Gebäudes abbildet</t>
  </si>
  <si>
    <t>(7.1) Energieausweis</t>
  </si>
  <si>
    <t>(7) Anzeige-Indikatoren: Energiebedarfsausweis</t>
  </si>
  <si>
    <t>Einträge werden erst zu einem späteren Zeitpunkt abgefragt.</t>
  </si>
  <si>
    <t>Bewertung der Unsicherheit der Eingabegrößen; notwendig für die Beurteilung der Unsicherheit der Energiebedarfsberechnung auf der Basis der Energieprofil-Monitoring-Indikatoren (Verfahren in Entwicklung)</t>
  </si>
  <si>
    <t>(derzeit ausgeblendet)</t>
  </si>
  <si>
    <t>(6) Datenquellen / Unsicherheit der Monitoring-Indikatoren</t>
  </si>
  <si>
    <t>Einträge werden vom IWU vorgenommen.</t>
  </si>
  <si>
    <t>(5.5) Weitere Informationen zur Verbrauchsmessung</t>
  </si>
  <si>
    <t>M3 dient nur für Sonderfälle. In der Regel erfolgt hier kein Eintrag.</t>
  </si>
  <si>
    <t>(5.4) Verbrauchswerte Messstelle M3 (Teilmessung oder ergänzende Messung)</t>
  </si>
  <si>
    <t xml:space="preserve">Basiert die auf die Mieter umgelegte gesamte Wärmenge auf Messungen mit Volumenzählern, sollten diese m³-Werte hier angegeben werden. Keinesfalls sollte eine gemäß Heizkostenverordnung aus Volumenmessungen ermittelte Gesamtwärmemenge für Warmwasser hier eingetragen werden, da es sich dabei nicht um eine Messung sondern um eine Abschätzung handelt. </t>
  </si>
  <si>
    <t xml:space="preserve">Liegen der Abrechnung für Warmwasser Wärmemengenzähler-Messdaten zu Grunde, sollten diese in M2 eingetragen werden. In diesem Fall bitte zusätzlich bei den Angaben zu Teilmessungen "M2 ist in M1 enthalten" (Spalte "Indicator_Inclusion_Metering_M2_in_M1") eine 1 eintragen. </t>
  </si>
  <si>
    <t>(5.3) Verbrauchswerte Messstelle M2 (Teilmessung oder ergänzende Messung)</t>
  </si>
  <si>
    <t xml:space="preserve">Bei kombinierter Wärmeerzeugung für Heizung und Warmwasser sollten hier die Brennstoffmengen bzw. die Fernwärmeliefermengen für beides eingetragen werden (also nicht die in der Heizkostenabrechnung ausgewiesene Energiemenge für Heizung). </t>
  </si>
  <si>
    <t>Es sollen die tatsächlich gemessenen Energiemengen eingetragen werden - also ohne Klimabereinigung. In der Regel sind dies die für die Nebenkostenabrechnung umgelegten Bezugs- bzw. Liefermengen.</t>
  </si>
  <si>
    <t>(5.2) Verbrauchswerte Messstelle M1 (Hauptmessung)</t>
  </si>
  <si>
    <t>Als Messjahre sind bereits die Kalenderjahre 2015, 2016 und 2017 eingetragen. Bei vom Kalenderjahr abweichenden Messzeiträumen sind diese Einträge entsprechend zu ändern.</t>
  </si>
  <si>
    <t>(5.1) Messperioden (aufeinanderfolgend)</t>
  </si>
  <si>
    <t xml:space="preserve">Eine Zuordnung der Verwendung von M1 zur Raumheizung ist bereits mit einer 1 vorbelegt ("Indicator_Utilisation_Metering_M1_Heating"). Bei kombinierter Wärmeerzeugung für Heizung und Warmwasser wird auch das Datenfeld für Verwendung zur Warmwasserbereitung mit einer 1 belegt ("Indicator_Utilisation_Metering_M1_DHW"). Die weiteren Verwendungsbereiche Kühlung / Klimatisierung, Lüftunganlage (Strom), Pumpen, Regelung, etc., Haushaltsstrom, Kochen werden nur in Ausnahmefällen in Geschosswohnbauten vorkommen, werden also im Regelfall leer bleiben (oder mit 0 belegt werden). </t>
  </si>
  <si>
    <t xml:space="preserve">Der gemessene Energieverbrauch soll für mindestens zwei Jahre angegeben werden. </t>
  </si>
  <si>
    <t xml:space="preserve">Weiterhin erfolgt eine Zuordnung zur Verwendung des gemessenen Verbrauchs für Heizung, Warmwasser usw..  </t>
  </si>
  <si>
    <t>&gt; Messstelle M3: nur in Sonderfällen verwendet (z.B. PV-Strom-Erzeugung)</t>
  </si>
  <si>
    <t>&gt; Messtelle M2: in der Regel gezapfte Wärmemengen</t>
  </si>
  <si>
    <t>&gt; Messstelle M1: in der Regel gelieferte Brennstoffe oder Fernwärme</t>
  </si>
  <si>
    <t>Es können Daten für insgesamt drei so definierte Messstellen eingegeben werden:</t>
  </si>
  <si>
    <t>Es wird zunächst die Messgröße, die Einheit der Messung und die versorgte Fläche (zur Plausibilitätskontrolle) angegeben.</t>
  </si>
  <si>
    <t>(5) Gemessener Energieverbrauch</t>
  </si>
  <si>
    <t>(4.5) Weitere Systeme (Lüftungs- und PV-Anlagen)</t>
  </si>
  <si>
    <t>Codes für ggf. dezentrale Geräte für die Warmwasserbereitung</t>
  </si>
  <si>
    <t>(4.4) Dezentrale Wärmeerzeugung Warmwasser</t>
  </si>
  <si>
    <t>Codes für ggf. vorhandene Raumheizgeräte oder Öfen</t>
  </si>
  <si>
    <t>(4.3) Dezentrale Wärmeerzeugung Heizung</t>
  </si>
  <si>
    <t>Codes der in das Heizsystem integrierten Heizungspufferspeicher und Rohrleitungssysteme</t>
  </si>
  <si>
    <t>(4.2) Zentralheizung - Wärmespeicherung und -verteilung</t>
  </si>
  <si>
    <t xml:space="preserve">Codes für Wärmeerzeuger und Energieträger von zentralen Wärmeversorgungssystemen. Neben der Angabe des Vorhandenseins wird auch die Nutzung für Heizung und / oder Warmwasser abgefragt. </t>
  </si>
  <si>
    <t>(4.1) Zentralheizung - Wärmeerzeugung</t>
  </si>
  <si>
    <t>In der Spalte "Remark_09" bitte Unsicherheiten / Unklarheiten bezüglich der Wärmeversorgung eintragen.</t>
  </si>
  <si>
    <t>Indikatoren, die den Zustand der Wärmeversorgung abbilden; diese Indikatoren sind gleichzeitig Eingangsdaten für die Energieprofil-Berechnung</t>
  </si>
  <si>
    <t>(4) Wärmeversorgungssystem / Monitoring-Indikatoren</t>
  </si>
  <si>
    <t>grobe Einstufung der Wärmebrücken und Dichtheit entsprechend der Bauweise bzw. im Fall einer Blowerdoor-Messung oder Wärmebrückenberechnung</t>
  </si>
  <si>
    <t>(3.5) Wärmebrücken / Dichtheit</t>
  </si>
  <si>
    <t>Falls für ein Gebäude die Frage nicht geklärt werden kann, ob Wärmeschutzverglasung vorliegt, bitte nach Möglichkeit das Jahr des Einbaus eintragen.</t>
  </si>
  <si>
    <t>Bitte vorhandene Einträge prüfen und ggf. ergänzen. Der im Verbrauchszeitraum (siehe unten) relevante Zustand des Gebäudes sollte erfasst sein.</t>
  </si>
  <si>
    <t xml:space="preserve">Angaben zur energetischen Qualität der Fenster; wichtig ist insbesondere die Anzahl der Scheiben und ob es sich um Wärmeschutzverglasung handelt (Einträge möglich für zwei Typen von Fenstern inklusive Flächenanteil). </t>
  </si>
  <si>
    <t>(3.4) Fenster-Bauart</t>
  </si>
  <si>
    <t>Wichtig sind die Einträge für die Dämmstärke und den Flächenanteil der Dämmung. Bitte vorhandene Einträge prüfen und ggf. ergänzen. Der im Verbrauchszeitraum (siehe unten) relevante Zustand des Gebäudes sollte erfasst sein.</t>
  </si>
  <si>
    <t>Angaben zum Wärmeschutz der Bauteile Dach, oberste Geschossdecke, Außenwand, Fußboden/Kellerdecke</t>
  </si>
  <si>
    <t>(3.3) Wärmedämmung</t>
  </si>
  <si>
    <t xml:space="preserve">In der Regel sind die Außenwände und Kellerdecken (sowie für Gebäude ab 1945 die obersten Geschossdecken) massiv, so dass bei "Indicator_Wall_Constr_Massive" und bei "Indicator_Floor_Constr_Massive" (sowie ggf. bei "Indicator_Ceiling_Constr_Massive") eine 1 für "wahr" eingetragen werden kann. Im Fall belüfteter Dachräume können die Eintragungen für "Indicator_Roor_Constr_..." entfallen. Im Fall vollständig ausgebauter Dachgeschosse können die Eintragungen "Indicator_Ceiling_Constr_..." entfallen. Bei Mischkonstruktionen (z,B. ausgemauertes Fachwerk) kann beides gesetzt werden. </t>
  </si>
  <si>
    <t>Diese Angaben werden für die Abschätzung des Wärmeschutzes von unsanierten Bestandsgebäuden (pauschale U-Werte) benötigt.</t>
  </si>
  <si>
    <t>(3.2) Konstruktionsart</t>
  </si>
  <si>
    <t>Dies sind die charakterischen Eingangsdaten für die Hüllflächenschätzung im Kurzverfahren Energieprofil</t>
  </si>
  <si>
    <t>(3.1) Geometrische Grunddaten</t>
  </si>
  <si>
    <t>In der Spalte "Remark_09" bitte die Unklarheiten bezüglich des Wärmeschutzes eintragen.</t>
  </si>
  <si>
    <t>Indikatoren, die den Zustand der Gebäudehülle abbilden; diese Indikatoren sind gleichzeitig Eingangsdaten für die Energieprofil-Berechnung</t>
  </si>
  <si>
    <t>(3) Gebäudehülle / Monitoring-Indikatoren</t>
  </si>
  <si>
    <t>In der Spalte "Remark_09" bitte die Unklarheiten bezüglich des energetischen Zustands von Gebäude und Anlagentechnik textlich festhalten. Später werden auf dieser Basis Einträge im Abschnitt 6 "Unsicherheiten der Monitoring-Indikatoren" vorgenommen (derzeit Baustelle und noch ausgeblendet).</t>
  </si>
  <si>
    <t>Bei Änderungen im Datensatz bitte das Datum der letzten Änderungen (Datenfeld "Date_Change") aktualisieren.</t>
  </si>
  <si>
    <t>(2) Allgemeine Daten</t>
  </si>
  <si>
    <t>In das Datenfeld "ID_Building" kann der unternehmensinterne Schlüssel für Gebäude bzw. Wirtschaftseinheit eingetragen werden.</t>
  </si>
  <si>
    <t>Bitte Einträge prüfen.</t>
  </si>
  <si>
    <t>(1) Datensatz-Idenfikation</t>
  </si>
  <si>
    <t>Abschnitte (Bereiche von Spalten)</t>
  </si>
  <si>
    <t xml:space="preserve">Nicht an allen Stellen können die Abfragen der Komplexität realer Gebäude gerecht werden. Im Zweifelsfall gilt, dass die überwiegende Bauweise oder das überwiegende System gewählt wird. </t>
  </si>
  <si>
    <t>Bitte alle Einträge der eingeblendeten Spalten prüfen. Die ausgeblendeten Spalten werden erst später relevant.</t>
  </si>
  <si>
    <t>Die Eingabefelder in bestimmten Spalten haben eine senkrechte Schraffierung. Hier werden über Drop-Down-Listen Codes ausgewählt. Liegt die gefragte Information nicht vor, bleibt das Feld leer. Erklärungen zu den Codes finden sich in der Regel im Kopf der Spalte sowie in dem Blatt "Codes" (auf diese Blatt greifen die Dropdown-Zellen zu).</t>
  </si>
  <si>
    <t>-</t>
  </si>
  <si>
    <t xml:space="preserve">Spalten und Zeilen, die derzeit nicht relevant sind, sind ausgeblendet (über die Excel-Bedienhilfe zur Gruppierung). Zum Ein- und Ausblenden einzelner Bereiche kann am Rand auf die Symbole "+" oder "-" geklickt werden. Um alle gruppierten Bereiche ein- oder auszublenden einfach am Rand auf das Schaltfeld für die Gliederungsebene "2" oder "1" klicken. </t>
  </si>
  <si>
    <t>Bearbeitung</t>
  </si>
  <si>
    <t>Hinweise zur Datenerfassung</t>
  </si>
  <si>
    <t xml:space="preserve">Ein Ziel von MOBASY ist die Kopplung der TABULA-Berechnung an die Monitoring-Indikatoren des Energieprofils. Ziel ist die Einordnung der Verbrauchswerte mit Hinblick auf den erwarteten Verbrauch. Hier soll dann auch die Unsicherheit der Berechnung in Anbetracht der für die Gebäude ermittelten Daten ausgegeben werden, so dass die TABULA-Berechnung die Bandbreite des erwarteten Verbrauchs liefert. </t>
  </si>
  <si>
    <t>www.webtool.building-typology.eu</t>
  </si>
  <si>
    <t>Innerhalb des MOBASY-Projekts soll die Berechnung der Energiebilanz mit dem TABULA-Referenzrechenverfahren vorgenommen werden. Dieses Verfahren ist für die Bewertung größerer Gebäudebestände konzipiert und lässt sich in einfachen Excel-Berechnungsblättern umsetzen (http://episcope.eu/fileadmin/tabula/public/calc/tabula-calculator.xlsx). Eine anschauliche Präsentation der Energiebilanz findet sich im TABULA WebTool: www.webtool.building-typology.eu .</t>
  </si>
  <si>
    <t>http://episcope.eu/fileadmin/tabula/public/calc/tabula-calculator.xlsx</t>
  </si>
  <si>
    <t>TABULA-Rechenverfahren</t>
  </si>
  <si>
    <t>Ein Basis-Satz von Monitoring-Indikatoren wurde durch das im Jahr 2005 entwickelte "Kurzverfahren Energieprofil" definiert (https://www.iwu.de/forschung/energie/laufend/kurzverfahren-energieprofil/). Das Verfahren wurde in verschiedenen Bereichen zur Sammlung der energierelevanten Gebäudedaten angewendet (z.B. bei den Stichprobenerhebungen im Wohngebäudebestand für die Basisjahre 2009 und 2016, für die Evaluierung der KfW-Förderprogramme zur Energieeffizienz in Gebäuden, für die Erfassung und Pflege der energierelevanten Bestandsdaten der Nassauischen Heimstätte (im Kontext des EU-Projekts ESAM), usw.</t>
  </si>
  <si>
    <t>Energieprofil</t>
  </si>
  <si>
    <t>http://episcope.eu/monitoring/indicators/</t>
  </si>
  <si>
    <t>Zur Definition von Monitoring- und Modellindikatoren siehe EPISCOPE-Website: http://episcope.eu/monitoring/indicators/ (die Modellindikatoren werden dort auch "Szenario-Indikatoren" genannt).</t>
  </si>
  <si>
    <t>Modell-Indikatoren sind die Ein- und Ausgabedaten von energetischen Berechnungen, z.B. entsprechend der EnEV. Bei Bestandsgebäuden gehen hier vielfach Annahmen ein wie zum Beispiel die U-Werte im Ausgangszustand, die Leitungslängen und Dämmwirkungen von Verteilleitungen oder die Effizienzen der Wärmeerzeuger.</t>
  </si>
  <si>
    <t>Modell-Indikatoren</t>
  </si>
  <si>
    <t xml:space="preserve">Monitoring-Indikatoren sind Größen, die den energetischen Zustand von Gebäuden beschreiben ohne dass Annahmen verwendet werden. Es handelt sich also um direkt am Gebäude messbare Größen oder durch Herstellerangaben gesicherte Informationen. </t>
  </si>
  <si>
    <t>Monitoring-Indikatoren</t>
  </si>
  <si>
    <t>Begriffe und Konzepte</t>
  </si>
  <si>
    <t xml:space="preserve">Die Datenfeldnamen sind in Englisch, um Kompatibilität zu verschiedenen europäischen Ansätzen (EU-Projekte DATAMINE, ESAM, TABULA, EPISCOPE) herzustellen und eine Verbreitung der in MOBASY gewonnenen Erkenntnisse auf internationaler Ebene zu erleichtern. </t>
  </si>
  <si>
    <t>Die Tabelle umfasst Daten zur Gebäude-Identifikation, Monitoring-Indikatoren, Verbrauchsdaten, Informationen zur Unsicherheit der Daten sowie Modell-Indikatoren (siehe jeweils Beschreibung unten).</t>
  </si>
  <si>
    <t>Info</t>
  </si>
  <si>
    <t>Hintergrund-Informationen</t>
  </si>
  <si>
    <t xml:space="preserve">IWU überträgt die Daten des WU in die inzwischen weiterentwickelte Master-Datei und nimmt ggf. Anpassungen vor, die durch Änderungen der Datenfelder nötig werden. Sobald IWU eine neue Version erarbeitet hat, zurück zu Schritt 1. </t>
  </si>
  <si>
    <t>WU sendet an IWU (t.loga@iwu.de) eine E-Mail mit der Mitteilung des Uploads.</t>
  </si>
  <si>
    <t>Die beim WU vorhandene Datei wird als Archivfassung gekennzeichnet und nicht mehr weiterbearbeitet.</t>
  </si>
  <si>
    <t>WU lädt die geänderte Datei in den eigenen Upload-Ordner der MOBASY-Cloud.</t>
  </si>
  <si>
    <t>WU trägt für die geänderten Datensatz-Zeilen das aktuelle Datum (Datenfeld "Date_Change") ein.</t>
  </si>
  <si>
    <t>WU trägt Daten ein oder ändert vorhandene Daten</t>
  </si>
  <si>
    <t>Sofern keine Fassung der Mappe beim WU gerade in Arbeit ist, lädt das WU die neue Mappe aus der MOBASY-Cloud herunter. Falls die Mappe beim WU doch gerade in Arbeit ist und noch nicht in die Cloud hochgeladen wurde, weiter bei Schritt 6.</t>
  </si>
  <si>
    <t>IWU sendet E-mail an die WUs mit der Mitteilung des Uploads einer aktualisierten Fassung.</t>
  </si>
  <si>
    <t>IWU stellt eine aktualisierte Datei "Erfassungstabelle_Energieprofil-Verbrauch.xlsx" zur Datenabfrage in der MOBASY-Cloud bereit.</t>
  </si>
  <si>
    <t>Schritte</t>
  </si>
  <si>
    <t>Es wird im Verlauf der nächsten Monate sicherlich mehrere Runden der Verbesserung von Erhebungsgrößen und der Datenaktualisierung geben. IWU schlägt für die Datenaktualisierung folgendes Vorgehen vor.</t>
  </si>
  <si>
    <t>Vorgehen bei der Daten-Aktualisierung</t>
  </si>
  <si>
    <t>zugehörige Weblinks</t>
  </si>
  <si>
    <t>Arbeitsmappe zur Erfassung der Monitoring- und Modell-Indikatoren</t>
  </si>
  <si>
    <t xml:space="preserve"> "Erfassungstabelle_Energieprofil-Verbrauch.xlsx"</t>
  </si>
  <si>
    <t>Version</t>
  </si>
  <si>
    <t>Forschungsprojekt MOBASY</t>
  </si>
  <si>
    <t>Skip</t>
  </si>
  <si>
    <t>Stadtmitte</t>
  </si>
  <si>
    <t>41, 43, 45</t>
  </si>
  <si>
    <t>Schlagfeldstraße</t>
  </si>
  <si>
    <t>MOBASY</t>
  </si>
  <si>
    <t>DE</t>
  </si>
  <si>
    <t>MOBASY-Sample</t>
  </si>
  <si>
    <t>Template</t>
  </si>
  <si>
    <t>IWU</t>
  </si>
  <si>
    <t>Verbrauchscontrolling</t>
  </si>
  <si>
    <t>Project</t>
  </si>
  <si>
    <t>HU-Steinheim-Einzelobjekt</t>
  </si>
  <si>
    <t>1A, 1B</t>
  </si>
  <si>
    <t>Idastraße</t>
  </si>
  <si>
    <t>HU-Bahnhofsgebiet</t>
  </si>
  <si>
    <t>22, 24, 26</t>
  </si>
  <si>
    <t>Akademiestraße</t>
  </si>
  <si>
    <t>Hirschsprung</t>
  </si>
  <si>
    <t xml:space="preserve">Sudetenring </t>
  </si>
  <si>
    <t>8, 10</t>
  </si>
  <si>
    <t xml:space="preserve">Sudetenring  </t>
  </si>
  <si>
    <t>Ludwigsplatz</t>
  </si>
  <si>
    <t>Heinrich Will Straße</t>
  </si>
  <si>
    <t>Eichgärtenallee</t>
  </si>
  <si>
    <t>Dürerstraße</t>
  </si>
  <si>
    <t>Gravenbruchstraße</t>
  </si>
  <si>
    <t>27 + Hohler Weg 26</t>
  </si>
  <si>
    <t>Spessartring</t>
  </si>
  <si>
    <t>14, 16 + Alfred-Messel-Weg 2</t>
  </si>
  <si>
    <t>41-43</t>
  </si>
  <si>
    <t>Hoffmannstraße</t>
  </si>
  <si>
    <t>Taunusstraße</t>
  </si>
  <si>
    <t>17-19</t>
  </si>
  <si>
    <t>Hölgesstraße</t>
  </si>
  <si>
    <t>30-32</t>
  </si>
  <si>
    <t>Hügelstraße</t>
  </si>
  <si>
    <t>Kurt-Schumacher-Straße</t>
  </si>
  <si>
    <t>1, Nelkenweg 1-13</t>
  </si>
  <si>
    <t>Blütenallee</t>
  </si>
  <si>
    <t>Frankfurter Straße</t>
  </si>
  <si>
    <t>2, 2a</t>
  </si>
  <si>
    <t>Wenckstraße</t>
  </si>
  <si>
    <t>6+8</t>
  </si>
  <si>
    <t>Wilhelm-Glässing-Straße</t>
  </si>
  <si>
    <t>Beckstraße</t>
  </si>
  <si>
    <t>Gundolfstraße</t>
  </si>
  <si>
    <t>Mathildenstraße</t>
  </si>
  <si>
    <t>Herdweg</t>
  </si>
  <si>
    <t>Heidenreichstraße</t>
  </si>
  <si>
    <t>Binger Straße</t>
  </si>
  <si>
    <t>21-25</t>
  </si>
  <si>
    <t>Moltkestraße</t>
  </si>
  <si>
    <t>2, 4, 6 + Anne-Frank-Straße 35</t>
  </si>
  <si>
    <t>Elisabeth-Schumacher-Straße</t>
  </si>
  <si>
    <t>Brüder-Knauß-Straße</t>
  </si>
  <si>
    <t>17a</t>
  </si>
  <si>
    <t>Bismarckstraße</t>
  </si>
  <si>
    <t>Robert-Schneider-Straße</t>
  </si>
  <si>
    <t>26 + Lichtenbergstraße 22</t>
  </si>
  <si>
    <t>Gutenbergstraße</t>
  </si>
  <si>
    <t>Darmstraße</t>
  </si>
  <si>
    <t>Lucasweg</t>
  </si>
  <si>
    <t>14+16 + Soderstraße 103-111</t>
  </si>
  <si>
    <t>Inselstraße</t>
  </si>
  <si>
    <t>In der Kirchtanne</t>
  </si>
  <si>
    <t>27-37</t>
  </si>
  <si>
    <t>"Wohnart3" Passivhaus</t>
  </si>
  <si>
    <t>6, 8</t>
  </si>
  <si>
    <t>Elisabeth-Selbert-Straße</t>
  </si>
  <si>
    <t>26, 26 a+b</t>
  </si>
  <si>
    <t>Holzhofallee</t>
  </si>
  <si>
    <t>22, 22a, 22b</t>
  </si>
  <si>
    <t>18, 20</t>
  </si>
  <si>
    <t>30, 32, 34, 36, 38, 40</t>
  </si>
  <si>
    <t>1, 3, 5, 7, 9</t>
  </si>
  <si>
    <t>Fritz-Dächert-Weg</t>
  </si>
  <si>
    <t>27, 29, 31</t>
  </si>
  <si>
    <t>Büdinger Straße</t>
  </si>
  <si>
    <t>81, 83, 85 + Roßdörfer Straße 53, 55</t>
  </si>
  <si>
    <t>Braunshardter Weg</t>
  </si>
  <si>
    <t>70, 72, 74, 76, 78, 80</t>
  </si>
  <si>
    <t>Anne-Frank-Straße</t>
  </si>
  <si>
    <t>56, 56a, 56b</t>
  </si>
  <si>
    <t>Nußbaumallee</t>
  </si>
  <si>
    <t>Grillparzer Straße</t>
  </si>
  <si>
    <t>22+24</t>
  </si>
  <si>
    <t>1, 3, 5</t>
  </si>
  <si>
    <t>Beyerweg</t>
  </si>
  <si>
    <t>39, 41, 43</t>
  </si>
  <si>
    <t>Ettesterstraße</t>
  </si>
  <si>
    <t>Büdesheim</t>
  </si>
  <si>
    <t>HU-Freiheitsplatz</t>
  </si>
  <si>
    <t>HU-Weststadt</t>
  </si>
  <si>
    <t>HU-Einzelobjekt</t>
  </si>
  <si>
    <t>Seligenstadt-Niederfeld</t>
  </si>
  <si>
    <t>Einzelobjekt</t>
  </si>
  <si>
    <t>Lauterborn</t>
  </si>
  <si>
    <t>Ketteler/Steinheimer Straße</t>
  </si>
  <si>
    <t>Zeppelinheim</t>
  </si>
  <si>
    <t>Fernwärmeanschluss seit 2015</t>
  </si>
  <si>
    <t>Südliche Ringstraße</t>
  </si>
  <si>
    <t>Fernwärmeanschluss seit 2016</t>
  </si>
  <si>
    <t>Egelsbach-Einzelobjekt</t>
  </si>
  <si>
    <t>Egelsbach-West</t>
  </si>
  <si>
    <t>Dreieich-Oisterwijker</t>
  </si>
  <si>
    <t>Breitensee</t>
  </si>
  <si>
    <t>Schloßstraße</t>
  </si>
  <si>
    <t>Am Freiheitsplatz</t>
  </si>
  <si>
    <t xml:space="preserve">In den von der NH übermittelten EProf-Daten sind die Eingaben und die Ergebnisse inkonsistent (Datum letzte Änderung: Eingabedaten März 2015 / Ergebnisdaten Juli 2018, Bezugsflächen, Zustand?). </t>
  </si>
  <si>
    <t>Fahrstraße</t>
  </si>
  <si>
    <t>Kopernikusstraße</t>
  </si>
  <si>
    <t>Königsberger Straße</t>
  </si>
  <si>
    <t>Langstraße</t>
  </si>
  <si>
    <t>Berliner Straße</t>
  </si>
  <si>
    <t>Schöne Aussicht</t>
  </si>
  <si>
    <t>Großer Biergrund</t>
  </si>
  <si>
    <t>8, 10, 12, 14</t>
  </si>
  <si>
    <t>Von-Gluck-Straße</t>
  </si>
  <si>
    <t>Steinheimer Straße</t>
  </si>
  <si>
    <t xml:space="preserve">Amselweg </t>
  </si>
  <si>
    <t xml:space="preserve">Amselweg  </t>
  </si>
  <si>
    <t xml:space="preserve">Sperberstraße </t>
  </si>
  <si>
    <t xml:space="preserve">Am Belzborn </t>
  </si>
  <si>
    <t>Am Belzborn</t>
  </si>
  <si>
    <t>55-59a</t>
  </si>
  <si>
    <t>Ernst-Ludwig-Straße</t>
  </si>
  <si>
    <t>Schillerstraße</t>
  </si>
  <si>
    <t>Oisterwijker Straße</t>
  </si>
  <si>
    <t xml:space="preserve">Berliner Ring </t>
  </si>
  <si>
    <t>50-54</t>
  </si>
  <si>
    <t>116-124</t>
  </si>
  <si>
    <t>Wilhelmstraße</t>
  </si>
  <si>
    <t>Wiesecker Weg</t>
  </si>
  <si>
    <t>Waldbrunnenweg</t>
  </si>
  <si>
    <t>Trieb</t>
  </si>
  <si>
    <t>Thielmannweg</t>
  </si>
  <si>
    <t>Stephanstraße</t>
  </si>
  <si>
    <t>Steinstraße</t>
  </si>
  <si>
    <t>Spitzwegring</t>
  </si>
  <si>
    <t>Spenerweg</t>
  </si>
  <si>
    <t>Nordanlage</t>
  </si>
  <si>
    <t>Menzelstraße</t>
  </si>
  <si>
    <t>Marburger Straße</t>
  </si>
  <si>
    <t>Kropbacher Weg</t>
  </si>
  <si>
    <t>Krofdorfer Straße</t>
  </si>
  <si>
    <t>Herderweg</t>
  </si>
  <si>
    <t>Hardtallee</t>
  </si>
  <si>
    <t>Gartenstraße</t>
  </si>
  <si>
    <t>Eichendorffring</t>
  </si>
  <si>
    <t>Ederstraße</t>
  </si>
  <si>
    <t>33, 35, 37</t>
  </si>
  <si>
    <t>24, 24a, 24c</t>
  </si>
  <si>
    <t>ohne Zuordnung</t>
  </si>
  <si>
    <t>Bischof-Brand-Straße</t>
  </si>
  <si>
    <t>An der Bleiche</t>
  </si>
  <si>
    <t>13, 15</t>
  </si>
  <si>
    <t>1, 3</t>
  </si>
  <si>
    <t>Breslauer Straße</t>
  </si>
  <si>
    <t>9, 11</t>
  </si>
  <si>
    <t>5, 7</t>
  </si>
  <si>
    <t>Bahnhofsgebiet</t>
  </si>
  <si>
    <t>Bahnhofstraße</t>
  </si>
  <si>
    <t>29, 31</t>
  </si>
  <si>
    <t>25, 27</t>
  </si>
  <si>
    <t>32, 34</t>
  </si>
  <si>
    <t>14, 16</t>
  </si>
  <si>
    <t>Zeppelinstraße</t>
  </si>
  <si>
    <t>10, 12</t>
  </si>
  <si>
    <t xml:space="preserve"> 22, 24</t>
  </si>
  <si>
    <t>26, 28, 30</t>
  </si>
  <si>
    <t>95, 97</t>
  </si>
  <si>
    <t>10, 10a, 10b</t>
  </si>
  <si>
    <t>5-13</t>
  </si>
  <si>
    <t>11, 13</t>
  </si>
  <si>
    <t>43A, 43B</t>
  </si>
  <si>
    <t>41A, 41B</t>
  </si>
  <si>
    <t>4A, 4B</t>
  </si>
  <si>
    <t>57, 59, 61, 63</t>
  </si>
  <si>
    <t>3, 5, 7</t>
  </si>
  <si>
    <t>39, 41</t>
  </si>
  <si>
    <t>8-12</t>
  </si>
  <si>
    <t>3, 5</t>
  </si>
  <si>
    <t>15, 17</t>
  </si>
  <si>
    <t>7, 9</t>
  </si>
  <si>
    <t>78, 78A</t>
  </si>
  <si>
    <t>37, 39</t>
  </si>
  <si>
    <t>22, 24</t>
  </si>
  <si>
    <t>12, 14</t>
  </si>
  <si>
    <t>Hegelstraße</t>
  </si>
  <si>
    <t>76, 78, 80</t>
  </si>
  <si>
    <t>7, 9, 11</t>
  </si>
  <si>
    <t>38</t>
  </si>
  <si>
    <t>55, 57, 59</t>
  </si>
  <si>
    <t>21, 23, 25</t>
  </si>
  <si>
    <t>15, 17, 19</t>
  </si>
  <si>
    <t>33, 35</t>
  </si>
  <si>
    <t>37 + Emilstraße 7</t>
  </si>
  <si>
    <t>2-6</t>
  </si>
  <si>
    <t>10-16</t>
  </si>
  <si>
    <t>4 + Sandbergstraße 16, 18, 20</t>
  </si>
  <si>
    <t>12-44</t>
  </si>
  <si>
    <t>61, 63, 65, 67, 69, 71</t>
  </si>
  <si>
    <t>2-10</t>
  </si>
  <si>
    <t>#</t>
  </si>
  <si>
    <t>MOBASY-Method</t>
  </si>
  <si>
    <t>CalcMethod.ClimLocalPeriod.BoundCondRealistic</t>
  </si>
  <si>
    <t>Demonstration</t>
  </si>
  <si>
    <t>Public</t>
  </si>
  <si>
    <t>Test_001</t>
  </si>
  <si>
    <t>MOBASY.Example</t>
  </si>
  <si>
    <t>MOBASY.GetData.Template</t>
  </si>
  <si>
    <t>EmptyDataset</t>
  </si>
  <si>
    <t>n_DisplayDecimals</t>
  </si>
  <si>
    <t>Integer</t>
  </si>
  <si>
    <t>VarChar</t>
  </si>
  <si>
    <t>Text</t>
  </si>
  <si>
    <t>DateTime</t>
  </si>
  <si>
    <t>Name_SelectionList</t>
  </si>
  <si>
    <t>Index_Level_DataAkquisition</t>
  </si>
  <si>
    <t>Unit</t>
  </si>
  <si>
    <t>Number_Validation_Min</t>
  </si>
  <si>
    <t>Number_Validation_Max</t>
  </si>
  <si>
    <t>Input</t>
  </si>
  <si>
    <t>Specification_2_GER</t>
  </si>
  <si>
    <t>Gebäude-Standort</t>
  </si>
  <si>
    <t>"User" = nur für User mit Zugriffsrechten;
"Project" = nur für User mit Zugriffsrechten für das unter "ID_Project" aufgeführte Projekt;
"Public" = öffentlich
Lese-/Schreibrechte und Zuordnung zu "ID_Editor" und "ID_Project" erfolgt bei der Registrierung.</t>
  </si>
  <si>
    <t>notwendige / empfohlene Änderungen in den Datensätzen</t>
  </si>
  <si>
    <t>Auffälligkeiten / durchgeführte Änderungen in den Datensätzen</t>
  </si>
  <si>
    <t>ISO 3166-1-alpha-2 Code</t>
  </si>
  <si>
    <t>Specification_1_GER</t>
  </si>
  <si>
    <t>Anmerkungen</t>
  </si>
  <si>
    <t>weitere Angaben</t>
  </si>
  <si>
    <t>Straße, Hausnummer</t>
  </si>
  <si>
    <t>Ort</t>
  </si>
  <si>
    <t>PLZ</t>
  </si>
  <si>
    <t>Details</t>
  </si>
  <si>
    <t>Status des Datensatzes</t>
  </si>
  <si>
    <t>Status für Online-Datenbank</t>
  </si>
  <si>
    <t>Projektname (falls vorhanden)</t>
  </si>
  <si>
    <t>Bearbeitung der Daten durch</t>
  </si>
  <si>
    <t>Empfehlungen der Datenbank-Administration</t>
  </si>
  <si>
    <t>Anmerkungen der Datenbank-Administration</t>
  </si>
  <si>
    <t>Identifikation der Gebäudeeinheit</t>
  </si>
  <si>
    <t>Nummer der Variante des Gebäudedatensatzes</t>
  </si>
  <si>
    <t>Nummer des Gebäudedatensatzes in der Gruppe / Untergruppe</t>
  </si>
  <si>
    <t>Kurzbezeichnung der Datensatz-Untergruppe</t>
  </si>
  <si>
    <t>Kurzbezeichnung der Datensatz-Gruppe</t>
  </si>
  <si>
    <t>Ländercode des Datensatzes</t>
  </si>
  <si>
    <t>Description_GER</t>
  </si>
  <si>
    <t>Specification_2_ENG</t>
  </si>
  <si>
    <t>Building location</t>
  </si>
  <si>
    <t>Necessary / recommended changes</t>
  </si>
  <si>
    <t>Noticed problems / implemented changes</t>
  </si>
  <si>
    <t>ISO 3166-1-alpha-2 code</t>
  </si>
  <si>
    <t>Specification_1_ENG</t>
  </si>
  <si>
    <t>Remarks</t>
  </si>
  <si>
    <t>Further details</t>
  </si>
  <si>
    <t>Street, No.</t>
  </si>
  <si>
    <t>City</t>
  </si>
  <si>
    <t>Post code</t>
  </si>
  <si>
    <t>status dataset</t>
  </si>
  <si>
    <t>Advice by database administration</t>
  </si>
  <si>
    <t>Notes by database administration</t>
  </si>
  <si>
    <t>ID of the building entity</t>
  </si>
  <si>
    <t>Index of the variant of the building dataset</t>
  </si>
  <si>
    <t>Index of the building dataset in the group / subgroup</t>
  </si>
  <si>
    <t>Identification of the dataset subgroup</t>
  </si>
  <si>
    <t>Identification of the dataset group</t>
  </si>
  <si>
    <t>Country code of the dataset</t>
  </si>
  <si>
    <t>Description_ENG</t>
  </si>
  <si>
    <t>Spec_Building_Remark_1</t>
  </si>
  <si>
    <t>Spec_Building_LocationDetails_3</t>
  </si>
  <si>
    <t>Spec_Building_LocationDetails_2</t>
  </si>
  <si>
    <t>Spec_Building_LocationDetails_1</t>
  </si>
  <si>
    <t>Spec_Building_City</t>
  </si>
  <si>
    <t>Spec_Building_PostCode</t>
  </si>
  <si>
    <t>Status_Dataset</t>
  </si>
  <si>
    <t>Status_DataBase_Admin</t>
  </si>
  <si>
    <t>ID_Project</t>
  </si>
  <si>
    <t>ID_Editor</t>
  </si>
  <si>
    <t>Recommendation_DataBaseAdmin</t>
  </si>
  <si>
    <t>Note_DataBaseAdmin</t>
  </si>
  <si>
    <t>ID_BuildingEntity</t>
  </si>
  <si>
    <t>Index_Dataset_Variant</t>
  </si>
  <si>
    <t>Index_Dataset</t>
  </si>
  <si>
    <t>ID_SubGroup</t>
  </si>
  <si>
    <t>ID_Group</t>
  </si>
  <si>
    <t>ID_Dataset_Country</t>
  </si>
  <si>
    <t>Date_Entry</t>
  </si>
  <si>
    <t>Date_Change</t>
  </si>
  <si>
    <t>ID_Building</t>
  </si>
  <si>
    <t>ID_Further</t>
  </si>
  <si>
    <t>ID_Survey</t>
  </si>
  <si>
    <t>ID_Dataset</t>
  </si>
  <si>
    <t>_NA_</t>
  </si>
  <si>
    <t>External</t>
  </si>
  <si>
    <t>oberste Geschossdecke</t>
  </si>
  <si>
    <t>Dach</t>
  </si>
  <si>
    <t>Solar</t>
  </si>
  <si>
    <t>Gas</t>
  </si>
  <si>
    <t>B_C</t>
  </si>
  <si>
    <t>TABULA_Standard</t>
  </si>
  <si>
    <t>CalcInputLibrary</t>
  </si>
  <si>
    <t>Functional</t>
  </si>
  <si>
    <t>Manual</t>
  </si>
  <si>
    <t>Correction_Temperature_Solar</t>
  </si>
  <si>
    <t>Standard</t>
  </si>
  <si>
    <t>DE.N</t>
  </si>
  <si>
    <t>Allocation_MeterHeatingPlant</t>
  </si>
  <si>
    <t>BillingData</t>
  </si>
  <si>
    <t>NoDataSource</t>
  </si>
  <si>
    <t>RecordsStatementOwner</t>
  </si>
  <si>
    <t>Global</t>
  </si>
  <si>
    <t>+</t>
  </si>
  <si>
    <t>W</t>
  </si>
  <si>
    <t>H</t>
  </si>
  <si>
    <t>H+W</t>
  </si>
  <si>
    <t>Yes</t>
  </si>
  <si>
    <t>Gross</t>
  </si>
  <si>
    <t>m³</t>
  </si>
  <si>
    <t>kWh</t>
  </si>
  <si>
    <t>Water_DHW</t>
  </si>
  <si>
    <t>Heat</t>
  </si>
  <si>
    <t>Minimal</t>
  </si>
  <si>
    <t>VeryLow</t>
  </si>
  <si>
    <t>Plastic</t>
  </si>
  <si>
    <t>3p</t>
  </si>
  <si>
    <t>None</t>
  </si>
  <si>
    <t>Add</t>
  </si>
  <si>
    <t>N</t>
  </si>
  <si>
    <t>Simple</t>
  </si>
  <si>
    <t>N1</t>
  </si>
  <si>
    <t>Building</t>
  </si>
  <si>
    <t>A_C_Living</t>
  </si>
  <si>
    <t>Ist-Zustand</t>
  </si>
  <si>
    <t>CalcInputIndividual</t>
  </si>
  <si>
    <t>MeasurementOnSiteQA</t>
  </si>
  <si>
    <t>DesignDataPlusQA</t>
  </si>
  <si>
    <t>–</t>
  </si>
  <si>
    <t>VolW</t>
  </si>
  <si>
    <t>#NV</t>
  </si>
  <si>
    <t>Wood</t>
  </si>
  <si>
    <t>Refurbish</t>
  </si>
  <si>
    <t>ReplaceInsulation</t>
  </si>
  <si>
    <t>C</t>
  </si>
  <si>
    <t>ElevationClassification</t>
  </si>
  <si>
    <t>MeasurementOnSite</t>
  </si>
  <si>
    <t>Medium</t>
  </si>
  <si>
    <t>2p</t>
  </si>
  <si>
    <t>Original</t>
  </si>
  <si>
    <t>DH_Bio_CHP</t>
  </si>
  <si>
    <t>TS</t>
  </si>
  <si>
    <t>LocalLTA_LocalPeriod</t>
  </si>
  <si>
    <t>DesignData</t>
  </si>
  <si>
    <t>ByItem</t>
  </si>
  <si>
    <t>District</t>
  </si>
  <si>
    <t>P</t>
  </si>
  <si>
    <t>N0</t>
  </si>
  <si>
    <t>Modernisierung</t>
  </si>
  <si>
    <t>MeasurementDetailed</t>
  </si>
  <si>
    <t>B_NC_LT</t>
  </si>
  <si>
    <t>El</t>
  </si>
  <si>
    <t>E_Immersion</t>
  </si>
  <si>
    <t>DH_NoCHP</t>
  </si>
  <si>
    <t>N2</t>
  </si>
  <si>
    <t>Other</t>
  </si>
  <si>
    <t>Dwelling</t>
  </si>
  <si>
    <t>Complex</t>
  </si>
  <si>
    <t>InspectionOnSite</t>
  </si>
  <si>
    <t>Block</t>
  </si>
  <si>
    <t>Metal</t>
  </si>
  <si>
    <t>Possible</t>
  </si>
  <si>
    <t>HP_Ground</t>
  </si>
  <si>
    <t>CHP</t>
  </si>
  <si>
    <t>Coal</t>
  </si>
  <si>
    <t>Bio_WP</t>
  </si>
  <si>
    <t>Low</t>
  </si>
  <si>
    <t>NorthWest</t>
  </si>
  <si>
    <t>SouthEast</t>
  </si>
  <si>
    <t>Correction_Temperature</t>
  </si>
  <si>
    <t>MeterBuilding</t>
  </si>
  <si>
    <t>MWh</t>
  </si>
  <si>
    <t>Current State</t>
  </si>
  <si>
    <t/>
  </si>
  <si>
    <t>Erdgas</t>
  </si>
  <si>
    <t>DIN V 4108-6 / 4701-10</t>
  </si>
  <si>
    <t>Strom</t>
  </si>
  <si>
    <t>Fernwärme</t>
  </si>
  <si>
    <t>Standard_LocalPeriod</t>
  </si>
  <si>
    <t>Oil</t>
  </si>
  <si>
    <t>No</t>
  </si>
  <si>
    <t>DH_Bio_NoCHP</t>
  </si>
  <si>
    <t>Gas_E</t>
  </si>
  <si>
    <t>G_SH</t>
  </si>
  <si>
    <t>1p</t>
  </si>
  <si>
    <t>TABULA_Standard_ClimReg</t>
  </si>
  <si>
    <t>Replace</t>
  </si>
  <si>
    <t>HP_Air</t>
  </si>
  <si>
    <t>Bio_FW</t>
  </si>
  <si>
    <t>B_NC_CT</t>
  </si>
  <si>
    <t>Room</t>
  </si>
  <si>
    <t>Stove_S</t>
  </si>
  <si>
    <t>G_IWH_NC</t>
  </si>
  <si>
    <t>StatementUser</t>
  </si>
  <si>
    <t>Unknown</t>
  </si>
  <si>
    <t>l</t>
  </si>
  <si>
    <t>El_OP</t>
  </si>
  <si>
    <t>Kommentar 10</t>
  </si>
  <si>
    <t>Kommentar 9</t>
  </si>
  <si>
    <t>Kommentar 8</t>
  </si>
  <si>
    <t>Kommentar 7</t>
  </si>
  <si>
    <t>Kommentar 6</t>
  </si>
  <si>
    <t>Kommentar 5</t>
  </si>
  <si>
    <t>Kommentar 4</t>
  </si>
  <si>
    <t>Kommentar 3</t>
  </si>
  <si>
    <t>Kommentar 2</t>
  </si>
  <si>
    <t>Kommentar 1</t>
  </si>
  <si>
    <t>DE.MOBASY.Template.0001.01</t>
  </si>
  <si>
    <t>Real</t>
  </si>
  <si>
    <t>Date</t>
  </si>
  <si>
    <t>Boolean</t>
  </si>
  <si>
    <t>Code_EC</t>
  </si>
  <si>
    <t>Code_Sys_G</t>
  </si>
  <si>
    <t>Code_Type_EnvelopeArea</t>
  </si>
  <si>
    <t>Code_Type_Procedure</t>
  </si>
  <si>
    <t>Indicator_Boolean</t>
  </si>
  <si>
    <t>Code_Orientation</t>
  </si>
  <si>
    <t>Code_Type_Input</t>
  </si>
  <si>
    <t>Code_Type_BoundaryConditions</t>
  </si>
  <si>
    <t>Code_ActualClimate_TypePeriodSelection</t>
  </si>
  <si>
    <t>Code_SelectionType_ActualClimate</t>
  </si>
  <si>
    <t>Code_SelectionType_ClimateLib</t>
  </si>
  <si>
    <t>Code_Type_ClimateCorrection</t>
  </si>
  <si>
    <t>Code_Type_ConsiderActualClimate</t>
  </si>
  <si>
    <t>Code_Country</t>
  </si>
  <si>
    <t>Code_TypeDataSources_MeterHeating</t>
  </si>
  <si>
    <t>Code_TypeDataSources_Metering</t>
  </si>
  <si>
    <t>Code_TypeDataSources_BoundaryConditions</t>
  </si>
  <si>
    <t>Code_TypeDataSources_BuildingData</t>
  </si>
  <si>
    <t>Code_TypeDataSources_EnvelopeLevel</t>
  </si>
  <si>
    <t>Code_CompareCalcMeter_Consider</t>
  </si>
  <si>
    <t>Code_TypeCompareMeterCalc</t>
  </si>
  <si>
    <t>Code_YesNoUnknown</t>
  </si>
  <si>
    <t>Code_CalorificValue_Metering</t>
  </si>
  <si>
    <t>Code_Unit_Metering</t>
  </si>
  <si>
    <t>Code_Quantity_Metering</t>
  </si>
  <si>
    <t>Code_Type_EC_Stove</t>
  </si>
  <si>
    <t>Code_Type_EC_CHP</t>
  </si>
  <si>
    <t>Code_HeatpumpType</t>
  </si>
  <si>
    <t>Code_Type_EC_Boiler_Solid</t>
  </si>
  <si>
    <t>Code_BoilerType_OilGas</t>
  </si>
  <si>
    <t>Code_Type_EC_Boiler_OilGas</t>
  </si>
  <si>
    <t>Code_CentralisationType_SysHG</t>
  </si>
  <si>
    <t>Code_Infiltration</t>
  </si>
  <si>
    <t>Code_ThermalBridging</t>
  </si>
  <si>
    <t>Code_Frame_Window</t>
  </si>
  <si>
    <t>Code_NumberPanes_Window</t>
  </si>
  <si>
    <t>Code_Potential_ExternalWallInsulation</t>
  </si>
  <si>
    <t>Code_InsulationType</t>
  </si>
  <si>
    <t>Code_MeasureType</t>
  </si>
  <si>
    <t>Code_CellarCond</t>
  </si>
  <si>
    <t>Code_ComplexRoof</t>
  </si>
  <si>
    <t>Code_AtticCond</t>
  </si>
  <si>
    <t>Code_ComplexFootprint</t>
  </si>
  <si>
    <t>Code_AttachedNeighbours</t>
  </si>
  <si>
    <t>Code_BuildingPart_A_C_Floor_Intake</t>
  </si>
  <si>
    <t>Code_TypeFloorArea_A_C_Floor_Intake</t>
  </si>
  <si>
    <t>m²</t>
  </si>
  <si>
    <t>W/(m²K)</t>
  </si>
  <si>
    <t>m</t>
  </si>
  <si>
    <t>W/(m·K)</t>
  </si>
  <si>
    <t>cm</t>
  </si>
  <si>
    <t>Type_Datafield_WebTool</t>
  </si>
  <si>
    <t>10_CroSecAn</t>
  </si>
  <si>
    <t>09_UncEPCalc</t>
  </si>
  <si>
    <t>08_MeterCalc</t>
  </si>
  <si>
    <t>07_CalcSystem</t>
  </si>
  <si>
    <t>06_CalcBuilding</t>
  </si>
  <si>
    <t>05_UtilOpCond</t>
  </si>
  <si>
    <t>04_RealClim</t>
  </si>
  <si>
    <t>Indicator_SysHW_D_S_ExtraThickInsulation</t>
  </si>
  <si>
    <t>Year_Installation_SysPV</t>
  </si>
  <si>
    <t>Indicator_SysPV_ElectricStorage</t>
  </si>
  <si>
    <t>Indicator_SysPV</t>
  </si>
  <si>
    <t>eta_SysVent_HeatRec</t>
  </si>
  <si>
    <t>Indicator_SysVent_HeatRec</t>
  </si>
  <si>
    <t>Year_Installation_SysVent_Mechanical</t>
  </si>
  <si>
    <t>Indicator_SysVent_Mechanical</t>
  </si>
  <si>
    <t>Year_Installation_SysW_G_Dec_GasTankless</t>
  </si>
  <si>
    <t>Indicator_SysW_G_Dec_GasTankless</t>
  </si>
  <si>
    <t>Year_Installation_SysW_G_Dec_ElectricTankless</t>
  </si>
  <si>
    <t>Indicator_SysW_G_Dec_ElectricTankless</t>
  </si>
  <si>
    <t>Year_Installation_SysW_G_Dec_ElectricStorage</t>
  </si>
  <si>
    <t>Indicator_SysW_G_Dec_ElectricStorage</t>
  </si>
  <si>
    <t>Indicator_SysW_G_Decentral</t>
  </si>
  <si>
    <t>Year_SysH_G_Dec_Heatpump</t>
  </si>
  <si>
    <t>Indicator_SysH_G_Dec_Heatpump</t>
  </si>
  <si>
    <t>Year_SysH_G_Dec_ElectricNightStorage</t>
  </si>
  <si>
    <t>Indicator_SysH_G_Dec_ElectricNightStorage</t>
  </si>
  <si>
    <t>Year_SysH_G_Dec_DirectElectric</t>
  </si>
  <si>
    <t>Indicator_SysH_G_Dec_DirectElectric</t>
  </si>
  <si>
    <t>Year_Installation_SysH_G_Stove</t>
  </si>
  <si>
    <t>Indicator_SysH_G_Stove</t>
  </si>
  <si>
    <t>Indicator_SysH_G_Decentral</t>
  </si>
  <si>
    <t>Indicator_Distribution_SysW_PoorlyInsulated</t>
  </si>
  <si>
    <t>Indicator_Distribution_SysW_OutsideEnvelope</t>
  </si>
  <si>
    <t>Indicator_Distribution_SysW_CirculationLoop</t>
  </si>
  <si>
    <t>Year_Installation_Distribution_SysW</t>
  </si>
  <si>
    <t>Indicator_Distribution_SysW</t>
  </si>
  <si>
    <t>Indicator_Storage_SysW_InsideEnvelope</t>
  </si>
  <si>
    <t>Indicator_Storage_SysW_Immersion</t>
  </si>
  <si>
    <t>Year_Installation_Storage_SysW</t>
  </si>
  <si>
    <t>Indicator_Storage_SysW</t>
  </si>
  <si>
    <t>Indicator_Distribution_SysH_LowTemperature</t>
  </si>
  <si>
    <t>Indicator_Distribution_SysH_PoorlyInsulated</t>
  </si>
  <si>
    <t>Indicator_Distribution_SysH_OutsideEnvelope</t>
  </si>
  <si>
    <t>Year_Installation_Distribution_SysH</t>
  </si>
  <si>
    <t>Indicator_Distribution_SysH</t>
  </si>
  <si>
    <t>Indicator_Storage_SysH_InsideEnvelope</t>
  </si>
  <si>
    <t>Indicator_Storage_SysH_Immersion</t>
  </si>
  <si>
    <t>Year_Installation_Storage_SysH</t>
  </si>
  <si>
    <t>Indicator_Storage_SysH</t>
  </si>
  <si>
    <t>Indicator_DHStation_CHP</t>
  </si>
  <si>
    <t>Indicator_DHStation_Boiler</t>
  </si>
  <si>
    <t>Indicator_EC_DHStation_Bio</t>
  </si>
  <si>
    <t>Indicator_EC_DHStation_Fossil</t>
  </si>
  <si>
    <t>Year_Installation_DistrictHeating</t>
  </si>
  <si>
    <t>Indicator_DistrictHeating_SysW</t>
  </si>
  <si>
    <t>Indicator_DistrictHeating_SysH</t>
  </si>
  <si>
    <t>Indicator_DistrictHeating</t>
  </si>
  <si>
    <t>Year_Installation_CHP</t>
  </si>
  <si>
    <t>Indicator_CHP_SysW</t>
  </si>
  <si>
    <t>Indicator_CHP_SysH</t>
  </si>
  <si>
    <t>Indicator_CHP</t>
  </si>
  <si>
    <t>Year_Installation_ThermalSolar</t>
  </si>
  <si>
    <t>Indicator_ThermalSolar_SysW</t>
  </si>
  <si>
    <t>Indicator_ThermalSolar_SysH</t>
  </si>
  <si>
    <t>Indicator_ThermalSolar</t>
  </si>
  <si>
    <t>Year_Installation_ElectricCentral</t>
  </si>
  <si>
    <t>Indicator_ElectricCentral_SysW</t>
  </si>
  <si>
    <t>Indicator_ElectricCentral_SysH</t>
  </si>
  <si>
    <t>Indicator_ElectricCentral</t>
  </si>
  <si>
    <t>Indicator_Heatpump_PlusDirectElectricHeater</t>
  </si>
  <si>
    <t>Year_Installation_Heatpump</t>
  </si>
  <si>
    <t>Indicator_Heatpump_SysW</t>
  </si>
  <si>
    <t>Indicator_Heatpump_SysH</t>
  </si>
  <si>
    <t>Indicator_Heatpump</t>
  </si>
  <si>
    <t>Year_Installation_Boiler_Solid</t>
  </si>
  <si>
    <t>Indicator_Boiler_Solid_SysW</t>
  </si>
  <si>
    <t>Indicator_Boiler_Solid_SysH</t>
  </si>
  <si>
    <t>Indicator_Boiler_Solid</t>
  </si>
  <si>
    <t>Year_Installation_Boiler_OilGas</t>
  </si>
  <si>
    <t>Indicator_Boiler_OilGas_SysW</t>
  </si>
  <si>
    <t>Indicator_Boiler_OilGas_SysH</t>
  </si>
  <si>
    <t>Indicator_Boiler_OilGas</t>
  </si>
  <si>
    <t>Year_Installation_System</t>
  </si>
  <si>
    <t>03_SuSysConf</t>
  </si>
  <si>
    <t>Year_Installation_WindowType2</t>
  </si>
  <si>
    <t>Year_Installation_WindowType1</t>
  </si>
  <si>
    <t>f_Area_WindowType2</t>
  </si>
  <si>
    <t>U_w_Certified_WindowType2</t>
  </si>
  <si>
    <t>U_w_Certified_WindowType1</t>
  </si>
  <si>
    <t>Indicator_PassiveHouseWindow_WindowType2</t>
  </si>
  <si>
    <t>Indicator_PassiveHouseWindow_WindowType1</t>
  </si>
  <si>
    <t>Code_Frame_WindowType2</t>
  </si>
  <si>
    <t>Code_Frame_WindowType1</t>
  </si>
  <si>
    <t>Indicator_LowE_WindowType2</t>
  </si>
  <si>
    <t>Indicator_LowE_WindowType1</t>
  </si>
  <si>
    <t>Code_NumberPanes_WindowType2</t>
  </si>
  <si>
    <t>Code_NumberPanes_WindowType1</t>
  </si>
  <si>
    <t>Indicator_InternalWallInsulation</t>
  </si>
  <si>
    <t>Year_Refurbishment_Floor</t>
  </si>
  <si>
    <t>Year_Refurbishment_Wall</t>
  </si>
  <si>
    <t>Year_Refurbishment_Ceiling</t>
  </si>
  <si>
    <t>Year_Refurbishment_Roof</t>
  </si>
  <si>
    <t>Code_InsulationType_Floor</t>
  </si>
  <si>
    <t>Code_InsulationType_Wall</t>
  </si>
  <si>
    <t>Code_InsulationType_Ceiling</t>
  </si>
  <si>
    <t>Code_InsulationType_Roof</t>
  </si>
  <si>
    <t>Lambda_Insulation_Floor</t>
  </si>
  <si>
    <t>Lambda_Insulation_Wall</t>
  </si>
  <si>
    <t>Lambda_Insulation_Ceiling</t>
  </si>
  <si>
    <t>Lambda_Insulation_Roof</t>
  </si>
  <si>
    <t>Code_MeasureType_Floor</t>
  </si>
  <si>
    <t>Code_MeasureType_Wall</t>
  </si>
  <si>
    <t>Code_MeasureType_Ceiling</t>
  </si>
  <si>
    <t>Code_MeasureType_Roof</t>
  </si>
  <si>
    <t>f_Insulation_Floor</t>
  </si>
  <si>
    <t>f_Insulation_Wall</t>
  </si>
  <si>
    <t>f_Insulation_Ceiling</t>
  </si>
  <si>
    <t>f_Insulation_Roof</t>
  </si>
  <si>
    <t>d_Insulation_Floor</t>
  </si>
  <si>
    <t>d_Insulation_Wall</t>
  </si>
  <si>
    <t>d_Insulation_Ceiling</t>
  </si>
  <si>
    <t>d_Insulation_Roof</t>
  </si>
  <si>
    <t>Indicator_Floor_Constr_Wood</t>
  </si>
  <si>
    <t>Indicator_Floor_Constr_Massive</t>
  </si>
  <si>
    <t>Indicator_Wall_Constr_Wood</t>
  </si>
  <si>
    <t>Indicator_Wall_Constr_Massive</t>
  </si>
  <si>
    <t>Indicator_Ceiling_Constr_Wood</t>
  </si>
  <si>
    <t>Indicator_Ceiling_Constr_Massive</t>
  </si>
  <si>
    <t>Indicator_Roof_Constr_Wood</t>
  </si>
  <si>
    <t>Indicator_Roof_Constr_Massive</t>
  </si>
  <si>
    <t>02_UValEst</t>
  </si>
  <si>
    <t>h_Ceiling</t>
  </si>
  <si>
    <t>A_C_Floor_Intake</t>
  </si>
  <si>
    <t>n_Dwelling</t>
  </si>
  <si>
    <t>n_Storey</t>
  </si>
  <si>
    <t>n_Block</t>
  </si>
  <si>
    <t>01_EnvArEst</t>
  </si>
  <si>
    <t>00_GlobalInfo</t>
  </si>
  <si>
    <t>_NA_: k.A. / keine Angaben / unbekannt</t>
  </si>
  <si>
    <t>3p: 3 Scheiben</t>
  </si>
  <si>
    <t>North</t>
  </si>
  <si>
    <t>South</t>
  </si>
  <si>
    <t>2p: 2 Scheiben</t>
  </si>
  <si>
    <t>1p: 1 Scheibe</t>
  </si>
  <si>
    <t>Warmwasser</t>
  </si>
  <si>
    <t>Heizung</t>
  </si>
  <si>
    <t>= 1 Tag vor dem Anfang der Periode 040</t>
  </si>
  <si>
    <t>= 1 Tag vor dem Anfang der Periode 039</t>
  </si>
  <si>
    <t>= 1 Tag vor dem Anfang der Periode 038</t>
  </si>
  <si>
    <t>= 1 Tag vor dem Anfang der Periode 037</t>
  </si>
  <si>
    <t>= 1 Tag vor dem Anfang der Periode 036</t>
  </si>
  <si>
    <t>= 1 Tag vor dem Anfang der Periode 035</t>
  </si>
  <si>
    <t>= 1 Tag vor dem Anfang der Periode 034</t>
  </si>
  <si>
    <t>= 1 Tag vor dem Anfang der Periode 033</t>
  </si>
  <si>
    <t>= 1 Tag vor dem Anfang der Periode 032</t>
  </si>
  <si>
    <t>= 1 Tag vor dem Anfang der Periode 031</t>
  </si>
  <si>
    <t>= 1 Tag vor dem Anfang der Periode 030</t>
  </si>
  <si>
    <t>= 1 Tag vor dem Anfang der Periode 029</t>
  </si>
  <si>
    <t>= 1 Tag vor dem Anfang der Periode 028</t>
  </si>
  <si>
    <t>= 1 Tag vor dem Anfang der Periode 027</t>
  </si>
  <si>
    <t>= 1 Tag vor dem Anfang der Periode 026</t>
  </si>
  <si>
    <t>= 1 Tag vor dem Anfang der Periode 025</t>
  </si>
  <si>
    <t>= 1 Tag vor dem Anfang der Periode 024</t>
  </si>
  <si>
    <t>= 1 Tag vor dem Anfang der Periode 023</t>
  </si>
  <si>
    <t>= 1 Tag vor dem Anfang der Periode 022</t>
  </si>
  <si>
    <t>= 1 Tag vor dem Anfang der Periode 021</t>
  </si>
  <si>
    <t>= 1 Tag vor dem Anfang der Periode 020</t>
  </si>
  <si>
    <t>= 1 Tag vor dem Anfang der Periode 019</t>
  </si>
  <si>
    <t>= 1 Tag vor dem Anfang der Periode 018</t>
  </si>
  <si>
    <t>= 1 Tag vor dem Anfang der Periode 017</t>
  </si>
  <si>
    <t>= 1 Tag vor dem Anfang der Periode 016</t>
  </si>
  <si>
    <t>= 1 Tag vor dem Anfang der Periode 015</t>
  </si>
  <si>
    <t>= 1 Tag vor dem Anfang der Periode 014</t>
  </si>
  <si>
    <t>= 1 Tag vor dem Anfang der Periode 013</t>
  </si>
  <si>
    <t>= 1 Tag vor dem Anfang der Periode 012</t>
  </si>
  <si>
    <t>= 1 Tag vor dem Anfang der Periode 011</t>
  </si>
  <si>
    <t>= 1 Tag vor dem Anfang der Periode 010</t>
  </si>
  <si>
    <t>= 1 Tag vor dem Anfang der Periode 009</t>
  </si>
  <si>
    <t>= 1 Tag vor dem Anfang der Periode 008</t>
  </si>
  <si>
    <t>= 1 Tag vor dem Anfang der Periode 007</t>
  </si>
  <si>
    <t>= 1 Tag vor dem Anfang der Periode 006</t>
  </si>
  <si>
    <t>= ein Tag vor dem Anfang der Periode 005</t>
  </si>
  <si>
    <t>= ein Tag vor dem Anfang der Periode 004</t>
  </si>
  <si>
    <t>= ein Tag vor dem Anfang der Periode 003</t>
  </si>
  <si>
    <t>= ein Tag vor dem Anfang der Periode 002</t>
  </si>
  <si>
    <t xml:space="preserve">mögliche Einträge:
"Yes": Ja
"No": Nein
"Unknown": unbekannt
</t>
  </si>
  <si>
    <t>mögliche Einträge:
"Yes": Ja
"No": Nein
"Unknown": unbekannt
"_NA_": keine Angabe</t>
  </si>
  <si>
    <t>Einträge:
„0“ oder kein Eintrag: trifft nicht zu
„1“: trifft zu
„#NV“: nicht bekannt</t>
  </si>
  <si>
    <t>Eintrag dient der Plausibilitätsprüfung (Vergleich mit Wohnfläche)</t>
  </si>
  <si>
    <t>vordefinierte Codes
"Gross":  oberer Heizwert bzw. Brennwert (engl. gross calorific value)
"Net":  unterer Heizwert  (engl. net calorific value)
"Unknown": unbekannt
"-": nicht anwendbar</t>
  </si>
  <si>
    <t>Vordefnierte Codes:
El:  Strom
El_OP:  Strom-Sondertarif
Oil:  Heizöl
Gas:  Erdgas
Gas_Liquid:  Flüssiggas
Bio_WP:  Holzpellets
Bio_FW:  Scheitholz
Coal:  Kohle
Heat: Wärmemenge
Water_DHW:  Warmwassermenge
Other:  andere (s.u.)
-:  nicht belegt</t>
  </si>
  <si>
    <t>mögliche Einträge:
0  nicht vorhanden
1  vorhanden</t>
  </si>
  <si>
    <t>unbekannt: -9999</t>
  </si>
  <si>
    <t>Zusatzgröße Experteneingabe</t>
  </si>
  <si>
    <t xml:space="preserve">mögliche Einträge:
"Gas": Erdgas 
"Oil": Heizöl 
"Bio": Bio-Brennstoff 
"Other": andere 
"_NA_":  keine Angaben
</t>
  </si>
  <si>
    <t>mögliche Einträge:
0  nein
1  ja</t>
  </si>
  <si>
    <t>festgelegte Codes:
"HP_Air": Außenluft
"HP_Ground": Erdreich/Grundwasser
"HP_ExhAir": Abluft
"HP_Cellar": Kellerluft
"_NA_": k.A. / keine Angaben</t>
  </si>
  <si>
    <t xml:space="preserve">festgelegte Codes
"Bio_FW":  Scheitholz
"Bio_WP":  Pellets
"Bio_WC":  Holzhackschnitzel
"Coal":  Kohle
"Other":  andere
</t>
  </si>
  <si>
    <t xml:space="preserve">festgelegte Codes:
"B_NC_CT": Konstanttemperatur-Kessel
"B_NC_LT":  Niedertemperatur-Kessel
"B_C":  Brennwert-Kessel
</t>
  </si>
  <si>
    <t xml:space="preserve">festgelegte Codes
"Gas":  Erdgas
"Oil":  Heizöl
"Gas_Liquid":  Flüssiggas
</t>
  </si>
  <si>
    <t>unbekannt: -9999
wenn nur ein Zeitraum bekannt (Baualtersklasse): das letzte Jahr des Zeitraums eintragen
wenn nur das erste Jahr des Zeitraums bekannt (neueste Baualtersklasse): nichts (bzw. -9999) eintragen</t>
  </si>
  <si>
    <t>festgelegte Codes (+ Merkmale):
"Block" (Block): für mehrere Gebäude (Blockheizung)
"Building" (Gebäude): für das Gebäude
"Dwelling" (Wohnung): separat je Wohnung
"Room" (Raum): separat je Raum
"_NA_" (k.A.): keine Angaben</t>
  </si>
  <si>
    <t>festgelegte Codes (+ Merkmale / Anhaltspunkte für Einordnung: n_50, sofern Blower-Door-Messung durchgeführt wurde):
"Minimal" (minimal): sehr luftdicht; z.B. Massivbauten mit massiven Decken und sehr dichten Fenstern / Holzbauten mit Dichtheitskonzept und messtechnischer Überprüfung (Blower-Door-Messung) / 0,05
"Low" (gering): luftdicht; z.B. Massivbauten mit massiven Decken und dichten Fenstern / Holzbauten mit Dichtheitskonzept und messtechnischer Überprüfung (Blower-Door-Messung) / 0,1
"Medium" (mittel): Massivbauten ohne besondere Maßnahmen bzw. Bestand / 0,2
"High" (hoch): offensichtliche Undichtigkeiten (z.B. bei Fenstern ohne funktionstüchtige Lippendichtungen, bei beheizten Dachgeschossen mit Dachflächen ohne luftdichte Ebene) / 0,4
"_NA_" (k.A.): keine Angaben / unbekannt</t>
  </si>
  <si>
    <t xml:space="preserve">festgelegte Codes (+ Merkmale / Anhaltspunkte für Einordnung: zusätzliche Transmissionswärmeverluste, wenn bekannt (bezogen auf Hüllfläche, Werte basieren auf Außenmaß)):
"Minimal" (minimal): keine Durchdringungen der Hüllfläche mit Elementen deutlich höhrer Wärmeleitfähigkeit; z.B.: (1) unsanierte Altbauten ohne Stahl- oder Beton-Elemente; (2) Best-Practice-Neubauten mit minimierten Wärmebrücken / 0
"VeryLow" (sehr gering): keine relevanten Durchdringungen der Hüllfläche mit Elementen deutlich höhrer Wärmeleitfähigkeit; z.B.: (1) unsanierte Altbauten mit nur wenig Stahl- oder Beton-Elementen; (2) Best-Practice-Modernisierungen mit minimierten Wärmebrücken / 0,02
"Low" (gering): nur geringfügige Durchdringungen von Dämmschichten  / 0,05
"Medium" (mittel): relevante konstruktive Wärmebrücken; z.B. Innendämmung in Gebäuden mit Holzbalkendecken / 0,1
"High" (hoch): sehr relevante konstruktive Wärmebrücken; z.B. Beton durchdringt Dämmebene  / 0,15
"_NA_" (k.A.): keine Angaben / unbekannt
</t>
  </si>
  <si>
    <t>Wenn hier 0 oder nichts eingetragen ist, gilt der zweite Fenstertyp als nicht vorhanden.</t>
  </si>
  <si>
    <t>Verglasung, Randverbund und Rahmen</t>
  </si>
  <si>
    <t>(U≤ 0,8 W/(m²K))</t>
  </si>
  <si>
    <t xml:space="preserve">festgelegte Codes:
"Wood": Holzrahmen
"Plastic": Kunststoffrahmen
"Metal": Alu- oder Stahlrahmen
"-": andere oder unbekannt
</t>
  </si>
  <si>
    <t>festgelegte Codes:
0  nein
1  ja
(bei Misch-Konstruktionen Holz/massiv in beide Felder eine 1 eintragen)</t>
  </si>
  <si>
    <t>festgelegte Codes:
"1p": 1 Scheibe
"2p": 2 Scheiben
"3p": 3 Scheiben
"_NA_": k.A. / keine Angaben / unbekannt</t>
  </si>
  <si>
    <t>festgelegte Codes:
"Possible": möglich
"PartlyPossible": teilweise möglich
"NotPossible": nicht möglich
"_NA_": k.A. / unbekannt</t>
  </si>
  <si>
    <t>festgelegte Codes:
"None" (keine): keine Dämmung
"Original" (original): Dämmung eingebaut bei Errichtung des Gebäudes
"Refurbish" (Modernisierung): Dämmung eingebaut bei Modernisierung
"_NA_" (k.A.): keine Angaben / unbekannt</t>
  </si>
  <si>
    <t xml:space="preserve">festgelegte Codes:
"Add": zusätzliche Dämmung
"Replace": vorhandene Konstruktion ausgetauscht
"ReplaceInsulation": vorhandene Dämmung ausgetauscht
"_NA_": keine Angaben / unbekannt
</t>
  </si>
  <si>
    <t>festgelegte Codes:
"-": nicht unterkellert
"N": Kellergeschoss unbeheizt
"P": Kellergeschoss teilweise beheizt
"C": Kellergeschoss voll beheizt
"_NA_": k.A. / keine Angaben / unbekannt</t>
  </si>
  <si>
    <t>festgelegte Codes:
"Simple": einfache bzw. gewöhnliche Dachform
"Complex": Dach mit mehreren Gauben oder komplexe Dachform
"_NA_": k.A. / keine Angaben / unbekannt</t>
  </si>
  <si>
    <t>festgelegte Codes:
"-": Flachdach oder flach geneigtes Dach (kein Dachgeschoss vorhanden)
"N": Dachgeschoss unbeheizt
"P": Dachgeschoss teilweise beheizt
"C": Dachgeschoss voll beheizt
"_NA_": k.A. / keine Angaben / unbekannt</t>
  </si>
  <si>
    <t xml:space="preserve">festgelegte Codes:
"Simple": kompakt
"Standard": normal
"Complex": langgestreckt oder gewinkelt oder komplex
"_NA_": k.A. / keine Angaben / unbekannt
</t>
  </si>
  <si>
    <t>festgelegte Codes:
"N0": keins (freistehend)
"N1": auf einer Seite
"N2": auf zwei Seiten
"_NA_": k.A. / keine Angaben / unbekannt</t>
  </si>
  <si>
    <t>festgelegte Codes:
"Building": des gesamten Gebäudes
"Storey": pro Vollgeschoss</t>
  </si>
  <si>
    <t>festgelegte Codes:
"A_C_ExtDim": beheizte Bruttogrundfläche
"A_C_IntDim": beheizte Nettogrundfläche
"A_C_Use": beheizte Nutzfläche
"A_C_Living": beheizte Wohnfläche
"A_C_Ref": TABULA Referenzfläche
"_NA_": k.A. / keine Angaben</t>
  </si>
  <si>
    <t>unbekannt: #NV</t>
  </si>
  <si>
    <t>Gebäudetyp</t>
  </si>
  <si>
    <t>Lüftungsanlage</t>
  </si>
  <si>
    <t>Gas-Durchlauferhitzer</t>
  </si>
  <si>
    <t>Elektro-Durchlauferhitzer</t>
  </si>
  <si>
    <t>dezentrale elektrische Speicher</t>
  </si>
  <si>
    <t>raumweise elektrische Wärmepumpen (Split-Geräte)</t>
  </si>
  <si>
    <t>elektrische Nachtspeicherheizung</t>
  </si>
  <si>
    <t>Elektro-Heizgeräte / Elektro-Öfen</t>
  </si>
  <si>
    <t>Einzelöfen</t>
  </si>
  <si>
    <t>Fern-/Nahwärme</t>
  </si>
  <si>
    <t>Kraft-Wärme-Kopplung (KWK)</t>
  </si>
  <si>
    <t>thermische Solaranlage</t>
  </si>
  <si>
    <t>Direkt-elektrisch zentral (ein System für mehrere Räume)</t>
  </si>
  <si>
    <t>Elektro-Wärmepumpe</t>
  </si>
  <si>
    <t>Holzkessel / Feststoffkessel</t>
  </si>
  <si>
    <t>Öl-/Gas-Kessel oder Gas-Therme</t>
  </si>
  <si>
    <t>Auswahl des Eingabedatentyps für die Berechnung</t>
  </si>
  <si>
    <t>Nord</t>
  </si>
  <si>
    <t>West</t>
  </si>
  <si>
    <t>Süd</t>
  </si>
  <si>
    <t>Ost</t>
  </si>
  <si>
    <t>Gebäudehülle gesamt</t>
  </si>
  <si>
    <t>alternativ: gesamt oder einzeln</t>
  </si>
  <si>
    <t>Periode 040</t>
  </si>
  <si>
    <t>Periode 039</t>
  </si>
  <si>
    <t>Periode 038</t>
  </si>
  <si>
    <t>Periode 037</t>
  </si>
  <si>
    <t>Periode 036</t>
  </si>
  <si>
    <t>Periode 035</t>
  </si>
  <si>
    <t>Periode 034</t>
  </si>
  <si>
    <t>Periode 033</t>
  </si>
  <si>
    <t>Periode 032</t>
  </si>
  <si>
    <t>Periode 031</t>
  </si>
  <si>
    <t>Periode 030</t>
  </si>
  <si>
    <t>Periode 029</t>
  </si>
  <si>
    <t>Periode 028</t>
  </si>
  <si>
    <t>Periode 027</t>
  </si>
  <si>
    <t>Periode 026</t>
  </si>
  <si>
    <t>Periode 025</t>
  </si>
  <si>
    <t>Periode 024</t>
  </si>
  <si>
    <t>Periode 023</t>
  </si>
  <si>
    <t>Periode 022</t>
  </si>
  <si>
    <t>Periode 021</t>
  </si>
  <si>
    <t>Periode 020</t>
  </si>
  <si>
    <t>Periode 019</t>
  </si>
  <si>
    <t>Periode 018</t>
  </si>
  <si>
    <t>Periode 017</t>
  </si>
  <si>
    <t>Periode 016</t>
  </si>
  <si>
    <t>Periode 015</t>
  </si>
  <si>
    <t>Periode 014</t>
  </si>
  <si>
    <t>Periode 013</t>
  </si>
  <si>
    <t>Periode 012</t>
  </si>
  <si>
    <t>Periode 011</t>
  </si>
  <si>
    <t>Periode 010</t>
  </si>
  <si>
    <t>Periode 009</t>
  </si>
  <si>
    <t>Periode 008</t>
  </si>
  <si>
    <t>Periode 007</t>
  </si>
  <si>
    <t>Periode 006</t>
  </si>
  <si>
    <t>Periode 005</t>
  </si>
  <si>
    <t>Periode 004</t>
  </si>
  <si>
    <t>Periode 003</t>
  </si>
  <si>
    <t>Periode 002</t>
  </si>
  <si>
    <t>Periode 001</t>
  </si>
  <si>
    <t>Die Messwerte gelten für die genannte Fläche. Andere Flächen werden nicht versorgt.</t>
  </si>
  <si>
    <t>Der Energiebezug für die Warmwasserbereitung ist damit vollständig.</t>
  </si>
  <si>
    <t>Der Energiebezug für die Gebäudebeheizung ist damit vollständig.</t>
  </si>
  <si>
    <t>M3 ist in M2 enthalten</t>
  </si>
  <si>
    <t>M3 ist in M1 enthalten</t>
  </si>
  <si>
    <t>M2 ist in M1 enthalten</t>
  </si>
  <si>
    <t>M3</t>
  </si>
  <si>
    <t>M2</t>
  </si>
  <si>
    <t>M1</t>
  </si>
  <si>
    <t>andere</t>
  </si>
  <si>
    <t>Kochen</t>
  </si>
  <si>
    <t>Haushaltsstrom</t>
  </si>
  <si>
    <t>Pumpen, Regelung, etc.</t>
  </si>
  <si>
    <t>Lüftunganlage (Strom)</t>
  </si>
  <si>
    <t>Kühlung / Klimatisierung</t>
  </si>
  <si>
    <t>Lüftungsanlage (Strom)</t>
  </si>
  <si>
    <t>Messung M3</t>
  </si>
  <si>
    <t>Messung M2</t>
  </si>
  <si>
    <t>Messung M1</t>
  </si>
  <si>
    <t>Messstelle M3</t>
  </si>
  <si>
    <t>Messstelle M2</t>
  </si>
  <si>
    <t>Messstelle M1</t>
  </si>
  <si>
    <t>textliche Spezifizierung des Codes "Other"</t>
  </si>
  <si>
    <t>M3 Messdaten (Regelfall): Volumenzähler für die Erfassung des gezapften Warmwassers</t>
  </si>
  <si>
    <t>M2 Messdaten (Regelfall): WMZ-Messung Warmwasser oder Energieträger-Lieferung Warmwasser</t>
  </si>
  <si>
    <t>M1 Messdaten (Regelfall): gelieferte Brennstoffe oder Fernwärme; Heizung soll hier immer enthalten sein</t>
  </si>
  <si>
    <t>Dämmstärke von Leitungen (doppelter Leitungsdurchmesser) und Speicher entsprechend Passivhaus-Empfehlungen</t>
  </si>
  <si>
    <t>Photovoltaik-Anlage (Solarstrom)</t>
  </si>
  <si>
    <t>erhöht den Deckungsanteil der PV-Anlage</t>
  </si>
  <si>
    <t>Solarstrom-Anlage)</t>
  </si>
  <si>
    <t>Warmwasserverteilung</t>
  </si>
  <si>
    <t>Warmwasserspeicher</t>
  </si>
  <si>
    <t>Heizwärmeverteilung</t>
  </si>
  <si>
    <t>Pufferspeicher für Heizung</t>
  </si>
  <si>
    <t>Gesamtsystem (wenn eingetragen, werden die Einbau-Jahre der Einzelgeräte ignoriert)</t>
  </si>
  <si>
    <t>Fenstertyp 2</t>
  </si>
  <si>
    <t>Fenstertyp 1</t>
  </si>
  <si>
    <t>(Rest = Haupttyp Fenster)</t>
  </si>
  <si>
    <t>Fußboden (Kellerdecke, Fußboden gegen Erdreich)</t>
  </si>
  <si>
    <t>Außenwände</t>
  </si>
  <si>
    <t>Fußboden zum Keller oder Erdreich</t>
  </si>
  <si>
    <t>Konstruktionsart mit Holz</t>
  </si>
  <si>
    <t>Konstruktionsart ohne Holz (Stahl, Beton, Mauerwerk, …)</t>
  </si>
  <si>
    <t>Eingabe sinnvoll bei sehr hohen Räumen (z.B. Gründerzeitgebäuden); wenn nichts eingetragen ist, wird von einem Wert von 2,50 m ausgegangen</t>
  </si>
  <si>
    <t>Kellergeschoss is von der thermischen Hülle mit umschlossen</t>
  </si>
  <si>
    <t>entscheidend ist die Zuordnung der Bezugsfläche</t>
  </si>
  <si>
    <t>ein direkt angrenzendes Nachbargebäude liegt vor, wenn die dem Nachbargebäude zugewandte
Wandfläche zu mehr als 50 % unmittelbar an das Nachbargebäude grenzt. Steht das Nachbargebäude
nicht in unmittelbarem Kontakt (Traufgasse), so gilt es nicht als direkt angrenzend.</t>
  </si>
  <si>
    <t>Art der erhobenen Fläche (A_C_Floor_Intake)</t>
  </si>
  <si>
    <t>Art der Fläche definiert durch Auswahl im Datenfeld "Code_TypeFloorArea_A_C_Floor_Intake"</t>
  </si>
  <si>
    <t>Anzahl der beheizten Geschosse ohne Dachgeschoss und ohne Kellergeschoss (auch wenn diese Wohnräume
enthalten). Ein Dachgeschoss liegt vor, wenn Räume mit Dachschrägen vorhanden sind.</t>
  </si>
  <si>
    <t>Wird benötigt im Fall von Gebäudeblöcken, die aus mehreren Gebäuden bestehen bzw. mehrere Hauseingänge haben</t>
  </si>
  <si>
    <t>wird benötigt für den Fall, dass Datensätze mehrere Blöcke enthalten</t>
  </si>
  <si>
    <t>im Fall späterer Erweiterungen überwiegendes Baujahr (entsprechend Anteil an der Wohnfläche)</t>
  </si>
  <si>
    <t>letztes komplettes Jahr im alten Zustand, anwendbar für Gebäude vor Modernisierungen</t>
  </si>
  <si>
    <t>erstes vollständiges Jahr im neuen Zustand, anwendbar für Gebäude nach Modernisierungen</t>
  </si>
  <si>
    <t>Wenn der Zustand über mehrere Jahre gleich war, bitte das letzte vollständige Jahr eintragen.</t>
  </si>
  <si>
    <t>Jahr der Modernisierung</t>
  </si>
  <si>
    <t>Modernisierung oder Neubau</t>
  </si>
  <si>
    <t>Anmerkungen zur Versorgung und/oder Abrechnung</t>
  </si>
  <si>
    <t>Bau- bzw. Modernisierungszeitraum</t>
  </si>
  <si>
    <t>Gebäudeeigentümer</t>
  </si>
  <si>
    <t>Energieträger</t>
  </si>
  <si>
    <t>Wohnfläche</t>
  </si>
  <si>
    <t>Art der Klimabereinigung der Energiebilanz-Berechnung</t>
  </si>
  <si>
    <t>gemessener Verbrauch Messstelle M3</t>
  </si>
  <si>
    <t>gemessener Verbrauch Messstelle M2</t>
  </si>
  <si>
    <t>gemessener Verbrauch Messstelle M1</t>
  </si>
  <si>
    <t>Ende der Messperiode (Datum)</t>
  </si>
  <si>
    <t>Anfang der Messperiode (Datum)</t>
  </si>
  <si>
    <t>Übereinstimmung der versorgten Flächen mit der Definition des Gebäudes</t>
  </si>
  <si>
    <t>Angaben zu Teilmessungen</t>
  </si>
  <si>
    <t>Messung in separater Heizzentrale (inkl. Verteilverluste Erdreich)</t>
  </si>
  <si>
    <t>Messung in den Wohnungen (ohne Verteilverluste im ganzen Haus, bei MFH)</t>
  </si>
  <si>
    <t>M3: Verwendung des gemessenen Energieverbrauchs</t>
  </si>
  <si>
    <t>M2: Verwendung des gemessenen Energieverbrauchs</t>
  </si>
  <si>
    <t>M1: Verwendung des gemessenen Energieverbrauchs</t>
  </si>
  <si>
    <t>Verbrauchsangaben für Fläche</t>
  </si>
  <si>
    <t>Angaben für Brennstoffe in kWh oder MWh: Bezug auf Brennwert oder Heizwert</t>
  </si>
  <si>
    <t>Bezeichnung der anderen Einheit der Messung</t>
  </si>
  <si>
    <t>Einheit der Messung</t>
  </si>
  <si>
    <t>andere Messgröße</t>
  </si>
  <si>
    <t>Messgröße der Messstelle M3</t>
  </si>
  <si>
    <t>Messgröße der Messstelle M2</t>
  </si>
  <si>
    <t>Messgröße der Messstelle M1</t>
  </si>
  <si>
    <t>Extra-dicke Dämmung von Komponenten</t>
  </si>
  <si>
    <t>Jahr des Einbaus</t>
  </si>
  <si>
    <t>elektrischer Speicher vorhanden</t>
  </si>
  <si>
    <t>Photovoltaik-Anlage (PV)</t>
  </si>
  <si>
    <t>Effizienz der Wärmerückgewinnung / Temperaturbereitstellungsgrad</t>
  </si>
  <si>
    <t>Lüftungsanlage mit Wärmerückgewinnung</t>
  </si>
  <si>
    <t>dezentrale Wärmeerzeugung Warmwasser</t>
  </si>
  <si>
    <t>Brennstoff</t>
  </si>
  <si>
    <t>dezentrale Wärmeerzeugung Heizung</t>
  </si>
  <si>
    <t>nur mäßige oder unvollständige Leitungsdämmung</t>
  </si>
  <si>
    <t>teilweise außerhalb der thermischen Hülle (in unbeheiztem Keller oder Dachgeschoss)</t>
  </si>
  <si>
    <t>mit Zirkulationsleitung</t>
  </si>
  <si>
    <t>Warmrwasserspeicher innerhalb der thermischen Hülle</t>
  </si>
  <si>
    <t>inklusive elektrischem Heizstab</t>
  </si>
  <si>
    <t>Fußbodenheizung / niedrige Verteilnetztemperatur</t>
  </si>
  <si>
    <t>Nur mäßige oder unvollständige Leitungsdämmung</t>
  </si>
  <si>
    <t>Heizungspufferspeicher innerhalb der thermischen Hülle</t>
  </si>
  <si>
    <t>Heizkraftwerk / BHKW</t>
  </si>
  <si>
    <t>Heizwerk (Kessel) - Details siehe oben: Einträge für Kessel</t>
  </si>
  <si>
    <t>Biomasse</t>
  </si>
  <si>
    <t>fossiler Brennstoff</t>
  </si>
  <si>
    <t>Wärmeerzeugung für Warmwasser</t>
  </si>
  <si>
    <t>Wärmeerzeugung für Heizung</t>
  </si>
  <si>
    <t>zusätzlich direkt elektrisch</t>
  </si>
  <si>
    <t>Wärmequelle der Wärmepumpe</t>
  </si>
  <si>
    <t>Typ</t>
  </si>
  <si>
    <t>Standort Wärmeerzeugung überwiegend</t>
  </si>
  <si>
    <t>Wirkung der Infiltration</t>
  </si>
  <si>
    <t>Wirkung von Wärmebrücken</t>
  </si>
  <si>
    <t>Jahr des Fenstereinbaus</t>
  </si>
  <si>
    <t>Flächenanteil von Fenstertyp 2</t>
  </si>
  <si>
    <t>Herstellerangaben oder -zertifikat zum U_w-Wert</t>
  </si>
  <si>
    <t>wärmegedämmter Rahmen (bei 3-fach-WS-Vergl.)</t>
  </si>
  <si>
    <t>Bauart Fensterrahmen</t>
  </si>
  <si>
    <t>Wärmeschutz-Verglasung</t>
  </si>
  <si>
    <t>Anzahl der Scheiben</t>
  </si>
  <si>
    <t>bei ungedämmter Fassade: nachträgliche Dämmung möglich?</t>
  </si>
  <si>
    <t>Innendämmung (raumseitig)</t>
  </si>
  <si>
    <t>Einbau-Art der Wärmedämmung</t>
  </si>
  <si>
    <t>effektive Wärmeleitfähigkeit der Dämmung</t>
  </si>
  <si>
    <t>Typ der Maßnahme</t>
  </si>
  <si>
    <t>Flächenanteil Dämmung am gesamten Bauteil</t>
  </si>
  <si>
    <t>Dämmstärke</t>
  </si>
  <si>
    <t>Holz-Konstruktion des Fußbodens (Kellerdecke, Fußboden gegen Erdreich)</t>
  </si>
  <si>
    <t>Massive Konstruktion des Fußbodens (Kellerdecke, Fußboden gegen Erdreich)</t>
  </si>
  <si>
    <t>Holz-Konstruktion der Außenwände</t>
  </si>
  <si>
    <t>Massive Konstruktion der Außenwände</t>
  </si>
  <si>
    <t>Holz-Konstruktion der obersten Geschossdecke</t>
  </si>
  <si>
    <t>Massive Konstruktion der obersten Geschossdecke</t>
  </si>
  <si>
    <t>Holz-Konstruktion im Dachbereich</t>
  </si>
  <si>
    <t>Massive Konstruktion im Dachbereich</t>
  </si>
  <si>
    <t>lichte Raumhöhe, verwendet für Abschätzung der Gebäudehüllfläche (gemessen von der Oberseite Fußboden bis zur Unterseite Decke; bei unterschiedlichen Raumhöhen: überwiegende Raumhöhe oder abgeschätzter Mittelwert)</t>
  </si>
  <si>
    <t>Kellerboden und -wände gedämmt</t>
  </si>
  <si>
    <t>Beheizungssituation von Flächen im Kellergeschoss (sofern vorhanden)</t>
  </si>
  <si>
    <t>Dachgauben oder andere 
Dachaufbauten vorhanden</t>
  </si>
  <si>
    <t>Beheizungssituation von Flächen im Dachgeschoss (sofern vorhanden)</t>
  </si>
  <si>
    <t>Komplexität des Gebäudegrundrisses</t>
  </si>
  <si>
    <t>Anzahl direkt angrenzender Nachbargebäude</t>
  </si>
  <si>
    <t>Bezug der Erhebungsfläche</t>
  </si>
  <si>
    <t>Art der Erhebungsfläche</t>
  </si>
  <si>
    <t>Erhebungsfläche</t>
  </si>
  <si>
    <t>Anzahl der Wohneinheiten</t>
  </si>
  <si>
    <t>Anzahl Vollgeschosse</t>
  </si>
  <si>
    <t>Anzahl der Häuser bzw. Gebäudeeinheiten (Hauseingänge mit eigener Hausnummer)</t>
  </si>
  <si>
    <t>Anzahl der Gebäudeblöcke</t>
  </si>
  <si>
    <t>Baujahr des Gebäudes</t>
  </si>
  <si>
    <t>das letzte (vollständige) Jahr, in dem der Zustand des Gebäudes durch den Datensatz wiedergegeben wird</t>
  </si>
  <si>
    <t>das erste (vollständige) Jahr, in dem der Zustand des Gebäudes durch den Datensatz wiedergegeben wird</t>
  </si>
  <si>
    <t>Jahr des hier dargestellten Zustands (= Entnahme der Daten aus Datenbanken, Akten, im Zuge von Begehungen usw.)</t>
  </si>
  <si>
    <t>Anmerkung 10</t>
  </si>
  <si>
    <t>Anmerkung 09</t>
  </si>
  <si>
    <t>Anmerkung 08</t>
  </si>
  <si>
    <t>Anmerkung 07</t>
  </si>
  <si>
    <t>Anmerkung 06</t>
  </si>
  <si>
    <t>Anmerkung 05</t>
  </si>
  <si>
    <t>Anmerkung 04</t>
  </si>
  <si>
    <t>Anmerkung 03</t>
  </si>
  <si>
    <t>Anmerkung 02</t>
  </si>
  <si>
    <t>Anmerkung 01</t>
  </si>
  <si>
    <t>Datum der letzten Datensatz-Änderung</t>
  </si>
  <si>
    <t>Datum des Eintrags des Datensatzes in die Datenbank</t>
  </si>
  <si>
    <t>(5.5) Verbrauchswerte Messstelle M3 (Teilmessung oder ergänzende Messung)</t>
  </si>
  <si>
    <t>(5.4) Verbrauchswerte Messstelle M2 (Teilmessung oder ergänzende Messung)</t>
  </si>
  <si>
    <t>(5.3) Verbrauchswerte Messstelle M1 (Hauptmessung)</t>
  </si>
  <si>
    <t>(5.2) Messperioden (aufeinanderfolgend)</t>
  </si>
  <si>
    <t>(4.5) Besondere Qualitätsmerkmale der Anlagentechnik</t>
  </si>
  <si>
    <t>(1) Datensatz-Identifikation</t>
  </si>
  <si>
    <t>DHW</t>
  </si>
  <si>
    <t>Heating</t>
  </si>
  <si>
    <t>= 1 day before the start of period 040</t>
  </si>
  <si>
    <t>= 1 day before the start of period 039</t>
  </si>
  <si>
    <t>= 1 day before the start of period 038</t>
  </si>
  <si>
    <t>= 1 day before the start of period 037</t>
  </si>
  <si>
    <t>= 1 day before the start of period 036</t>
  </si>
  <si>
    <t>= 1 day before the start of period 035</t>
  </si>
  <si>
    <t>= 1 day before the start of period 034</t>
  </si>
  <si>
    <t>= 1 day before the start of period 033</t>
  </si>
  <si>
    <t>= 1 day before the start of period 032</t>
  </si>
  <si>
    <t>= 1 day before the start of period 031</t>
  </si>
  <si>
    <t>= 1 day before the start of period 030</t>
  </si>
  <si>
    <t>= 1 day before the start of period 029</t>
  </si>
  <si>
    <t>= 1 day before the start of period 028</t>
  </si>
  <si>
    <t>= 1 day before the start of period 027</t>
  </si>
  <si>
    <t>= 1 day before the start of period 026</t>
  </si>
  <si>
    <t>= 1 day before the start of period 025</t>
  </si>
  <si>
    <t>= 1 day before the start of period 024</t>
  </si>
  <si>
    <t>= 1 day before the start of period 023</t>
  </si>
  <si>
    <t>= 1 day before the start of period 022</t>
  </si>
  <si>
    <t>= 1 day before the start of period 021</t>
  </si>
  <si>
    <t>= 1 day before the start of period 020</t>
  </si>
  <si>
    <t>= 1 day before the start of period 019</t>
  </si>
  <si>
    <t>= 1 day before the start of period 018</t>
  </si>
  <si>
    <t>= 1 day before the start of period 017</t>
  </si>
  <si>
    <t>= 1 day before the start of period 016</t>
  </si>
  <si>
    <t>= 1 day before the start of period 015</t>
  </si>
  <si>
    <t>= 1 day before the start of period 014</t>
  </si>
  <si>
    <t>= 1 day before the start of period 013</t>
  </si>
  <si>
    <t>= 1 day before the start of period 012</t>
  </si>
  <si>
    <t>= 1 day before the start of period 011</t>
  </si>
  <si>
    <t>= 1 day before the start of period 010</t>
  </si>
  <si>
    <t>= 1 day before the start of period 009</t>
  </si>
  <si>
    <t>= 1 day before the start of period 008</t>
  </si>
  <si>
    <t>= 1 day before the start of period 007</t>
  </si>
  <si>
    <t>= 1 day before the start of period 006</t>
  </si>
  <si>
    <t>= 1 day before the start of period 005</t>
  </si>
  <si>
    <t>= 1 day before the start of period 004</t>
  </si>
  <si>
    <t>= 1 day before the start of period 003</t>
  </si>
  <si>
    <t>= 1 day before the start of period 002</t>
  </si>
  <si>
    <t>Possible entries:
"Yes"
"No"
"Unknown"</t>
  </si>
  <si>
    <t>Possible entries:
"Yes"
"No"
"Unknown"
"_NA_"</t>
  </si>
  <si>
    <t>Enter only if different from reference area mentioned above.</t>
  </si>
  <si>
    <t>Pre-defined codes
"Gross":  Gross calorific value
"Net":  Net calorific value
"Unkown": unknown
"-": nicht anwendbar</t>
  </si>
  <si>
    <t xml:space="preserve">Pre-defined codes:
El:  Electricity   
El_OP:  Electricity special tariff   
Oil:  Oil   
Gas:  Gas   
Gas_Liquid:  Luiquid gas   
Bio_WP:  Wood pellets   
Bio_FW:  Firewood   
Coal:  Coal   
Heat:  Heat   
Water_DHW:  Volume water (DHW)   
Other:  Other   
-:  Not used   </t>
  </si>
  <si>
    <t>Unknown: -9999</t>
  </si>
  <si>
    <t>Additional input expert level</t>
  </si>
  <si>
    <t xml:space="preserve">Pre-defined codes:
"Gas": Natural gas "Oil": Heating oil Heizöl 
"Bio": Bio fuel
"Other": Other  
"_NA_": N/A not available / not applicable  
</t>
  </si>
  <si>
    <t>Possible entries:
0  Not available
1  Available</t>
  </si>
  <si>
    <t>Possible entries:
0  No
1  Yes</t>
  </si>
  <si>
    <t>Pre-defined codes:
"HP_Air": External air
"HP_Ground": Soil / groundwater
"HP_ExhAir": Exhaust air
"HP_Cellar": Cellar air
"_NA_": N/A / not available / not applicable</t>
  </si>
  <si>
    <t xml:space="preserve">Pre-defined codes:
"Bio_FW":  Fire wood   
"Bio_WP":  Pellets   
"Bio_WC":  Wood chips   
"Coal":  Coal   
"Other":  Other   </t>
  </si>
  <si>
    <t xml:space="preserve">Pre-defined codes:
"B_NC_CT":  Boiler / non-condensing / constant temperature   
"B_NC_LT":  Boiler / non-condensing / low temperature   
"B_C":  Condensing boiler   </t>
  </si>
  <si>
    <t xml:space="preserve">Pre-defined codes
"Gas":  Natural gas   
"Oil":  Heating oil   
"Gas_Liquid":  Fluid gas   </t>
  </si>
  <si>
    <t>&gt; Unknown: -9999
&gt; If only a period is known: Enter last year of period
&gt; If only the start year of the period is known (most recent installation period): Enter nothing or -9999</t>
  </si>
  <si>
    <t>Pre-defined codes (+ Characteristics)
"Block": for a building block (shared heating plant)
"Building": for the building
"Dwelling": separately per dwelling / apartment
"Room": separately per room
"_NA_": not available / not applicable</t>
  </si>
  <si>
    <t>Pre-defined codes (+ Characteristics / Classification criterion: blower door result n_50, if measured)
"Minimal": Very airtight, e.g. massive structures with very tight windows / wooden structures with airtightness concept and verification by blower door test / ≤ 0.6 1/h
"Low": Airtight, e.g. massive structures with tight windows / wooden structures with airtightness concept and verification by blower door test / &gt; 0.6 1/h  &amp;  ≤ 1.0 1/h
"Medium": Massive constructions without special measures / &gt; 1.0 1/h  &amp;  ≤ 3.0 1/h
"High": Obvious leakages (e.g. windows without seals, attics without airtight layer) / &gt; 3.0 1/h
"_NA_": Not available / not applicable</t>
  </si>
  <si>
    <t xml:space="preserve">Pre-defined codes (+ Characteristics / Classification criterion: additional transmission losses, if known (related to envelope area, values based on external dimensions))
"Minimal": No penetration of the envelope by constructions with much higher thermal conductivity; for example: (1) envelopes of old buildings without steel or concrete elements (2) best practice new buildings with minimised thermal bridging / ≤ 0.01 W/(m²K)
"VeryLow": No relevant penetration of the envelope by constructions with much higher thermal conductivity; for example: (1) envelopes of old buildings with few steel or concrete elements (2) best practice modernisations with minimised thermal bridging / &gt; 0.01 &amp; ≤ 0.03 W/(m²K)
"Low": Envelope is penetrated by constructions with higher thermal conductivity;  effect is not relevant / &gt; 0.03 &amp; ≤ 0.07 W/(m²K)
"Medium": Envelope is penetrated by constructions with much higher thermal conductivity;  effect is relevant; e.g. inside thermal insulation of walls in buildings with timber ceilings / &gt; 0.07 &amp; ≤ 0.12 W/(m²K)
"High": Penetration of the envelope by constructions with much higher thermal conductivity is very relevant; e.g. concrete ceilings penetrate insulation / &gt; 0.12 W/(m²K)
"_NA_": not available / not applicable
</t>
  </si>
  <si>
    <t>Glazing, edge seal, and frame</t>
  </si>
  <si>
    <t>(U ≤ 0.8W/(m²K))</t>
  </si>
  <si>
    <t xml:space="preserve">Pre-defined Codes:
"Wood": Wooden frame  
"Plastic": Plastic frame  
"Metal": Aluminium or steel frame
"-":  Other or unknown
</t>
  </si>
  <si>
    <t>Pre-defined codes:
"1p": Single-pane
"2p": Double-pane
"3p": Triple-pane
"_NA_": N/A / not available / not applicable</t>
  </si>
  <si>
    <t>Pre-defined codes:
"Possible": Possible
"PartlyPossible": Partly Possible
"NotPossible": Not Possible
"_NA_": Not applicable / unknown</t>
  </si>
  <si>
    <t xml:space="preserve">Pre-defined codes:
"None": No insulation
"Original": Insulation installed during construction of building
"Refurbish": Insulation installed during refurbishment
"_NA_": not available / not applicable
</t>
  </si>
  <si>
    <t>Pre-defined codes:
"Add": additional insulation
"Replace": existing construction replaced
"ReplaceInsulation": existing insulation replaced
"_NA_": not available / not applicable</t>
  </si>
  <si>
    <t>Pre-defined codes:
"-": Not available
"N": Not heated
"P": Partly heated
"C": Completely heated
"_NA_": N/A / not available / not applicable</t>
  </si>
  <si>
    <t>Pre-defined codes:
"Simple": Simple or standard roof shape
"Complex": Roof with several dormers or other complex shape
"_NA_": N/A / not available / not applicable</t>
  </si>
  <si>
    <t>Pre-defined codes:
"-": Not available (flat roof or slightly tilted roof)
"N": Not heated
"P": Partly heated
"C": Completely heated
"_NA_": N/A / not available / not applicable</t>
  </si>
  <si>
    <t>Pre-defined codes:
"Simple": Very compact
"Standard": Normal
"Complex": Complex or extended
"_NA_": N/A / not available / not applicable</t>
  </si>
  <si>
    <t>Pre-defined codes:
"N0": None (detached)
"N1": One side (semi-detached)
"N2": Two sides (terraced)
"_NA_": N/A / not available / not applicable</t>
  </si>
  <si>
    <t>Pre-defined codes:
"Building": the whole building (conditioned floor area)
"Storey": one storey (basement / footprint of the building)</t>
  </si>
  <si>
    <t>Pre-defined codes:
"A_C_ExtDim": Conditioned gross floor area
"A_C_IntDim": Conditioned net floor area
"A_C_Use": Conditioned useful floor area
"A_C_Living": Conditioned living area
"A_C_Ref": TABULA reference floor area
"_NA_": N/A / not available / not applicable</t>
  </si>
  <si>
    <t>Unknown: #N/A</t>
  </si>
  <si>
    <t>DH</t>
  </si>
  <si>
    <t>Bio</t>
  </si>
  <si>
    <t xml:space="preserve">Instantaneous gas water heater </t>
  </si>
  <si>
    <t xml:space="preserve">Instantaneous electrical water heater </t>
  </si>
  <si>
    <t>Decentral electrical storages</t>
  </si>
  <si>
    <t>Electrical heat pumps (split units)</t>
  </si>
  <si>
    <t>Off-peak electric night storage heater</t>
  </si>
  <si>
    <t>Electric space heaters</t>
  </si>
  <si>
    <t>Stoves</t>
  </si>
  <si>
    <t>District heating</t>
  </si>
  <si>
    <t>Combined heat and power (CHP)</t>
  </si>
  <si>
    <t>Thermal solar system</t>
  </si>
  <si>
    <t>Direct electric central (one system for several rooms)</t>
  </si>
  <si>
    <t>Electrical heat pump</t>
  </si>
  <si>
    <t>Wood / solids boiler</t>
  </si>
  <si>
    <t>Oil or gas boiler</t>
  </si>
  <si>
    <t>Selection of input data type for calculation</t>
  </si>
  <si>
    <t>East</t>
  </si>
  <si>
    <t>Walls</t>
  </si>
  <si>
    <t>Alternative: global or by item</t>
  </si>
  <si>
    <t>Period 040</t>
  </si>
  <si>
    <t>Period 039</t>
  </si>
  <si>
    <t>Period 038</t>
  </si>
  <si>
    <t>Period 037</t>
  </si>
  <si>
    <t>Period 036</t>
  </si>
  <si>
    <t>Period 035</t>
  </si>
  <si>
    <t>Period 034</t>
  </si>
  <si>
    <t>Period 033</t>
  </si>
  <si>
    <t>Period 032</t>
  </si>
  <si>
    <t>Period 031</t>
  </si>
  <si>
    <t>Period 030</t>
  </si>
  <si>
    <t>Period 029</t>
  </si>
  <si>
    <t>Period 028</t>
  </si>
  <si>
    <t>Period 027</t>
  </si>
  <si>
    <t>Period 026</t>
  </si>
  <si>
    <t>Period 025</t>
  </si>
  <si>
    <t>Period 024</t>
  </si>
  <si>
    <t>Period 023</t>
  </si>
  <si>
    <t>Period 022</t>
  </si>
  <si>
    <t>Period 021</t>
  </si>
  <si>
    <t>Period 020</t>
  </si>
  <si>
    <t>Period 019</t>
  </si>
  <si>
    <t>Period 018</t>
  </si>
  <si>
    <t>Period 017</t>
  </si>
  <si>
    <t>Period 016</t>
  </si>
  <si>
    <t>Period 015</t>
  </si>
  <si>
    <t>Period 014</t>
  </si>
  <si>
    <t>Period 013</t>
  </si>
  <si>
    <t>Period 012</t>
  </si>
  <si>
    <t>Period 011</t>
  </si>
  <si>
    <t>Period 010</t>
  </si>
  <si>
    <t>Period 009</t>
  </si>
  <si>
    <t>Period 008</t>
  </si>
  <si>
    <t>Period 007</t>
  </si>
  <si>
    <t>Period 006</t>
  </si>
  <si>
    <t>Period 005</t>
  </si>
  <si>
    <t>Period 004</t>
  </si>
  <si>
    <t>Period 003</t>
  </si>
  <si>
    <t>Period 002</t>
  </si>
  <si>
    <t>Period 001</t>
  </si>
  <si>
    <t>Metered values are for the mentioned floor area. No other spaces are being supplied.</t>
  </si>
  <si>
    <t>Information about delivered energy for DHW is complete.</t>
  </si>
  <si>
    <t>Information about delivered energy for space heating is complete.</t>
  </si>
  <si>
    <t>M3 is included in M2</t>
  </si>
  <si>
    <t>M3 is included in M1</t>
  </si>
  <si>
    <t>M2 is included in M1</t>
  </si>
  <si>
    <t>other</t>
  </si>
  <si>
    <t>Cooking</t>
  </si>
  <si>
    <t>Household electricity</t>
  </si>
  <si>
    <t>Pumps, controls, etc.</t>
  </si>
  <si>
    <t>Ventilation (electricity)</t>
  </si>
  <si>
    <t>Cooling / climatisation</t>
  </si>
  <si>
    <t>Domestic hot water</t>
  </si>
  <si>
    <t>Space heating</t>
  </si>
  <si>
    <t>Metering M3</t>
  </si>
  <si>
    <t>Metering M2</t>
  </si>
  <si>
    <t>Metering M1</t>
  </si>
  <si>
    <t>Explanation / specification of code "Other"</t>
  </si>
  <si>
    <t>Thermal insulation of distribution pipes (double the diameter) and storages according to passive house recommendations</t>
  </si>
  <si>
    <t>Photovoltaic system</t>
  </si>
  <si>
    <t>Increasing the coverage of the PV system</t>
  </si>
  <si>
    <t>Solar electricity generation</t>
  </si>
  <si>
    <t>Ventilation system</t>
  </si>
  <si>
    <t>DHW distribution pipes</t>
  </si>
  <si>
    <t>DHW storage</t>
  </si>
  <si>
    <t>Space heating distribution pipes</t>
  </si>
  <si>
    <t>Year of installation</t>
  </si>
  <si>
    <t>Total system (in case of an entry the installation years of single components will be ignored)</t>
  </si>
  <si>
    <t>Window type 2</t>
  </si>
  <si>
    <t>Window type 1</t>
  </si>
  <si>
    <t>(Rest = main window type)</t>
  </si>
  <si>
    <t>Bottom floor (cellar ceiling, floor to soil)</t>
  </si>
  <si>
    <t>Top ceiling</t>
  </si>
  <si>
    <t>Roof</t>
  </si>
  <si>
    <t>Wooden structure</t>
  </si>
  <si>
    <t>Non-wooden structure (mainly based on steel, concrete, masonry, …)</t>
  </si>
  <si>
    <t>input only necessary if actual value is &lt; 2.3m or &gt; 2.7m, otherwise the standard value 2.5m is used</t>
  </si>
  <si>
    <t>Basement / cellar is enclosed by the thermal envelope of the building</t>
  </si>
  <si>
    <t>Relevant is the allocation of the given reference floor area</t>
  </si>
  <si>
    <t>Type of area, used in data acquisition (A_C_Floor_Intake)</t>
  </si>
  <si>
    <t>Type of Area defined by selection in "Code_TypeFloorArea_A_C_Floor_Intake"</t>
  </si>
  <si>
    <t>number of conditioned floors/storeys of the building (without attic storey, without cellar) (see below)
If there is a completely conditioned underground storey it is not considered here (In this case there is a completely conditioned cellar, so cellar_cond=c, see below).</t>
  </si>
  <si>
    <t>Used in case of calculating building blocks with several entrances</t>
  </si>
  <si>
    <t>Used in case of calculating several building blocks per dataset</t>
  </si>
  <si>
    <t>in case of later extensions of the building: predominant year (according to living space share)</t>
  </si>
  <si>
    <t>Last complete year in the old state, applicable for buildings before refurbishments</t>
  </si>
  <si>
    <t>First complete year in the new state, applicable for buildings after refurbishments</t>
  </si>
  <si>
    <t>If the indicated state was the same during several years enter the last complete year.</t>
  </si>
  <si>
    <t>Type of climate correction of calculation results</t>
  </si>
  <si>
    <t>Metered consumption measuring point M3</t>
  </si>
  <si>
    <t>Metered consumption measuring point M2</t>
  </si>
  <si>
    <t>Metered consumption measuring point M1</t>
  </si>
  <si>
    <t>End of the metering period (date)</t>
  </si>
  <si>
    <t>Start of the metering period (date)</t>
  </si>
  <si>
    <t>Match of supplied areas with the definition of the building</t>
  </si>
  <si>
    <t>Completeness of metering for utilisation "DHW"</t>
  </si>
  <si>
    <t>Completeness of metering for utilisation "heating"</t>
  </si>
  <si>
    <t>Indicator for partial metering</t>
  </si>
  <si>
    <t>Metering in seperate heating plant (incl. heat losses connection pipes in the soil)</t>
  </si>
  <si>
    <t xml:space="preserve">Metering in apartments (is not including distribution heat losses, only applicable for multi-family houses) </t>
  </si>
  <si>
    <t>M3: Utilisation of metered consumption</t>
  </si>
  <si>
    <t>M2: Utilisation of metered consumption</t>
  </si>
  <si>
    <t>M1: Utilisation of metered consumption</t>
  </si>
  <si>
    <t>Metering reference area</t>
  </si>
  <si>
    <t>Entries for fuels in kWh or MWh: reference to calorific value</t>
  </si>
  <si>
    <t>Name of the other metering unit</t>
  </si>
  <si>
    <t>Metering unit</t>
  </si>
  <si>
    <t>Other metered quantity</t>
  </si>
  <si>
    <t>Metered quantity</t>
  </si>
  <si>
    <t>Extra thick insulation of components</t>
  </si>
  <si>
    <t>Electric storage avaiable</t>
  </si>
  <si>
    <t>Photovoltaic system (PV)</t>
  </si>
  <si>
    <t>Efficiency of heat recovery</t>
  </si>
  <si>
    <t>Ventilation system with heat recovery</t>
  </si>
  <si>
    <t>Decentral heat generation DHW</t>
  </si>
  <si>
    <t>Fuel</t>
  </si>
  <si>
    <t>Decentral heat generation heating</t>
  </si>
  <si>
    <t>Poor or incomplete pipe insulation</t>
  </si>
  <si>
    <t>Partly outside thermal envelope (in unheated cellar or attic)</t>
  </si>
  <si>
    <t>With circulation loop</t>
  </si>
  <si>
    <t>DHW storage located inside thermal envelope</t>
  </si>
  <si>
    <t>Electric immersion heater included</t>
  </si>
  <si>
    <t>Floor heating / low distribution temperatures</t>
  </si>
  <si>
    <t>Heating buffer storage located inside thermal envelope</t>
  </si>
  <si>
    <t>Space heating buffer storage</t>
  </si>
  <si>
    <t>Combined heat and power station</t>
  </si>
  <si>
    <t>Heating station with boiler(s) - for details see above: entry for boiler(s)</t>
  </si>
  <si>
    <t>Biomass</t>
  </si>
  <si>
    <t>Fossil fuel</t>
  </si>
  <si>
    <t>Heat generation DHW</t>
  </si>
  <si>
    <t>Heat generation heating</t>
  </si>
  <si>
    <t>supplemental direct electric</t>
  </si>
  <si>
    <t>Heat source of heat pump</t>
  </si>
  <si>
    <t>Type</t>
  </si>
  <si>
    <t>Heat generation predominantly</t>
  </si>
  <si>
    <t>Effect of air infiltration</t>
  </si>
  <si>
    <t>Effect of thermal bridging</t>
  </si>
  <si>
    <t>Year of window installation</t>
  </si>
  <si>
    <t>Area fraction of window type 2</t>
  </si>
  <si>
    <t>Manufacturer information or certicication of the U_w value</t>
  </si>
  <si>
    <t>Passive house window (insulated frame + Low-E triple-pane glass)</t>
  </si>
  <si>
    <t>Frame type</t>
  </si>
  <si>
    <t>Low-E coating</t>
  </si>
  <si>
    <t>Number of panes</t>
  </si>
  <si>
    <t>In case of non-insulated facades: Application of insulation possible?</t>
  </si>
  <si>
    <t>Internal wall insulation (applied to inner face of wall)</t>
  </si>
  <si>
    <t>Year of refurbishment</t>
  </si>
  <si>
    <t>Installation type of thermal insulation</t>
  </si>
  <si>
    <t>Effective thermal conductivity of insulation</t>
  </si>
  <si>
    <t>Measure type</t>
  </si>
  <si>
    <t>Area fraction insulated</t>
  </si>
  <si>
    <t>Insulation thickness</t>
  </si>
  <si>
    <t>Wooden construction bottom floor (cellar ceiling, floor to soil)</t>
  </si>
  <si>
    <t>Massive construction bottom floor (cellar ceiling, floor to soil)</t>
  </si>
  <si>
    <t>Wooden construction walls</t>
  </si>
  <si>
    <t>Massive construction walls</t>
  </si>
  <si>
    <t>Wooden construction top ceiling</t>
  </si>
  <si>
    <t>Massive construction top ceiling</t>
  </si>
  <si>
    <t>Wooden construction roof</t>
  </si>
  <si>
    <t>Massive construction roof</t>
  </si>
  <si>
    <t>clear ceiling height (averaged over full storeys)</t>
  </si>
  <si>
    <t>Cellar floor and walls thermally insulated</t>
  </si>
  <si>
    <t>Living space conditioned in the cellar rooms (if existent)</t>
  </si>
  <si>
    <t>Complexity of roof shape</t>
  </si>
  <si>
    <t>Living space conditioned in the attic rooms (if existent)</t>
  </si>
  <si>
    <t>Complexity of footprint</t>
  </si>
  <si>
    <t>Neighbour situation / number of directly attached buildings</t>
  </si>
  <si>
    <t>Reference of input area</t>
  </si>
  <si>
    <t>Type of input area</t>
  </si>
  <si>
    <t>Input floor or footprint area, used for data acquisition</t>
  </si>
  <si>
    <t>Number of dwellings or apartments</t>
  </si>
  <si>
    <t>Number of complete storeys</t>
  </si>
  <si>
    <t>Number of houses / building units</t>
  </si>
  <si>
    <t>Number of building blocks</t>
  </si>
  <si>
    <t>Construction year of the building</t>
  </si>
  <si>
    <t>Last (complete) year in which the state of the building was equal to the information of the dataset</t>
  </si>
  <si>
    <t>First (complete) year in which the state of the building was equal to the information of the dataset</t>
  </si>
  <si>
    <t>Year of the state displayed here</t>
  </si>
  <si>
    <t>Remark 10</t>
  </si>
  <si>
    <t>Remark 09</t>
  </si>
  <si>
    <t>Remark 08</t>
  </si>
  <si>
    <t>Remark 07</t>
  </si>
  <si>
    <t>Remark 06</t>
  </si>
  <si>
    <t>Remark 05</t>
  </si>
  <si>
    <t>Remark 04</t>
  </si>
  <si>
    <t>Remark 03</t>
  </si>
  <si>
    <t>Remark 02</t>
  </si>
  <si>
    <t>Remark 01</t>
  </si>
  <si>
    <t>Date of the last change of the dataset</t>
  </si>
  <si>
    <t>Date of the dataset entry in the database</t>
  </si>
  <si>
    <t>(5.5) Consumption values metering point M3 (partial or supplemental metering)</t>
  </si>
  <si>
    <t>(5.4) Consumption values metering point M2 (partial or supplemental metering)</t>
  </si>
  <si>
    <t>(5.3) Consumption values metering point M1 (main metering)</t>
  </si>
  <si>
    <t>(5.2) Metering periods (consecutive)</t>
  </si>
  <si>
    <t>(3.4) Window Type</t>
  </si>
  <si>
    <t>(3.3) Thermal insulation</t>
  </si>
  <si>
    <t>(3.2) Construction Type</t>
  </si>
  <si>
    <t>(3.1) Basic Geometrical Data</t>
  </si>
  <si>
    <t>(2) General data</t>
  </si>
  <si>
    <t>(1) Identification</t>
  </si>
  <si>
    <t>Code_Climate</t>
  </si>
  <si>
    <t>Amount_Metering_M3_040</t>
  </si>
  <si>
    <t>Amount_Metering_M3_039</t>
  </si>
  <si>
    <t>Amount_Metering_M3_038</t>
  </si>
  <si>
    <t>Amount_Metering_M3_037</t>
  </si>
  <si>
    <t>Amount_Metering_M3_036</t>
  </si>
  <si>
    <t>Amount_Metering_M3_035</t>
  </si>
  <si>
    <t>Amount_Metering_M3_034</t>
  </si>
  <si>
    <t>Amount_Metering_M3_033</t>
  </si>
  <si>
    <t>Amount_Metering_M3_032</t>
  </si>
  <si>
    <t>Amount_Metering_M3_031</t>
  </si>
  <si>
    <t>Amount_Metering_M3_030</t>
  </si>
  <si>
    <t>Amount_Metering_M3_029</t>
  </si>
  <si>
    <t>Amount_Metering_M3_028</t>
  </si>
  <si>
    <t>Amount_Metering_M3_027</t>
  </si>
  <si>
    <t>Amount_Metering_M3_026</t>
  </si>
  <si>
    <t>Amount_Metering_M3_025</t>
  </si>
  <si>
    <t>Amount_Metering_M3_024</t>
  </si>
  <si>
    <t>Amount_Metering_M3_023</t>
  </si>
  <si>
    <t>Amount_Metering_M3_022</t>
  </si>
  <si>
    <t>Amount_Metering_M3_021</t>
  </si>
  <si>
    <t>Amount_Metering_M3_020</t>
  </si>
  <si>
    <t>Amount_Metering_M3_019</t>
  </si>
  <si>
    <t>Amount_Metering_M3_018</t>
  </si>
  <si>
    <t>Amount_Metering_M3_017</t>
  </si>
  <si>
    <t>Amount_Metering_M3_016</t>
  </si>
  <si>
    <t>Amount_Metering_M3_015</t>
  </si>
  <si>
    <t>Amount_Metering_M3_014</t>
  </si>
  <si>
    <t>Amount_Metering_M3_013</t>
  </si>
  <si>
    <t>Amount_Metering_M3_012</t>
  </si>
  <si>
    <t>Amount_Metering_M3_011</t>
  </si>
  <si>
    <t>Amount_Metering_M3_010</t>
  </si>
  <si>
    <t>Amount_Metering_M3_009</t>
  </si>
  <si>
    <t>Amount_Metering_M3_008</t>
  </si>
  <si>
    <t>Amount_Metering_M3_007</t>
  </si>
  <si>
    <t>Amount_Metering_M3_006</t>
  </si>
  <si>
    <t>Amount_Metering_M3_005</t>
  </si>
  <si>
    <t>Amount_Metering_M3_004</t>
  </si>
  <si>
    <t>Amount_Metering_M3_003</t>
  </si>
  <si>
    <t>Amount_Metering_M3_002</t>
  </si>
  <si>
    <t>Amount_Metering_M3_001</t>
  </si>
  <si>
    <t>Amount_Metering_M2_040</t>
  </si>
  <si>
    <t>Amount_Metering_M2_039</t>
  </si>
  <si>
    <t>Amount_Metering_M2_038</t>
  </si>
  <si>
    <t>Amount_Metering_M2_037</t>
  </si>
  <si>
    <t>Amount_Metering_M2_036</t>
  </si>
  <si>
    <t>Amount_Metering_M2_035</t>
  </si>
  <si>
    <t>Amount_Metering_M2_034</t>
  </si>
  <si>
    <t>Amount_Metering_M2_033</t>
  </si>
  <si>
    <t>Amount_Metering_M2_032</t>
  </si>
  <si>
    <t>Amount_Metering_M2_031</t>
  </si>
  <si>
    <t>Amount_Metering_M2_030</t>
  </si>
  <si>
    <t>Amount_Metering_M2_029</t>
  </si>
  <si>
    <t>Amount_Metering_M2_028</t>
  </si>
  <si>
    <t>Amount_Metering_M2_027</t>
  </si>
  <si>
    <t>Amount_Metering_M2_026</t>
  </si>
  <si>
    <t>Amount_Metering_M2_025</t>
  </si>
  <si>
    <t>Amount_Metering_M2_024</t>
  </si>
  <si>
    <t>Amount_Metering_M2_023</t>
  </si>
  <si>
    <t>Amount_Metering_M2_022</t>
  </si>
  <si>
    <t>Amount_Metering_M2_021</t>
  </si>
  <si>
    <t>Amount_Metering_M2_020</t>
  </si>
  <si>
    <t>Amount_Metering_M2_019</t>
  </si>
  <si>
    <t>Amount_Metering_M2_018</t>
  </si>
  <si>
    <t>Amount_Metering_M2_017</t>
  </si>
  <si>
    <t>Amount_Metering_M2_016</t>
  </si>
  <si>
    <t>Amount_Metering_M2_015</t>
  </si>
  <si>
    <t>Amount_Metering_M2_014</t>
  </si>
  <si>
    <t>Amount_Metering_M2_013</t>
  </si>
  <si>
    <t>Amount_Metering_M2_012</t>
  </si>
  <si>
    <t>Amount_Metering_M2_011</t>
  </si>
  <si>
    <t>Amount_Metering_M2_010</t>
  </si>
  <si>
    <t>Amount_Metering_M2_009</t>
  </si>
  <si>
    <t>Amount_Metering_M2_008</t>
  </si>
  <si>
    <t>Amount_Metering_M2_007</t>
  </si>
  <si>
    <t>Amount_Metering_M2_006</t>
  </si>
  <si>
    <t>Amount_Metering_M2_005</t>
  </si>
  <si>
    <t>Amount_Metering_M2_004</t>
  </si>
  <si>
    <t>Amount_Metering_M2_003</t>
  </si>
  <si>
    <t>Amount_Metering_M2_002</t>
  </si>
  <si>
    <t>Amount_Metering_M2_001</t>
  </si>
  <si>
    <t>Amount_Metering_M1_040</t>
  </si>
  <si>
    <t>Amount_Metering_M1_039</t>
  </si>
  <si>
    <t>Amount_Metering_M1_038</t>
  </si>
  <si>
    <t>Amount_Metering_M1_037</t>
  </si>
  <si>
    <t>Amount_Metering_M1_036</t>
  </si>
  <si>
    <t>Amount_Metering_M1_035</t>
  </si>
  <si>
    <t>Amount_Metering_M1_034</t>
  </si>
  <si>
    <t>Amount_Metering_M1_033</t>
  </si>
  <si>
    <t>Amount_Metering_M1_032</t>
  </si>
  <si>
    <t>Amount_Metering_M1_031</t>
  </si>
  <si>
    <t>Amount_Metering_M1_030</t>
  </si>
  <si>
    <t>Amount_Metering_M1_029</t>
  </si>
  <si>
    <t>Amount_Metering_M1_028</t>
  </si>
  <si>
    <t>Amount_Metering_M1_027</t>
  </si>
  <si>
    <t>Amount_Metering_M1_026</t>
  </si>
  <si>
    <t>Amount_Metering_M1_025</t>
  </si>
  <si>
    <t>Amount_Metering_M1_024</t>
  </si>
  <si>
    <t>Amount_Metering_M1_023</t>
  </si>
  <si>
    <t>Amount_Metering_M1_022</t>
  </si>
  <si>
    <t>Amount_Metering_M1_021</t>
  </si>
  <si>
    <t>Amount_Metering_M1_020</t>
  </si>
  <si>
    <t>Amount_Metering_M1_019</t>
  </si>
  <si>
    <t>Amount_Metering_M1_018</t>
  </si>
  <si>
    <t>Amount_Metering_M1_017</t>
  </si>
  <si>
    <t>Amount_Metering_M1_016</t>
  </si>
  <si>
    <t>Amount_Metering_M1_015</t>
  </si>
  <si>
    <t>Amount_Metering_M1_014</t>
  </si>
  <si>
    <t>Amount_Metering_M1_013</t>
  </si>
  <si>
    <t>Amount_Metering_M1_012</t>
  </si>
  <si>
    <t>Amount_Metering_M1_011</t>
  </si>
  <si>
    <t>Amount_Metering_M1_010</t>
  </si>
  <si>
    <t>Amount_Metering_M1_009</t>
  </si>
  <si>
    <t>Amount_Metering_M1_008</t>
  </si>
  <si>
    <t>Amount_Metering_M1_007</t>
  </si>
  <si>
    <t>Amount_Metering_M1_006</t>
  </si>
  <si>
    <t>Amount_Metering_M1_005</t>
  </si>
  <si>
    <t>Amount_Metering_M1_004</t>
  </si>
  <si>
    <t>Amount_Metering_M1_003</t>
  </si>
  <si>
    <t>Amount_Metering_M1_002</t>
  </si>
  <si>
    <t>Amount_Metering_M1_001</t>
  </si>
  <si>
    <t>Date_End_Metering_040</t>
  </si>
  <si>
    <t>Date_End_Metering_039</t>
  </si>
  <si>
    <t>Date_End_Metering_038</t>
  </si>
  <si>
    <t>Date_End_Metering_037</t>
  </si>
  <si>
    <t>Date_End_Metering_036</t>
  </si>
  <si>
    <t>Date_End_Metering_035</t>
  </si>
  <si>
    <t>Date_End_Metering_034</t>
  </si>
  <si>
    <t>Date_End_Metering_033</t>
  </si>
  <si>
    <t>Date_End_Metering_032</t>
  </si>
  <si>
    <t>Date_End_Metering_031</t>
  </si>
  <si>
    <t>Date_End_Metering_030</t>
  </si>
  <si>
    <t>Date_End_Metering_029</t>
  </si>
  <si>
    <t>Date_End_Metering_028</t>
  </si>
  <si>
    <t>Date_End_Metering_027</t>
  </si>
  <si>
    <t>Date_End_Metering_026</t>
  </si>
  <si>
    <t>Date_End_Metering_025</t>
  </si>
  <si>
    <t>Date_End_Metering_024</t>
  </si>
  <si>
    <t>Date_End_Metering_023</t>
  </si>
  <si>
    <t>Date_End_Metering_022</t>
  </si>
  <si>
    <t>Date_End_Metering_021</t>
  </si>
  <si>
    <t>Date_End_Metering_020</t>
  </si>
  <si>
    <t>Date_End_Metering_019</t>
  </si>
  <si>
    <t>Date_End_Metering_018</t>
  </si>
  <si>
    <t>Date_End_Metering_017</t>
  </si>
  <si>
    <t>Date_End_Metering_016</t>
  </si>
  <si>
    <t>Date_End_Metering_015</t>
  </si>
  <si>
    <t>Date_End_Metering_014</t>
  </si>
  <si>
    <t>Date_End_Metering_013</t>
  </si>
  <si>
    <t>Date_End_Metering_012</t>
  </si>
  <si>
    <t>Date_End_Metering_011</t>
  </si>
  <si>
    <t>Date_End_Metering_010</t>
  </si>
  <si>
    <t>Date_End_Metering_009</t>
  </si>
  <si>
    <t>Date_End_Metering_008</t>
  </si>
  <si>
    <t>Date_End_Metering_007</t>
  </si>
  <si>
    <t>Date_End_Metering_006</t>
  </si>
  <si>
    <t>Date_End_Metering_005</t>
  </si>
  <si>
    <t>Date_End_Metering_004</t>
  </si>
  <si>
    <t>Date_End_Metering_003</t>
  </si>
  <si>
    <t>Date_End_Metering_002</t>
  </si>
  <si>
    <t>Date_End_Metering_001</t>
  </si>
  <si>
    <t>Date_Start_Metering_001</t>
  </si>
  <si>
    <t>Code_Match_Metering_Area</t>
  </si>
  <si>
    <t>Code_Completeness_Metering_DHW</t>
  </si>
  <si>
    <t>Code_Completeness_Metering_Heating</t>
  </si>
  <si>
    <t>Indicator_Inclusion_Metering_M3_in_M2</t>
  </si>
  <si>
    <t>Indicator_Inclusion_Metering_M3_in_M1</t>
  </si>
  <si>
    <t>Indicator_Inclusion_Metering_M2_in_M1</t>
  </si>
  <si>
    <t>Indicator_Metering_HeatingPlant_M3</t>
  </si>
  <si>
    <t>Indicator_Metering_HeatingPlant_M2</t>
  </si>
  <si>
    <t>Indicator_Metering_HeatingPlant_M1</t>
  </si>
  <si>
    <t>Indicator_MeteringApartment_M3</t>
  </si>
  <si>
    <t>Indicator_MeteringApartment_M2</t>
  </si>
  <si>
    <t>Indicator_MeteringApartment_M1</t>
  </si>
  <si>
    <t>Indicator_Utilisation_Metering_M3_Other</t>
  </si>
  <si>
    <t>Indicator_Utilisation_Metering_M3_Cooking</t>
  </si>
  <si>
    <t>Indicator_Utilisation_Metering_M3_HouseholdEl</t>
  </si>
  <si>
    <t>Indicator_Utilisation_Metering_M3_HeatingPlantAux</t>
  </si>
  <si>
    <t>Indicator_Utilisation_Metering_M3_VentilationAux</t>
  </si>
  <si>
    <t>Indicator_Utilisation_Metering_M3_Cooling</t>
  </si>
  <si>
    <t>Indicator_Utilisation_Metering_M3_DHW</t>
  </si>
  <si>
    <t>Indicator_Utilisation_Metering_M3_Heating</t>
  </si>
  <si>
    <t>Indicator_Utilisation_Metering_M2_Other</t>
  </si>
  <si>
    <t>Indicator_Utilisation_Metering_M2_Cooking</t>
  </si>
  <si>
    <t>Indicator_Utilisation_Metering_M2_HouseholdEl</t>
  </si>
  <si>
    <t>Indicator_Utilisation_Metering_M2_HeatingPlantAux</t>
  </si>
  <si>
    <t>Indicator_Utilisation_Metering_M2_VentilationAux</t>
  </si>
  <si>
    <t>Indicator_Utilisation_Metering_M2_Cooling</t>
  </si>
  <si>
    <t>Indicator_Utilisation_Metering_M2_DHW</t>
  </si>
  <si>
    <t>Indicator_Utilisation_Metering_M2_Heating</t>
  </si>
  <si>
    <t>Indicator_Utilisation_Metering_M1_Other</t>
  </si>
  <si>
    <t>Indicator_Utilisation_Metering_M1_Cooking</t>
  </si>
  <si>
    <t>Indicator_Utilisation_Metering_M1_HouseholdEl</t>
  </si>
  <si>
    <t>Indicator_Utilisation_Metering_M1_HeatingPlantAux</t>
  </si>
  <si>
    <t>Indicator_Utilisation_Metering_M1_VentilationAux</t>
  </si>
  <si>
    <t>Indicator_Utilisation_Metering_M1_Cooling</t>
  </si>
  <si>
    <t>Indicator_Utilisation_Metering_M1_DHW</t>
  </si>
  <si>
    <t>Indicator_Utilisation_Metering_M1_Heating</t>
  </si>
  <si>
    <t>A_C_Floor_Metering_M3</t>
  </si>
  <si>
    <t>A_C_Floor_Metering_M2</t>
  </si>
  <si>
    <t>A_C_Floor_Metering_M1</t>
  </si>
  <si>
    <t>Code_CalorificValue_Metering_M3</t>
  </si>
  <si>
    <t>Code_CalorificValue_Metering_M2</t>
  </si>
  <si>
    <t>Code_CalorificValue_Metering_M1</t>
  </si>
  <si>
    <t>Name_Unit_Metering_Other</t>
  </si>
  <si>
    <t>Code_Unit_Metering_M3</t>
  </si>
  <si>
    <t>Code_Unit_Metering_M2</t>
  </si>
  <si>
    <t>Code_Unit_Metering_M1</t>
  </si>
  <si>
    <t>Name_Quantity_Metering_Other</t>
  </si>
  <si>
    <t>Code_Quantity_Metering_M3</t>
  </si>
  <si>
    <t>Code_Quantity_Metering_M2</t>
  </si>
  <si>
    <t>Code_Quantity_Metering_M1</t>
  </si>
  <si>
    <t>Indicator_Cellar_Insulated</t>
  </si>
  <si>
    <t>n_House</t>
  </si>
  <si>
    <t>Year_Building</t>
  </si>
  <si>
    <t>Year_State_Last</t>
  </si>
  <si>
    <t>Year_State_First</t>
  </si>
  <si>
    <t>Year_State</t>
  </si>
  <si>
    <t>Remark_10</t>
  </si>
  <si>
    <t>Remark_09</t>
  </si>
  <si>
    <t>Remark_08</t>
  </si>
  <si>
    <t>Remark_07</t>
  </si>
  <si>
    <t>Remark_06</t>
  </si>
  <si>
    <t>Remark_05</t>
  </si>
  <si>
    <t>Remark_04</t>
  </si>
  <si>
    <t>Remark_03</t>
  </si>
  <si>
    <t>Remark_02</t>
  </si>
  <si>
    <t>Remark_01</t>
  </si>
  <si>
    <t>Name_Variant</t>
  </si>
  <si>
    <t>keine Angabe / nicht definiert</t>
  </si>
  <si>
    <t>Not defined</t>
  </si>
  <si>
    <t>nicht vorhanden</t>
  </si>
  <si>
    <t>Not existing</t>
  </si>
  <si>
    <t>Nord-Ost</t>
  </si>
  <si>
    <t>North-East</t>
  </si>
  <si>
    <t>NorthEast</t>
  </si>
  <si>
    <t>Nord-West</t>
  </si>
  <si>
    <t>North-West</t>
  </si>
  <si>
    <t>Süd-West</t>
  </si>
  <si>
    <t>South-West</t>
  </si>
  <si>
    <t>SouthWest</t>
  </si>
  <si>
    <t>Süd-Ost</t>
  </si>
  <si>
    <t>South-East</t>
  </si>
  <si>
    <t>nicht definiert</t>
  </si>
  <si>
    <t>Not available / not defined</t>
  </si>
  <si>
    <t>direkte manueller Eingabe</t>
  </si>
  <si>
    <t>manuell</t>
  </si>
  <si>
    <t>Direct manual input</t>
  </si>
  <si>
    <t>Berechnung basiert auf Monitoring-Indikatoren (Energieprofil-Indikatoren)</t>
  </si>
  <si>
    <t>funktional</t>
  </si>
  <si>
    <t>Calculation based on monitoring indicators (energy profile indicators)</t>
  </si>
  <si>
    <t>Fragebogen-Eingaben, wenn vorhanden, sonst: Energiebilanz-Eingangsvariablen</t>
  </si>
  <si>
    <t>Questionnaire input, if available, otherwise: energy balance input values</t>
  </si>
  <si>
    <t>AccordingToAvailability</t>
  </si>
  <si>
    <t>Energiebilanz-Eingangsvariablen, individuelle Eingabe</t>
  </si>
  <si>
    <t>Energy balance input variables, individual input</t>
  </si>
  <si>
    <t>Energiebilanz-Eingangsvariablen, vordefiniert</t>
  </si>
  <si>
    <t>Energy balance input variables, pre-defined values</t>
  </si>
  <si>
    <t>Fragebogen (Erhebungsvariablen)</t>
  </si>
  <si>
    <t>Questionnaire (query variables)</t>
  </si>
  <si>
    <t>Questionnaire</t>
  </si>
  <si>
    <t>Art der Dateneingabe für Randbedingungen</t>
  </si>
  <si>
    <t>Type of data input boundary conditions</t>
  </si>
  <si>
    <t>Manuelle Eingabe des Zeitraums</t>
  </si>
  <si>
    <t>Manual input of the period</t>
  </si>
  <si>
    <t>Funktionale Auswahl auf der Basis des Verbrauchszeitraums</t>
  </si>
  <si>
    <t>Functional selection based on metering period</t>
  </si>
  <si>
    <t xml:space="preserve">Art der Auswahl des Realklima-Zeitraums </t>
  </si>
  <si>
    <t>Type of period selection for actual climate</t>
  </si>
  <si>
    <t>Manuelle Eingabe Klima-ID</t>
  </si>
  <si>
    <t>Manual input climate ID</t>
  </si>
  <si>
    <t>Manual_ClimateID</t>
  </si>
  <si>
    <t>Manuelle Eingabe Standort-ID</t>
  </si>
  <si>
    <t>Manual input location ID</t>
  </si>
  <si>
    <t>Manual_LocationID</t>
  </si>
  <si>
    <t>Funktionale Auswahl auf der Basis der Postleitzahl</t>
  </si>
  <si>
    <t>Functional selection based on postcode</t>
  </si>
  <si>
    <t>Auswahl des Datensatzes in lokaler Klimadatenbank (reales Klima)</t>
  </si>
  <si>
    <t>Selection of dataset in local climate data base (actual climate)</t>
  </si>
  <si>
    <t>Standardklima Deutschland (Potsdam)</t>
  </si>
  <si>
    <t>Standard climate Germany (Potsdam)</t>
  </si>
  <si>
    <t>Name des Klimadatensatzes</t>
  </si>
  <si>
    <t>Name of the climate dataset</t>
  </si>
  <si>
    <t>Manuelle Eingabe</t>
  </si>
  <si>
    <t>Manual input</t>
  </si>
  <si>
    <t>Funktionale Auswahl auf der Basis des Ländercodes</t>
  </si>
  <si>
    <t>Functional selection based on country code</t>
  </si>
  <si>
    <t>Auswahl des Datensatzes in der Typologie-Bibliothek</t>
  </si>
  <si>
    <t>Selection of dataset in typology data library (standard climate)</t>
  </si>
  <si>
    <t>Berücksichtigung von Temperatur- und Solarstrahlungsdaten</t>
  </si>
  <si>
    <t>Consider temperatures and solar radiation data</t>
  </si>
  <si>
    <t>nur Berücksichtigung von Temperaturdaten</t>
  </si>
  <si>
    <t>Consider temperature data only</t>
  </si>
  <si>
    <t>lokal, aktuelle Periode</t>
  </si>
  <si>
    <t>lokal, Langzeit-Mittelwert</t>
  </si>
  <si>
    <t>Local / actual period</t>
  </si>
  <si>
    <t>Local / long-term averages</t>
  </si>
  <si>
    <t>Standardklima (national / regional)</t>
  </si>
  <si>
    <t>Standard climate (national / regional)</t>
  </si>
  <si>
    <t>Standard_LocalLTA</t>
  </si>
  <si>
    <t>keine</t>
  </si>
  <si>
    <t>LocalPeriod</t>
  </si>
  <si>
    <t>LocalLTA</t>
  </si>
  <si>
    <t>Korrektur der Ergebnisse durch Klimadaten</t>
  </si>
  <si>
    <t>Energiebilanzberechnung</t>
  </si>
  <si>
    <t>Methode für die Berücksichtigung des realen Klimas</t>
  </si>
  <si>
    <t>Correction of calculation results by climate data</t>
  </si>
  <si>
    <t>Energy balance calculation</t>
  </si>
  <si>
    <t>Method to consider the actual climate</t>
  </si>
  <si>
    <t>keine Angaben</t>
  </si>
  <si>
    <t>k.A.</t>
  </si>
  <si>
    <t>not available / not applicable</t>
  </si>
  <si>
    <t>N/A</t>
  </si>
  <si>
    <t>kein Energieträger gewählt</t>
  </si>
  <si>
    <t>no energy carrier selected</t>
  </si>
  <si>
    <t>Other energy carriers</t>
  </si>
  <si>
    <t xml:space="preserve">other </t>
  </si>
  <si>
    <t>District heating, energy carrier biomass, heating plant including a CHP engine</t>
  </si>
  <si>
    <t>district heating biomass with CHP</t>
  </si>
  <si>
    <t>District heating, energy carrier biomass, no CHP</t>
  </si>
  <si>
    <t>district heating biomass without CHP</t>
  </si>
  <si>
    <t>District heating, energy carrier coal, heating plant including CHP</t>
  </si>
  <si>
    <t>district heating coal with CHP</t>
  </si>
  <si>
    <t>DH_Coal_CHP</t>
  </si>
  <si>
    <t>District heating, energy carrier coal, no CHP</t>
  </si>
  <si>
    <t>district heating coal without CHP</t>
  </si>
  <si>
    <t>DH_Coal_NoCHP</t>
  </si>
  <si>
    <t>District heating, energy carrier oil, heating plant including CHP</t>
  </si>
  <si>
    <t>district heating oil with CHP</t>
  </si>
  <si>
    <t>DH_Oil_CHP</t>
  </si>
  <si>
    <t>District heating, energy carrier oil, no CHP</t>
  </si>
  <si>
    <t>district heating oil without CHP</t>
  </si>
  <si>
    <t>DH_Oil_NoCHP</t>
  </si>
  <si>
    <t>Fernwärme, Brennstoff Gas, mit KWK</t>
  </si>
  <si>
    <t>District heating, energy carrier gas, heating plant including CHP</t>
  </si>
  <si>
    <t>district heating gas with CHP</t>
  </si>
  <si>
    <t>DH_Gas_CHP</t>
  </si>
  <si>
    <t>Fernwärme, Brennstoff Gas, ohne KWK</t>
  </si>
  <si>
    <t>District heating, energy carrier gas, no CHP</t>
  </si>
  <si>
    <t>district heating gas without CHP</t>
  </si>
  <si>
    <t>DH_Gas_NoCHP</t>
  </si>
  <si>
    <t>Fernwärme, Brennstoff unbekannt, mit KWK</t>
  </si>
  <si>
    <t>Fernwärme mit KWK</t>
  </si>
  <si>
    <t>District heating, energy carrier unknown, heating plant including CHP</t>
  </si>
  <si>
    <t>district heating with CHP</t>
  </si>
  <si>
    <t>DH_CHP</t>
  </si>
  <si>
    <t>Fernwärme, Brennstoff unbekannt, ohne KWK</t>
  </si>
  <si>
    <t>Fernwärme ohne KWK</t>
  </si>
  <si>
    <t>District heating, energy carrier unknown, no CHP</t>
  </si>
  <si>
    <t>district heating without CHP</t>
  </si>
  <si>
    <t>Fernwärme, Brennstoff unbekannt</t>
  </si>
  <si>
    <t>District heating, type unknown</t>
  </si>
  <si>
    <t>district heating</t>
  </si>
  <si>
    <t>on-site electricity production by photovotaic systems, directly used fraction</t>
  </si>
  <si>
    <t>bonus for directly used fraction of produced electricity - PV system</t>
  </si>
  <si>
    <t>El_Prod_Used_PV</t>
  </si>
  <si>
    <t>on-site electricity production by combined heat-power generation, directly used fraction</t>
  </si>
  <si>
    <t>bonus for directly used fraction of produced electricity - CHP</t>
  </si>
  <si>
    <t>El_Prod_Used_CHP</t>
  </si>
  <si>
    <t>on-site electricity production, directly used fraction</t>
  </si>
  <si>
    <t>bonus for directly used fraction of produced electricity</t>
  </si>
  <si>
    <t>El_Prod_Used</t>
  </si>
  <si>
    <t>on-site electricity production by photovotaic systems, fraction exported to the grid</t>
  </si>
  <si>
    <t>bonus for electricity export - PV system</t>
  </si>
  <si>
    <t>El_Prod_ExportGrid_PV</t>
  </si>
  <si>
    <t>on-site electricity production by combined heat-power generation, fraction exported to the grid</t>
  </si>
  <si>
    <t>bonus for electricity export - CHP</t>
  </si>
  <si>
    <t>El_Prod_ExportGrid_CHP</t>
  </si>
  <si>
    <t>on-site electricity production, fraction exported to the grid</t>
  </si>
  <si>
    <t>bonus for electricity export</t>
  </si>
  <si>
    <t>El_Prod_ExportGrid</t>
  </si>
  <si>
    <t>Strom-Erzeugung PV-Anlage</t>
  </si>
  <si>
    <t>on-site electricity production by photovoltaic systems</t>
  </si>
  <si>
    <t>bonus for electricity production by PV system</t>
  </si>
  <si>
    <t>El_Prod_PV</t>
  </si>
  <si>
    <t>PV electricity is considered as one of the energy carriers. Values are applicable if electricity from distinct PV systems is considered to supply a part of the delivered energy needed by the building; can include energy effort for production and installation of the PV system</t>
  </si>
  <si>
    <t>PV electricity delivered to a building</t>
  </si>
  <si>
    <t>El_PV</t>
  </si>
  <si>
    <t>Strom-Erzeugung BHKW</t>
  </si>
  <si>
    <t>on-site electricity production by combined heat-power generation</t>
  </si>
  <si>
    <t>bonus for electricity production CHP</t>
  </si>
  <si>
    <t>El_Prod_CHP</t>
  </si>
  <si>
    <t>Strom-Erzeugung auf oder am Gebäude</t>
  </si>
  <si>
    <t>on-site electricity production</t>
  </si>
  <si>
    <t>bonus for electricity production</t>
  </si>
  <si>
    <t>El_Prod</t>
  </si>
  <si>
    <t>Strom-Sondertarif Nachtspeicherheizung</t>
  </si>
  <si>
    <t>off-peak electricity</t>
  </si>
  <si>
    <t>electricity</t>
  </si>
  <si>
    <t>gasförmiger Brennstoff, hergestellt aus Biomasse</t>
  </si>
  <si>
    <t>Biogas</t>
  </si>
  <si>
    <t>gas fuel, made of biomass</t>
  </si>
  <si>
    <t>biogas</t>
  </si>
  <si>
    <t>Bio_Gas</t>
  </si>
  <si>
    <t>flüssiger Brennstoff, hergestellt aus Biomasse</t>
  </si>
  <si>
    <t>flüssiger Bio-Brennstoff</t>
  </si>
  <si>
    <t>liquid fuel, made of biomass</t>
  </si>
  <si>
    <t>liquid biofuel</t>
  </si>
  <si>
    <t>Bio_LiquidFuel</t>
  </si>
  <si>
    <t>andere Biomasse</t>
  </si>
  <si>
    <t>biomass, if different from firewood or wood pellets</t>
  </si>
  <si>
    <t>other biomass</t>
  </si>
  <si>
    <t>Bio_Other</t>
  </si>
  <si>
    <t>Holzhackschnitzel</t>
  </si>
  <si>
    <t>wood chips</t>
  </si>
  <si>
    <t>Bio_WC</t>
  </si>
  <si>
    <t>Holz-Pellets</t>
  </si>
  <si>
    <t>wood pellets</t>
  </si>
  <si>
    <t>Scheitholz</t>
  </si>
  <si>
    <t>firewood</t>
  </si>
  <si>
    <t>wood, type unknown</t>
  </si>
  <si>
    <t>wood</t>
  </si>
  <si>
    <t>Bio_Wood</t>
  </si>
  <si>
    <t xml:space="preserve">biomass, type unknown </t>
  </si>
  <si>
    <t>biomass</t>
  </si>
  <si>
    <t>Braunkohle</t>
  </si>
  <si>
    <t>lignite coal</t>
  </si>
  <si>
    <t>Coal_Lignite</t>
  </si>
  <si>
    <t>Steinkohle</t>
  </si>
  <si>
    <t>hard coal</t>
  </si>
  <si>
    <t>Coal_Hard</t>
  </si>
  <si>
    <t>Kohle</t>
  </si>
  <si>
    <t>coal, type unknown</t>
  </si>
  <si>
    <t>coal</t>
  </si>
  <si>
    <t>Erdgas E</t>
  </si>
  <si>
    <t>extra light heating oil</t>
  </si>
  <si>
    <t>Oil_ExtraLight</t>
  </si>
  <si>
    <t>Heizöl</t>
  </si>
  <si>
    <t>heating oil</t>
  </si>
  <si>
    <t>gas made of biomass</t>
  </si>
  <si>
    <t>Gas_Bio</t>
  </si>
  <si>
    <t>Flüssiggas</t>
  </si>
  <si>
    <t>liquid gas</t>
  </si>
  <si>
    <t>Gas_Liquid</t>
  </si>
  <si>
    <t>Erdgas LL</t>
  </si>
  <si>
    <t>natural gas LL</t>
  </si>
  <si>
    <t>Gas_LL</t>
  </si>
  <si>
    <t>natural gas E</t>
  </si>
  <si>
    <t>natural gas, type unknown</t>
  </si>
  <si>
    <t>natural gas</t>
  </si>
  <si>
    <t>fossil fuel, type unknown</t>
  </si>
  <si>
    <t>fossil fuel</t>
  </si>
  <si>
    <t>Fuel_Fossil</t>
  </si>
  <si>
    <t>fuel, type unknown</t>
  </si>
  <si>
    <t>fuel</t>
  </si>
  <si>
    <t>Energy carriers</t>
  </si>
  <si>
    <t>kein Wärmeerzeuger ausgewählt</t>
  </si>
  <si>
    <t>no heat generator selected</t>
  </si>
  <si>
    <t>other generator type</t>
  </si>
  <si>
    <t>Dampferzeuger</t>
  </si>
  <si>
    <t>steam generator (any type)</t>
  </si>
  <si>
    <t>steam generator</t>
  </si>
  <si>
    <t>Steam</t>
  </si>
  <si>
    <t>thermal solar plant</t>
  </si>
  <si>
    <t>Kraft-Wärme-Kopplung</t>
  </si>
  <si>
    <t>cogeneration system: combined heat and (electric) power generation</t>
  </si>
  <si>
    <t>combined heat and power generation</t>
  </si>
  <si>
    <t>Übergabestation Nah- oder Fernwärme</t>
  </si>
  <si>
    <t>heat exchanger (heat transfer station, heat substation) of a district heating system</t>
  </si>
  <si>
    <t>district heating transfer station</t>
  </si>
  <si>
    <t>open fire (fireplace, mantle)</t>
  </si>
  <si>
    <t>open fire</t>
  </si>
  <si>
    <t>OpenFire</t>
  </si>
  <si>
    <t>Kohle- oder Holzöfen</t>
  </si>
  <si>
    <t>stove for solid fuels, especially wood and coal</t>
  </si>
  <si>
    <t>stove for solid fuels</t>
  </si>
  <si>
    <t>Ölbefeuerter Einzelöfen mit Verdampfungsbr.</t>
  </si>
  <si>
    <t>stove for liquid fuels, especially oil stove</t>
  </si>
  <si>
    <t>stove for liquid fuels</t>
  </si>
  <si>
    <t>Stove_L</t>
  </si>
  <si>
    <t>Ofen (Brennstoff-befeuert)</t>
  </si>
  <si>
    <t>stove, fuel fired</t>
  </si>
  <si>
    <t>stove</t>
  </si>
  <si>
    <t>Stove</t>
  </si>
  <si>
    <t>ventilation system with heat recovery, if it is considered as a heat generator</t>
  </si>
  <si>
    <t>ventilation system with heat recovery</t>
  </si>
  <si>
    <t>Vent_Rec</t>
  </si>
  <si>
    <t>Wärmepumpe, mehr als eine Wärmequelle (z.B. Industrie-Abwärme, "kalte Nahwärme")</t>
  </si>
  <si>
    <t>heat pump, using more than one or other heat sources (e.g. industrial exhaust heat, low-temperature district heat)</t>
  </si>
  <si>
    <t>heat pump, other heat sources</t>
  </si>
  <si>
    <t>HP_Other</t>
  </si>
  <si>
    <t>Wärmepumpe, Wärmequelle Grundwasser oder Fließgewässer</t>
  </si>
  <si>
    <t>heat pump, using ground water or a water stream as the heat source</t>
  </si>
  <si>
    <t>heat pump, heat source ground water</t>
  </si>
  <si>
    <t>HP_Water</t>
  </si>
  <si>
    <t>Wärmepumpe, Wärmequelle Abluft</t>
  </si>
  <si>
    <t>heat pump, using exhaust air of a ventilation system as the heat source</t>
  </si>
  <si>
    <t>heat pump, heat source exhaust air</t>
  </si>
  <si>
    <t>HP_ExhAir</t>
  </si>
  <si>
    <t>Wärmepumpe, Wärmequelle Erdreich</t>
  </si>
  <si>
    <t xml:space="preserve">ground source heat pump (or geothermal heat pump): heat pump, using the ground as the heat source </t>
  </si>
  <si>
    <t>heat pump, heat source ground</t>
  </si>
  <si>
    <t>Elektro-Wärmepumpe Kellerluft</t>
  </si>
  <si>
    <t>heat pump, using cellar air as heat source</t>
  </si>
  <si>
    <t xml:space="preserve">heat pump, heat source: cellar air </t>
  </si>
  <si>
    <t>HP_Cellar</t>
  </si>
  <si>
    <t>Wärmepumpe, Wärmequelle Außenluft</t>
  </si>
  <si>
    <t xml:space="preserve">air source heat pump: heat pump, using the external air as the heat source </t>
  </si>
  <si>
    <t>heat pump, heat source external air</t>
  </si>
  <si>
    <t>Wärmepumpe (Bauart unbekannt oder anders als die folgenden)</t>
  </si>
  <si>
    <t xml:space="preserve">heat pump (type unknown),  remark: also reversible engines that work as a cold generator in summer are to be considered here or (if heat source is known) below </t>
  </si>
  <si>
    <t>heat pump</t>
  </si>
  <si>
    <t>HP</t>
  </si>
  <si>
    <t>Elektro-Direktheizgeräte</t>
  </si>
  <si>
    <t>electrical space heater: radiative heater or (forced) convection heater</t>
  </si>
  <si>
    <t>electrical space heater</t>
  </si>
  <si>
    <t>E_SH</t>
  </si>
  <si>
    <t>Elektro-Fußbodenheizung</t>
  </si>
  <si>
    <t>electrical underfloor heating</t>
  </si>
  <si>
    <t>E_UnderFloor</t>
  </si>
  <si>
    <t>Elektro-Nachtspeicherheizung</t>
  </si>
  <si>
    <t>electrical night storage space heater (off-peak storage heating), heat emission by convection</t>
  </si>
  <si>
    <t>electrical night storage space heater</t>
  </si>
  <si>
    <t>E_Storage</t>
  </si>
  <si>
    <t>zentraler Elektro-Speicher</t>
  </si>
  <si>
    <t>electric heating rod or coil, immersed in a water storage</t>
  </si>
  <si>
    <t>electric immersion heater</t>
  </si>
  <si>
    <t>direkt elektrisch (Heizstab, elektrischer Durchlauferhitzer)</t>
  </si>
  <si>
    <t>direct electric, not specified: any device which uses electricity for direct heat generation, e.g. electric stoves (no heat pumps which use also heat from the environment)</t>
  </si>
  <si>
    <t>direct electric heat generator</t>
  </si>
  <si>
    <t>E</t>
  </si>
  <si>
    <t>Gas-Speicherwassererwärmer</t>
  </si>
  <si>
    <t>gas burner as a heating element of a domestic hot water tank (separately from space heating system)</t>
  </si>
  <si>
    <t>gas burner for directly heated DHW tank</t>
  </si>
  <si>
    <t>G_Tank</t>
  </si>
  <si>
    <t>Gasraumheizer</t>
  </si>
  <si>
    <t>gas-fired space heater</t>
  </si>
  <si>
    <t>Gas-Brennwert-Therme</t>
  </si>
  <si>
    <t>instantaneous water heater, fired by gas (tankless), condensing</t>
  </si>
  <si>
    <t>gas-fired instantaneous water heater, condensing</t>
  </si>
  <si>
    <t>G_IWH_C</t>
  </si>
  <si>
    <t>Gas-Therme (Umlaufwasserheizer), ohne Brennwertnutzung</t>
  </si>
  <si>
    <t>instantaneous water heater, fired by gas (tankless)</t>
  </si>
  <si>
    <t>gas-fired instantaneous water heater, non-condensing</t>
  </si>
  <si>
    <t>Gas-Therme (Umlaufwasserheizer)</t>
  </si>
  <si>
    <t>gas-fired instantaneous water heater</t>
  </si>
  <si>
    <t>G_IWH</t>
  </si>
  <si>
    <t>Konstanttemperatur-Kessel</t>
  </si>
  <si>
    <t>boiler for combustion of wood pellets</t>
  </si>
  <si>
    <t>wood-pellets boiler</t>
  </si>
  <si>
    <t>B_WP</t>
  </si>
  <si>
    <t>Brennwert-Kessel</t>
  </si>
  <si>
    <t>condensing boiler</t>
  </si>
  <si>
    <t>boiler, condensing</t>
  </si>
  <si>
    <t>Niedertemperatur-Kessel</t>
  </si>
  <si>
    <t>low temperature non-condensing boiler</t>
  </si>
  <si>
    <t>boiler, non-condensing, low temperature</t>
  </si>
  <si>
    <t>constant temperature non-condensing boiler</t>
  </si>
  <si>
    <t>boiler, non-condensing, constant temperature</t>
  </si>
  <si>
    <t>Kessel ohne Kondensation (ohne weitere Angaben)</t>
  </si>
  <si>
    <t>non-condensing boiler (further details unknown)</t>
  </si>
  <si>
    <t>boiler, non-condensing</t>
  </si>
  <si>
    <t>B_NC</t>
  </si>
  <si>
    <t>Kessel</t>
  </si>
  <si>
    <t>boiler (type unknown)</t>
  </si>
  <si>
    <t>boiler</t>
  </si>
  <si>
    <t>B</t>
  </si>
  <si>
    <t>Wärmeerzeuger-Typen</t>
  </si>
  <si>
    <t>Type of Heat generators</t>
  </si>
  <si>
    <t>geschätzte Hüllfläche, basierend auf Abmessungen in der Mitte der Konstruktionen</t>
  </si>
  <si>
    <t>Estimated fabric area, based on construction centered dimensions</t>
  </si>
  <si>
    <t>Center_Estimate</t>
  </si>
  <si>
    <t>geschätzte Hüllfläche, basierend auf Innenabmessungen</t>
  </si>
  <si>
    <t>Estimated fabric area, based on internal dimensions</t>
  </si>
  <si>
    <t>Internal_Estimate</t>
  </si>
  <si>
    <t>geschätzte Hüllfläche, basierend auf Außenabmessungen</t>
  </si>
  <si>
    <t>Estimated fabric area, based on external dimensions</t>
  </si>
  <si>
    <t>External_Estimate</t>
  </si>
  <si>
    <t>basierend auf Abmessungen in der Mitte der Konstruktionen</t>
  </si>
  <si>
    <t>Fabric area calculation is based on dimensions in the center of constructions</t>
  </si>
  <si>
    <t>Center</t>
  </si>
  <si>
    <t>basierend auf Innenabmessungen</t>
  </si>
  <si>
    <t>Fabric area calculation is based on internal dimensions (measured between edges of internal surface)</t>
  </si>
  <si>
    <t>Internal</t>
  </si>
  <si>
    <t>basierend auf Außenabmessungen</t>
  </si>
  <si>
    <t>Fabric area calculation is based on external dimensions (measured between edges of external surface)</t>
  </si>
  <si>
    <t>Art der Hüllflächen-Definition</t>
  </si>
  <si>
    <t>Type of envelope area definition</t>
  </si>
  <si>
    <t>Randbedigungen auf Standard-Werten; regionales Standardklima; keine Kalibrierung</t>
  </si>
  <si>
    <t>Standard-Modus der TABULA-Berechnung; regionales Klima (langfristiger Mittelwert)</t>
  </si>
  <si>
    <t xml:space="preserve">boundary conditions set to standard values; regional standard climate; no calibration </t>
  </si>
  <si>
    <t>Standard modus of TABULA calculation, regional climate (long term average)</t>
  </si>
  <si>
    <t>Randbedigungen auf Standard-Werten; nationales Standardklima; keine Kalibrierung</t>
  </si>
  <si>
    <t>Standard-Modus der TABULA-Berechnung</t>
  </si>
  <si>
    <t xml:space="preserve">boundary conditions set to standard values; national standard climate; no calibration </t>
  </si>
  <si>
    <t>Standard modus of TABULA calculation</t>
  </si>
  <si>
    <t>Calculation standard in Germany</t>
  </si>
  <si>
    <t>DIN V 18599</t>
  </si>
  <si>
    <t>Nicht berücksichtigen</t>
  </si>
  <si>
    <t>Do not consider</t>
  </si>
  <si>
    <t>Subtrahieren</t>
  </si>
  <si>
    <t>Substract</t>
  </si>
  <si>
    <t>Addieren</t>
  </si>
  <si>
    <t>Berücksichtigung der Messung (M1, M2 or M3) im Vergleich</t>
  </si>
  <si>
    <t>Consider metering (M1, M2 or M3) in comparison</t>
  </si>
  <si>
    <t>Anderer Vergleich</t>
  </si>
  <si>
    <t>Other comparison</t>
  </si>
  <si>
    <t>Warmwasser-Volumen</t>
  </si>
  <si>
    <t>Volume domestic hot water</t>
  </si>
  <si>
    <t>Heizung + Warmwasser</t>
  </si>
  <si>
    <t>Heating + domestic hot water</t>
  </si>
  <si>
    <t>unbekannt</t>
  </si>
  <si>
    <t>unknown</t>
  </si>
  <si>
    <t>unterer Heizwert</t>
  </si>
  <si>
    <t>Net calorific value</t>
  </si>
  <si>
    <t>Net</t>
  </si>
  <si>
    <t>Brennwert</t>
  </si>
  <si>
    <t>oberer Heizwert</t>
  </si>
  <si>
    <t>Gross calorific value</t>
  </si>
  <si>
    <t>andere (siehe separater Eintrag)</t>
  </si>
  <si>
    <t>other (see separate entry)</t>
  </si>
  <si>
    <t>Festmeter</t>
  </si>
  <si>
    <t>m³(stacked)</t>
  </si>
  <si>
    <t>Schüttvolumen in m³</t>
  </si>
  <si>
    <t>Schüttkubikmeter</t>
  </si>
  <si>
    <t>volume of a pile in m³ (including air between chips)</t>
  </si>
  <si>
    <t>m³(heaped)</t>
  </si>
  <si>
    <t>Stapelvolumen in m³</t>
  </si>
  <si>
    <t>Raummeter, Ster</t>
  </si>
  <si>
    <t>including air between logs</t>
  </si>
  <si>
    <t>m³(piled)</t>
  </si>
  <si>
    <t>Tonnen</t>
  </si>
  <si>
    <t>t</t>
  </si>
  <si>
    <t>kg</t>
  </si>
  <si>
    <t>Kubikmeter oder "cbm"</t>
  </si>
  <si>
    <t>cubic meter or "cbm"</t>
  </si>
  <si>
    <t>Liter</t>
  </si>
  <si>
    <t>GJ</t>
  </si>
  <si>
    <t>MJ</t>
  </si>
  <si>
    <t>Maßeinheiten</t>
  </si>
  <si>
    <t>nicht belegt</t>
  </si>
  <si>
    <t>Not used</t>
  </si>
  <si>
    <t>andere (s.u.)</t>
  </si>
  <si>
    <t>Warmwassermenge</t>
  </si>
  <si>
    <t>Volume water (DHW)</t>
  </si>
  <si>
    <t>Wärmemenge</t>
  </si>
  <si>
    <t>Wood chips</t>
  </si>
  <si>
    <t>Firewood</t>
  </si>
  <si>
    <t>Holzpellets</t>
  </si>
  <si>
    <t>Wood pellets</t>
  </si>
  <si>
    <t>Luiquid gas</t>
  </si>
  <si>
    <t>Strom-Sondertarif</t>
  </si>
  <si>
    <t>Electricity special tariff</t>
  </si>
  <si>
    <t>Electricity</t>
  </si>
  <si>
    <t>gemessene Größe</t>
  </si>
  <si>
    <t>keine Information über die Herkunft der Angaben</t>
  </si>
  <si>
    <t>No information about origin of data</t>
  </si>
  <si>
    <t>keine Datenquelle zum Verbrauch</t>
  </si>
  <si>
    <t>No data source regarding metering</t>
  </si>
  <si>
    <t>Zähler für mehrere Gebäude (z.B. in Heizzentrale) und grobe Zuordnung zum Gebäude*</t>
  </si>
  <si>
    <t>Meter for several buildings (e.g. in heating plant) and rough allocation to the building</t>
  </si>
  <si>
    <t>Zähler direkt im Gebäude (oder Brennstoff-Lieferung nur für das Gebäude)</t>
  </si>
  <si>
    <t>Meter for heating in the building (or delivery of fuels only for the building)</t>
  </si>
  <si>
    <t>Typen von Datenquellen: Position des Zählers für Heizung</t>
  </si>
  <si>
    <t xml:space="preserve">Data source types: position of meter for space heating </t>
  </si>
  <si>
    <t>Angaben Nutzer (Fragebogen)</t>
  </si>
  <si>
    <t>Information given by user (questionnaire)</t>
  </si>
  <si>
    <t>Abrechnungsdaten</t>
  </si>
  <si>
    <t>Billing data</t>
  </si>
  <si>
    <t>detaillierte Messdaten Gebäude</t>
  </si>
  <si>
    <t>Detailed measurements building</t>
  </si>
  <si>
    <t>Typen von Datenquellen: Verbrauchsdaten</t>
  </si>
  <si>
    <t>Data source types: metering data</t>
  </si>
  <si>
    <t>keine Information über die Datenquelle</t>
  </si>
  <si>
    <t>No information about data source</t>
  </si>
  <si>
    <t>keine Datenquelle</t>
  </si>
  <si>
    <t>No data source</t>
  </si>
  <si>
    <t>Erhebung / Klassifizierung</t>
  </si>
  <si>
    <t>Elevation / classification</t>
  </si>
  <si>
    <t>objektbezogene Messdaten (z.B. Modellprojekt)</t>
  </si>
  <si>
    <t>On-site measurements</t>
  </si>
  <si>
    <t>objektbezogene Messdaten + Qualitätssicherung (z.B. wissenschaftliches Monitoring)</t>
  </si>
  <si>
    <t>On-site measurements + quality assurance (scientific monitoring)</t>
  </si>
  <si>
    <t>Typen von Datenquellen: Randbedingungen (Betrieb / Nutzung / Klima)</t>
  </si>
  <si>
    <t>Data source types: boundary conditions (utilisation, operation, climate)</t>
  </si>
  <si>
    <t>Akten / Angaben Gebäude-eigentümer</t>
  </si>
  <si>
    <t>Files / information from building owner</t>
  </si>
  <si>
    <t>Vor-Ort-Erhebung (Begehung)</t>
  </si>
  <si>
    <t>On-site data elevation</t>
  </si>
  <si>
    <t>Planungsdaten (z.B. Energieausweis)</t>
  </si>
  <si>
    <t>Design data (e.g. Energy Performance Certificate)</t>
  </si>
  <si>
    <t>Planungsdaten + Qualitätsicherung</t>
  </si>
  <si>
    <t>Design data + quality assurance</t>
  </si>
  <si>
    <t>Typen von Datenquellen: Eingabedaten für Gebäude und Anlagentechnik</t>
  </si>
  <si>
    <t>Data source types: building and system data input</t>
  </si>
  <si>
    <t>Einzelangaben Gebäudehülle</t>
  </si>
  <si>
    <t>Specification by item</t>
  </si>
  <si>
    <t>Thermal envelope global</t>
  </si>
  <si>
    <t>Holz</t>
  </si>
  <si>
    <t>Bio-Brennstoff</t>
  </si>
  <si>
    <t>Bio fuel</t>
  </si>
  <si>
    <t>Heating oil</t>
  </si>
  <si>
    <t>Natural gas</t>
  </si>
  <si>
    <t>Kellerluft</t>
  </si>
  <si>
    <t>Cellar air</t>
  </si>
  <si>
    <t>Abluft</t>
  </si>
  <si>
    <t>Exhaust air</t>
  </si>
  <si>
    <t>Erdreich/Grundwasser</t>
  </si>
  <si>
    <t>Soil / groundwater</t>
  </si>
  <si>
    <t>Außenluft</t>
  </si>
  <si>
    <t>External air</t>
  </si>
  <si>
    <t>Wärmequelle</t>
  </si>
  <si>
    <t>Heat source</t>
  </si>
  <si>
    <t>Pellets</t>
  </si>
  <si>
    <t>Fire wood</t>
  </si>
  <si>
    <t>Condensing boiler</t>
  </si>
  <si>
    <t>Boiler / non-condensing / low temperature</t>
  </si>
  <si>
    <t>Boiler / non-condensing / constant temperature</t>
  </si>
  <si>
    <t>Kesseltyp</t>
  </si>
  <si>
    <t>Type of boiler</t>
  </si>
  <si>
    <t>Fluid gas</t>
  </si>
  <si>
    <t>separat je Raum</t>
  </si>
  <si>
    <t>Raum</t>
  </si>
  <si>
    <t>separately per room</t>
  </si>
  <si>
    <t>separat je Wohnung</t>
  </si>
  <si>
    <t>Wohnung</t>
  </si>
  <si>
    <t>separately per dwelling / apartment</t>
  </si>
  <si>
    <t>für das Gebäude</t>
  </si>
  <si>
    <t>Gebäude</t>
  </si>
  <si>
    <t>for the building</t>
  </si>
  <si>
    <t>für mehrere Gebäude (Blockheizung)</t>
  </si>
  <si>
    <t>for a building block (shared heating plant)</t>
  </si>
  <si>
    <t>Building block</t>
  </si>
  <si>
    <t>Quartier oder Stadtteil</t>
  </si>
  <si>
    <t>Nah- oder Fernwärme</t>
  </si>
  <si>
    <t>Neighbourhood / city district</t>
  </si>
  <si>
    <t>Merkmale</t>
  </si>
  <si>
    <t>Characteristics</t>
  </si>
  <si>
    <t>Placement of heat generation (predominantly)</t>
  </si>
  <si>
    <t>keine Angaben / unbekannt</t>
  </si>
  <si>
    <t>Not available / not applicable</t>
  </si>
  <si>
    <t>&gt; 3,0 1/h</t>
  </si>
  <si>
    <t>offensichtliche Undichtigkeiten (z.B. bei Fenstern ohne funktionstüchtige Lippendichtungen, bei beheizten Dachgeschossen mit Dachflächen ohne luftdichte Ebene)</t>
  </si>
  <si>
    <t>hoch</t>
  </si>
  <si>
    <t>&gt; 3.0 1/h</t>
  </si>
  <si>
    <t>Obvious leakages (e.g. windows without seals, attics without airtight layer)</t>
  </si>
  <si>
    <t>High</t>
  </si>
  <si>
    <t>&gt; 1,0 1/h  &amp;  ≤ 3,0 1/h</t>
  </si>
  <si>
    <t>Massivbauten ohne besondere Maßnahmen bzw. Bestand</t>
  </si>
  <si>
    <t>mittel</t>
  </si>
  <si>
    <t>&gt; 1.0 1/h  &amp;  ≤ 3.0 1/h</t>
  </si>
  <si>
    <t>Massive constructions without special measures</t>
  </si>
  <si>
    <t>&gt; 0,6 1/h  &amp;  ≤ 1,0 1/h</t>
  </si>
  <si>
    <t>luftdicht; z.B. Massivbauten mit massiven Decken und dichten Fenstern / Holzbauten mit Dichtheitskonzept und messtechnischer Überprüfung (Blower-Door-Messung)</t>
  </si>
  <si>
    <t>gering</t>
  </si>
  <si>
    <t>&gt; 0.6 1/h  &amp;  ≤ 1.0 1/h</t>
  </si>
  <si>
    <t>Airtight, e.g. massive structures with tight windows / wooden structures with airtightness concept and verification by blower door test</t>
  </si>
  <si>
    <t>≤ 0,6 1/h</t>
  </si>
  <si>
    <t>sehr luftdicht; z.B. Massivbauten mit massiven Decken und sehr dichten Fenstern / Holzbauten mit Dichtheitskonzept und messtechnischer Überprüfung (Blower-Door-Messung)</t>
  </si>
  <si>
    <t>minimal</t>
  </si>
  <si>
    <t>≤ 0.6 1/h</t>
  </si>
  <si>
    <t>Very airtight, e.g. massive structures with very tight windows / wooden structures with airtightness concept and verification by blower door test</t>
  </si>
  <si>
    <t>Rechenwert: zusätzlicher mittlerer Luftwechsel in der Heizperiode, bedingt durch Undichtigkeiten [1/h]</t>
  </si>
  <si>
    <t>Anhaltspunkte für Einordnung: n_50, sofern Blower-Door-Messung durchgeführt wurde</t>
  </si>
  <si>
    <t>Calulation value: additional average air exchange rate in heating period, caused by infiltration (surcharge on air exchange rate) [1/h]</t>
  </si>
  <si>
    <t>Classification criterion: blower door result n_50, if measured</t>
  </si>
  <si>
    <t>&gt; 0,12 W/(m²K)</t>
  </si>
  <si>
    <t xml:space="preserve">sehr relevante konstruktive Wärmebrücken; z.B. Beton durchdringt Dämmebene </t>
  </si>
  <si>
    <t>&gt; 0.12 W/(m²K)</t>
  </si>
  <si>
    <t>Penetration of the envelope by constructions with much higher thermal conductivity is very relevant; e.g. concrete ceilings penetrate insulation</t>
  </si>
  <si>
    <t>&gt; 0,07 &amp; ≤ 0,12 W/(m²K)</t>
  </si>
  <si>
    <t>relevante konstruktive Wärmebrücken; z.B. Innendämmung in Gebäuden mit Holzbalkendecken</t>
  </si>
  <si>
    <t>&gt; 0.07 &amp; ≤ 0.12 W/(m²K)</t>
  </si>
  <si>
    <t>Envelope is penetrated by constructions with much higher thermal conductivity;  effect is relevant; e.g. inside thermal insulation of walls in buildings with timber ceilings</t>
  </si>
  <si>
    <t>&gt; 0,03 &amp; ≤ 0,07 W/(m²K)</t>
  </si>
  <si>
    <t xml:space="preserve">nur geringfügige Durchdringungen von Dämmschichten </t>
  </si>
  <si>
    <t>&gt; 0.03 &amp; ≤ 0.07 W/(m²K)</t>
  </si>
  <si>
    <t>Envelope is penetrated by constructions with higher thermal conductivity;  effect is not relevant</t>
  </si>
  <si>
    <t>&gt; 0,01 &amp; ≤ 0,03 W/(m²K)</t>
  </si>
  <si>
    <t>keine relevanten Durchdringungen der Hüllfläche mit Elementen deutlich höhrer Wärmeleitfähigkeit; z.B.: (1) unsanierte Altbauten mit nur wenig Stahl- oder Beton-Elementen; (2) Best-Practice-Modernisierungen mit minimierten Wärmebrücken</t>
  </si>
  <si>
    <t>sehr gering</t>
  </si>
  <si>
    <t>&gt; 0.01 &amp; ≤ 0.03 W/(m²K)</t>
  </si>
  <si>
    <t>No relevant penetration of the envelope by constructions with much higher thermal conductivity; for example: (1) envelopes of old buildings with few steel or concrete elements (2) best practice modernisations with minimised thermal bridging</t>
  </si>
  <si>
    <t>Very low</t>
  </si>
  <si>
    <t>≤ 0,01 W/(m²K)</t>
  </si>
  <si>
    <t>keine Durchdringungen der Hüllfläche mit Elementen deutlich höhrer Wärmeleitfähigkeit; z.B.: (1) unsanierte Altbauten ohne Stahl- oder Beton-Elemente; (2) Best-Practice-Neubauten mit minimierten Wärmebrücken</t>
  </si>
  <si>
    <t>≤ 0.01 W/(m²K)</t>
  </si>
  <si>
    <t>No penetration of the envelope by constructions with much higher thermal conductivity; for example: (1) envelopes of old buildings without steel or concrete elements (2) best practice new buildings with minimised thermal bridging</t>
  </si>
  <si>
    <t>Rechenwert: zusätzliche Transmissionswärmeverluste (bezogen auf Hüllfläche, Werte basieren auf Außenmaß) [W/(m²K]</t>
  </si>
  <si>
    <t>Anhaltspunkte für Einordnung: zusätzliche Transmissionswärmeverluste, wenn bekannt (bezogen auf Hüllfläche, Werte basieren auf Außenmaß)</t>
  </si>
  <si>
    <t>Calculation value: additional transmission losses (related to envelope area, values based on external dimensions) {W/(m²K]</t>
  </si>
  <si>
    <t>Classification criterion: additional transmission losses, if known (related to envelope area, values based on external dimensions)</t>
  </si>
  <si>
    <t>andere oder unbekannt</t>
  </si>
  <si>
    <t>Other or unknown</t>
  </si>
  <si>
    <t>Alu- oder Stahlrahmen</t>
  </si>
  <si>
    <t>Aluminium / steel</t>
  </si>
  <si>
    <t>Kunststoffrahmen</t>
  </si>
  <si>
    <t>Holzrahmen</t>
  </si>
  <si>
    <t>Fensterrahmen</t>
  </si>
  <si>
    <t>Window frame</t>
  </si>
  <si>
    <t>4 Scheiben</t>
  </si>
  <si>
    <t>Quad-pane</t>
  </si>
  <si>
    <t>4p</t>
  </si>
  <si>
    <t>3 Scheiben</t>
  </si>
  <si>
    <t>Triple-pane</t>
  </si>
  <si>
    <t>2 Scheiben</t>
  </si>
  <si>
    <t>Double-pane</t>
  </si>
  <si>
    <t>1 Scheibe</t>
  </si>
  <si>
    <t>Single-pane</t>
  </si>
  <si>
    <t>Anzahl der Fensterscheiben</t>
  </si>
  <si>
    <t>Number of window panes</t>
  </si>
  <si>
    <t>k.A. / unbekannt</t>
  </si>
  <si>
    <t>Not applicable / unknown</t>
  </si>
  <si>
    <t>nicht möglich</t>
  </si>
  <si>
    <t>nein</t>
  </si>
  <si>
    <t>Not Possible</t>
  </si>
  <si>
    <t>NotPossible</t>
  </si>
  <si>
    <t>teilweise möglich</t>
  </si>
  <si>
    <t>teilweise</t>
  </si>
  <si>
    <t>Partly Possible</t>
  </si>
  <si>
    <t>Partly</t>
  </si>
  <si>
    <t>PartlyPossible</t>
  </si>
  <si>
    <t>möglich</t>
  </si>
  <si>
    <t>ja</t>
  </si>
  <si>
    <t>vorhandene Dämmung ausgetauscht</t>
  </si>
  <si>
    <t>Dämmung ausgetauscht</t>
  </si>
  <si>
    <t>existing insulation replaced</t>
  </si>
  <si>
    <t>insulation replaced</t>
  </si>
  <si>
    <t>vorhandene Konstruktion ausgetauscht</t>
  </si>
  <si>
    <t>Konstruktion ausgetauscht</t>
  </si>
  <si>
    <t>existing construction replaced</t>
  </si>
  <si>
    <t>construction replaced</t>
  </si>
  <si>
    <t>zusätzliche Dämmung</t>
  </si>
  <si>
    <t>zusätzlich</t>
  </si>
  <si>
    <t>additional insulation</t>
  </si>
  <si>
    <t>additional</t>
  </si>
  <si>
    <t>Art der Maßnahme am Bauteil</t>
  </si>
  <si>
    <t>Tpe of the constructive measure</t>
  </si>
  <si>
    <t>Dämmung eingebaut bei Modernisierung</t>
  </si>
  <si>
    <t>Insulation installed during refurbishment</t>
  </si>
  <si>
    <t>Refurbishment</t>
  </si>
  <si>
    <t>Dämmung eingebaut bei Errichtung des Gebäudes</t>
  </si>
  <si>
    <t>original</t>
  </si>
  <si>
    <t>Insulation installed during construction of building</t>
  </si>
  <si>
    <t>keine Dämmung</t>
  </si>
  <si>
    <t>No insulation</t>
  </si>
  <si>
    <t>Art der Dämmung</t>
  </si>
  <si>
    <t>Type of insulation</t>
  </si>
  <si>
    <t>thermische Hülle grenzt an Erdreich</t>
  </si>
  <si>
    <t>Erdreich</t>
  </si>
  <si>
    <t>Construction bordering on soil</t>
  </si>
  <si>
    <t>Soil</t>
  </si>
  <si>
    <t>thermische Hülle grenzt an unbeheizten Keller</t>
  </si>
  <si>
    <t>unbeheizter Keller</t>
  </si>
  <si>
    <t>Construction bordering on unheated cellar</t>
  </si>
  <si>
    <t>Unheated cellar</t>
  </si>
  <si>
    <t>Cellar</t>
  </si>
  <si>
    <t>thermische Hülle grenzt an unbeheizten Bereich</t>
  </si>
  <si>
    <t>unbeheizter Bereich</t>
  </si>
  <si>
    <t xml:space="preserve">Construction bordering on unheated rooms (e.g. unheated attic) </t>
  </si>
  <si>
    <t>Unheated space</t>
  </si>
  <si>
    <t>Unh</t>
  </si>
  <si>
    <t>thermische Hülle grenzt an Außenluft</t>
  </si>
  <si>
    <t>Construction bordering on external air</t>
  </si>
  <si>
    <t>Ext</t>
  </si>
  <si>
    <t>Hüllflächengrenze</t>
  </si>
  <si>
    <t>Envelope border</t>
  </si>
  <si>
    <t>Code_ConstructionBorder</t>
  </si>
  <si>
    <t>an Erdreich grenzendes Bauelement</t>
  </si>
  <si>
    <t>Insulation appled on walls or ceilings bordering at soil</t>
  </si>
  <si>
    <t>Element bordering at soil</t>
  </si>
  <si>
    <t>BorderingSoil</t>
  </si>
  <si>
    <t>an Keller grenzendes Bauelement</t>
  </si>
  <si>
    <t>Insulation appled on walls or ceilings bordering at unconditioned basement spaces</t>
  </si>
  <si>
    <t>Element bordering at cellar</t>
  </si>
  <si>
    <t>BorderingCellar</t>
  </si>
  <si>
    <t>Wand, Innendämmung</t>
  </si>
  <si>
    <t>Internal insulation of walls (Insulation appled from the inside)</t>
  </si>
  <si>
    <t>Wall, internal insulation</t>
  </si>
  <si>
    <t>Wall_Internal</t>
  </si>
  <si>
    <t>Wand, Außendämmung</t>
  </si>
  <si>
    <t>External insulation of walls (Insulation appled from the outside)</t>
  </si>
  <si>
    <t>Wall, external insulation</t>
  </si>
  <si>
    <t>Wall_External</t>
  </si>
  <si>
    <t>Dämmung auf Geschossdecke</t>
  </si>
  <si>
    <t>Insulation appled on the top ceiling (attic not conditioned)</t>
  </si>
  <si>
    <t>On top of ceiling</t>
  </si>
  <si>
    <t>TopCeiling</t>
  </si>
  <si>
    <t>Dämmung auf Massivdach</t>
  </si>
  <si>
    <t>Insulation appled on a flat roof (massive construction)</t>
  </si>
  <si>
    <t>Roof, continuous insulation</t>
  </si>
  <si>
    <t>FlatRoofMassive</t>
  </si>
  <si>
    <t>Zwischensparrendämmung</t>
  </si>
  <si>
    <t>Insulation applied between rafters / wood beams</t>
  </si>
  <si>
    <t>Applied between rafters</t>
  </si>
  <si>
    <t>AppliedBetweenRafters</t>
  </si>
  <si>
    <t>Relevant für Pauschalwerte der Dicke und der Wärmeleitfähigkeit von Dämmung</t>
  </si>
  <si>
    <t>Art des Einbaus von Wärmedämmung</t>
  </si>
  <si>
    <t>Relevant for default values of insulation thickness and thermal conductivity</t>
  </si>
  <si>
    <t>Type of insulation installation</t>
  </si>
  <si>
    <t>Code_Insulation_ImplementationType</t>
  </si>
  <si>
    <t>Fußboden</t>
  </si>
  <si>
    <t>Floor</t>
  </si>
  <si>
    <t>Wand</t>
  </si>
  <si>
    <t>Wall</t>
  </si>
  <si>
    <t>Bauteiltyp opake Konstruktion</t>
  </si>
  <si>
    <t>Type of opaque construction element</t>
  </si>
  <si>
    <t>Code_ConstructionElement</t>
  </si>
  <si>
    <t>Kellergeschoss voll beheizt</t>
  </si>
  <si>
    <t>Completely heated</t>
  </si>
  <si>
    <t>Kellergeschoss teilweise beheizt</t>
  </si>
  <si>
    <t>Partly heated</t>
  </si>
  <si>
    <t>Kellergeschoss unbeheizt</t>
  </si>
  <si>
    <t>Not heated</t>
  </si>
  <si>
    <t>nicht unterkellert</t>
  </si>
  <si>
    <t>Not available</t>
  </si>
  <si>
    <t>Relavant ist die Zuordnung der Bezugsfläche</t>
  </si>
  <si>
    <t>Keller</t>
  </si>
  <si>
    <t>Relevant is the allocation of the conditioned floor area</t>
  </si>
  <si>
    <t>Cellar / basement</t>
  </si>
  <si>
    <t>Dach mit mehreren Gauben oder komplexe Dachform</t>
  </si>
  <si>
    <t>Roof with several dormers or other complex shape</t>
  </si>
  <si>
    <t>einfache bzw. gewöhnliche Dachform</t>
  </si>
  <si>
    <t>Simple or standard roof shape</t>
  </si>
  <si>
    <t>Complex geometry of roof area (e.g. dormers)</t>
  </si>
  <si>
    <t>Dachgeschoss voll beheizt</t>
  </si>
  <si>
    <t>Dachgeschoss teilweise beheizt</t>
  </si>
  <si>
    <t>Dachgeschoss unbeheizt</t>
  </si>
  <si>
    <t>Flachdach oder flach geneigtes Dach (kein Dachgeschoss vorhanden)</t>
  </si>
  <si>
    <t>Not available (flat roof or slightly tilted roof)</t>
  </si>
  <si>
    <t>Attic</t>
  </si>
  <si>
    <t>langgestreckt oder gewinkelt oder komplex</t>
  </si>
  <si>
    <t>Complex or extended</t>
  </si>
  <si>
    <t>normal</t>
  </si>
  <si>
    <t>Normal</t>
  </si>
  <si>
    <t>kompakt</t>
  </si>
  <si>
    <t>Very compact</t>
  </si>
  <si>
    <t>Grundriss</t>
  </si>
  <si>
    <t>Floor shape</t>
  </si>
  <si>
    <t>auf zwei Seiten</t>
  </si>
  <si>
    <t>Two sides (terraced)</t>
  </si>
  <si>
    <t>auf einer Seite</t>
  </si>
  <si>
    <t>One side (semi-detached)</t>
  </si>
  <si>
    <t>keins (freistehend)</t>
  </si>
  <si>
    <t>None (detached)</t>
  </si>
  <si>
    <t>direkt angrenzende Nachbargebäude</t>
  </si>
  <si>
    <t>Attached neighbour buildings</t>
  </si>
  <si>
    <t>pro Vollgeschoss</t>
  </si>
  <si>
    <t>"Storey": one storey (basement / footprint of the building)</t>
  </si>
  <si>
    <t>Storey</t>
  </si>
  <si>
    <t>des gesamten Gebäudes</t>
  </si>
  <si>
    <t>the whole building (conditioned floor area)</t>
  </si>
  <si>
    <t>TABULA Referenzfläche</t>
  </si>
  <si>
    <t>TABULA reference floor area</t>
  </si>
  <si>
    <t>A_C_Ref</t>
  </si>
  <si>
    <t>beheizte Wohnfläche</t>
  </si>
  <si>
    <t>Conditioned living area</t>
  </si>
  <si>
    <t>beheizte Nutzfläche</t>
  </si>
  <si>
    <t>Conditioned useful floor area</t>
  </si>
  <si>
    <t>A_C_Use</t>
  </si>
  <si>
    <t>beheizte Nettogrundfläche</t>
  </si>
  <si>
    <t>Conditioned net floor area</t>
  </si>
  <si>
    <t>A_C_IntDim</t>
  </si>
  <si>
    <t>beheizte Bruttogrundfläche</t>
  </si>
  <si>
    <t>Conditioned gross floor area</t>
  </si>
  <si>
    <t>A_C_ExtDim</t>
  </si>
  <si>
    <t>3 und mehr Wohneinheiten</t>
  </si>
  <si>
    <t>Mehfamilienhaus</t>
  </si>
  <si>
    <t>3 and more dwellings</t>
  </si>
  <si>
    <t>Multi-unit housing</t>
  </si>
  <si>
    <t>MUH</t>
  </si>
  <si>
    <t>1 oder 2 Wohneinheiten</t>
  </si>
  <si>
    <t>Einfamilienhaus</t>
  </si>
  <si>
    <t>1 or 2 dwellings, terraced houses included</t>
  </si>
  <si>
    <t>Single-unit housing</t>
  </si>
  <si>
    <t>SUH</t>
  </si>
  <si>
    <t>Type of Building</t>
  </si>
  <si>
    <t>Code_BuildingType_General</t>
  </si>
  <si>
    <t>empty.gif</t>
  </si>
  <si>
    <t>- not specified -</t>
  </si>
  <si>
    <t>##</t>
  </si>
  <si>
    <t>europeanunion.gif</t>
  </si>
  <si>
    <t>Europe</t>
  </si>
  <si>
    <t>EU</t>
  </si>
  <si>
    <t>demo.gif</t>
  </si>
  <si>
    <t>Demonstration Country</t>
  </si>
  <si>
    <t>XX</t>
  </si>
  <si>
    <t>va.gif</t>
  </si>
  <si>
    <t>{ Tab.Const.Country: please insert native name of the country }</t>
  </si>
  <si>
    <t>Holy See (Vatican City State)</t>
  </si>
  <si>
    <t>VA</t>
  </si>
  <si>
    <t>gb.gif</t>
  </si>
  <si>
    <t>United Kingdom of Great Britain and Northern Ireland</t>
  </si>
  <si>
    <t>United Kingdom</t>
  </si>
  <si>
    <t>UK</t>
  </si>
  <si>
    <t>ua.gif</t>
  </si>
  <si>
    <t>Ukraine</t>
  </si>
  <si>
    <t>UA</t>
  </si>
  <si>
    <t>sm.gif</t>
  </si>
  <si>
    <t>San Marino</t>
  </si>
  <si>
    <t>SM</t>
  </si>
  <si>
    <t>sk.gif</t>
  </si>
  <si>
    <t>Slovakia</t>
  </si>
  <si>
    <t>SK</t>
  </si>
  <si>
    <t>sj.gif</t>
  </si>
  <si>
    <t>Svalbard and Jan Mayen</t>
  </si>
  <si>
    <t>SJ</t>
  </si>
  <si>
    <t>si.gif</t>
  </si>
  <si>
    <t>Slovenia</t>
  </si>
  <si>
    <t>SI</t>
  </si>
  <si>
    <t>se.gif</t>
  </si>
  <si>
    <t>Sweden</t>
  </si>
  <si>
    <t>SE</t>
  </si>
  <si>
    <t>rs.gif</t>
  </si>
  <si>
    <t>Serbia</t>
  </si>
  <si>
    <t>RS</t>
  </si>
  <si>
    <t>ro.gif</t>
  </si>
  <si>
    <t>Romania</t>
  </si>
  <si>
    <t>RO</t>
  </si>
  <si>
    <t>pt.gif</t>
  </si>
  <si>
    <t>Portugal</t>
  </si>
  <si>
    <t>PT</t>
  </si>
  <si>
    <t>pl.gif</t>
  </si>
  <si>
    <t>Poland</t>
  </si>
  <si>
    <t>PL</t>
  </si>
  <si>
    <t>no.gif</t>
  </si>
  <si>
    <t>Norway</t>
  </si>
  <si>
    <t>NO</t>
  </si>
  <si>
    <t>nl.gif</t>
  </si>
  <si>
    <t>Netherlands</t>
  </si>
  <si>
    <t>NL</t>
  </si>
  <si>
    <t>mt.gif</t>
  </si>
  <si>
    <t>Malta</t>
  </si>
  <si>
    <t>MT</t>
  </si>
  <si>
    <t>mk.gif</t>
  </si>
  <si>
    <t>Macedonia</t>
  </si>
  <si>
    <t>MK</t>
  </si>
  <si>
    <t>me.gif</t>
  </si>
  <si>
    <t>Montenegro</t>
  </si>
  <si>
    <t>ME</t>
  </si>
  <si>
    <t>md.gif</t>
  </si>
  <si>
    <t>Moldova, Republic of</t>
  </si>
  <si>
    <t>MD</t>
  </si>
  <si>
    <t>mc.gif</t>
  </si>
  <si>
    <t>Monaco</t>
  </si>
  <si>
    <t>MC</t>
  </si>
  <si>
    <t>lv.gif</t>
  </si>
  <si>
    <t>Latvia</t>
  </si>
  <si>
    <t>LV</t>
  </si>
  <si>
    <t>lu.gif</t>
  </si>
  <si>
    <t>Luxembourg</t>
  </si>
  <si>
    <t>LU</t>
  </si>
  <si>
    <t>lt.gif</t>
  </si>
  <si>
    <t>Lithuania</t>
  </si>
  <si>
    <t>LT</t>
  </si>
  <si>
    <t>li.gif</t>
  </si>
  <si>
    <t>Liechtenstein</t>
  </si>
  <si>
    <t>LI</t>
  </si>
  <si>
    <t>it.gif</t>
  </si>
  <si>
    <t>Italia</t>
  </si>
  <si>
    <t>Italy</t>
  </si>
  <si>
    <t>IT</t>
  </si>
  <si>
    <t>ec.gif</t>
  </si>
  <si>
    <t>Iceland</t>
  </si>
  <si>
    <t>EC</t>
  </si>
  <si>
    <t>ie.gif</t>
  </si>
  <si>
    <t>Ireland</t>
  </si>
  <si>
    <t>IE</t>
  </si>
  <si>
    <t>hu.gif</t>
  </si>
  <si>
    <t>Hungary</t>
  </si>
  <si>
    <t>HU</t>
  </si>
  <si>
    <t>hr.gif</t>
  </si>
  <si>
    <t>Croatia</t>
  </si>
  <si>
    <t>HR</t>
  </si>
  <si>
    <t>gr.gif</t>
  </si>
  <si>
    <t>Greece</t>
  </si>
  <si>
    <t>GR</t>
  </si>
  <si>
    <t>gi.gif</t>
  </si>
  <si>
    <t>Gibraltar</t>
  </si>
  <si>
    <t>GI</t>
  </si>
  <si>
    <t>GB</t>
  </si>
  <si>
    <t>fx.gif</t>
  </si>
  <si>
    <t>France, Metropolitan</t>
  </si>
  <si>
    <t>FX</t>
  </si>
  <si>
    <t>fr.gif</t>
  </si>
  <si>
    <t>France</t>
  </si>
  <si>
    <t>FR</t>
  </si>
  <si>
    <t>fo.gif</t>
  </si>
  <si>
    <t>Faroe Islands</t>
  </si>
  <si>
    <t>FO</t>
  </si>
  <si>
    <t>fi.gif</t>
  </si>
  <si>
    <t>Finland</t>
  </si>
  <si>
    <t>FI</t>
  </si>
  <si>
    <t>es.gif</t>
  </si>
  <si>
    <t>Spain</t>
  </si>
  <si>
    <t>ES</t>
  </si>
  <si>
    <t>ee.gif</t>
  </si>
  <si>
    <t>Estonia</t>
  </si>
  <si>
    <t>EE</t>
  </si>
  <si>
    <t>dk.gif</t>
  </si>
  <si>
    <t>Denmark</t>
  </si>
  <si>
    <t>DK</t>
  </si>
  <si>
    <t>de.gif</t>
  </si>
  <si>
    <t>Deutschland</t>
  </si>
  <si>
    <t>Germany</t>
  </si>
  <si>
    <t>cz.gif</t>
  </si>
  <si>
    <t>Czech Republic</t>
  </si>
  <si>
    <t>CZ</t>
  </si>
  <si>
    <t>cy.gif</t>
  </si>
  <si>
    <t>Cyprus</t>
  </si>
  <si>
    <t>CY</t>
  </si>
  <si>
    <t>ch.gif</t>
  </si>
  <si>
    <t>Suisse / Schweiz</t>
  </si>
  <si>
    <t>Switzerland</t>
  </si>
  <si>
    <t>CH</t>
  </si>
  <si>
    <t>by.gif</t>
  </si>
  <si>
    <t>Belarus</t>
  </si>
  <si>
    <t>BY</t>
  </si>
  <si>
    <t>bg.gif</t>
  </si>
  <si>
    <t>Bulgaria</t>
  </si>
  <si>
    <t>BG</t>
  </si>
  <si>
    <t>be.gif</t>
  </si>
  <si>
    <t>Belgium</t>
  </si>
  <si>
    <t>BE</t>
  </si>
  <si>
    <t>ba.gif</t>
  </si>
  <si>
    <t>Bosnia and Herzegovina</t>
  </si>
  <si>
    <t>BA</t>
  </si>
  <si>
    <t>at.gif</t>
  </si>
  <si>
    <t>Österreich</t>
  </si>
  <si>
    <t>Austria</t>
  </si>
  <si>
    <t>AT</t>
  </si>
  <si>
    <t>al.gif</t>
  </si>
  <si>
    <t>Albania</t>
  </si>
  <si>
    <t>AL</t>
  </si>
  <si>
    <t>ad.gif</t>
  </si>
  <si>
    <t>Andorra</t>
  </si>
  <si>
    <t>AD</t>
  </si>
  <si>
    <t>name of the country, national language</t>
  </si>
  <si>
    <t>name of the country, English language</t>
  </si>
  <si>
    <t>not known</t>
  </si>
  <si>
    <t>Antwort Ja-Nein-Unbekannt</t>
  </si>
  <si>
    <t>Reply Yes-No-Unknown</t>
  </si>
  <si>
    <t>trifft nicht zu</t>
  </si>
  <si>
    <t>"WAHR"</t>
  </si>
  <si>
    <t>"TRUE"</t>
  </si>
  <si>
    <t>trifft zu</t>
  </si>
  <si>
    <t>"FALSCH"</t>
  </si>
  <si>
    <t>"FALSE"</t>
  </si>
  <si>
    <t>Text_List_Validation</t>
  </si>
  <si>
    <t>Text_CopyRange_DescriptionOfDatafield_GER</t>
  </si>
  <si>
    <t>Text_CopyRange_DescriptionOfDatafield_ENG</t>
  </si>
  <si>
    <t>Specification_3_GER</t>
  </si>
  <si>
    <t>Specification_3_ENG</t>
  </si>
  <si>
    <t>Number of Entries</t>
  </si>
  <si>
    <t>Codes</t>
  </si>
  <si>
    <t>Index</t>
  </si>
  <si>
    <t>(3) Building</t>
  </si>
  <si>
    <t>Fabric /</t>
  </si>
  <si>
    <t>Monitoring</t>
  </si>
  <si>
    <t>Indicators</t>
  </si>
  <si>
    <t>(3.5) Thermal Bridging /</t>
  </si>
  <si>
    <t>Airtightness</t>
  </si>
  <si>
    <t>(4) Heat Supply System /</t>
  </si>
  <si>
    <t>Monitoring Indicators</t>
  </si>
  <si>
    <t>(4.1) Central system - heat</t>
  </si>
  <si>
    <t>generation</t>
  </si>
  <si>
    <t>(4.2) Central system - heat</t>
  </si>
  <si>
    <t>storage and distribution</t>
  </si>
  <si>
    <t>(4.3) Decentral heat generation</t>
  </si>
  <si>
    <t>heating</t>
  </si>
  <si>
    <t>(4.4) Decentral heat generation</t>
  </si>
  <si>
    <t>(5) Metered Energy Consumption  
(5.1) Metering Points</t>
  </si>
  <si>
    <t>(5) Gemessener Energieverbrauch
(5.1) Messstellen</t>
  </si>
  <si>
    <t>['El','El_OP','Oil','Gas','Gas_Liquid','Bio_WP','Bio_FW','Bio_WC','Coal','Heat','Water_DHW','Other','-','_NA_']</t>
  </si>
  <si>
    <t>['kWh','MWh','MJ','GJ','l','m³','kg','t','m³(piled)','m³(heaped)','m³(stacked)','Other','_NA_']</t>
  </si>
  <si>
    <t>['Gross','Net','Unknown','_NA_']</t>
  </si>
  <si>
    <t>['Yes','No','Unknown','_NA_']</t>
  </si>
  <si>
    <t>7 11</t>
  </si>
  <si>
    <t>Result of on-site inspection (step 2 of energy controlling for "noticeable buildings")</t>
  </si>
  <si>
    <t>Result of in-depth investigation of files and data (step 1 of energy controlling for "noticeable buildings")</t>
  </si>
  <si>
    <t>DE.MOBASY.A.0001.01</t>
  </si>
  <si>
    <t>DE.MOBASY.A.0002.01</t>
  </si>
  <si>
    <t>DE.MOBASY.A.0003.01</t>
  </si>
  <si>
    <t>DE.MOBASY.A.0004.01</t>
  </si>
  <si>
    <t>DE.MOBASY.A.0005.01</t>
  </si>
  <si>
    <t>DE.MOBASY.A.0006.01</t>
  </si>
  <si>
    <t>DE.MOBASY.A.0007.01</t>
  </si>
  <si>
    <t>DE.MOBASY.A.0008.01</t>
  </si>
  <si>
    <t>DE.MOBASY.A.0009.01</t>
  </si>
  <si>
    <t>DE.MOBASY.A.0010.04</t>
  </si>
  <si>
    <t>DE.MOBASY.A.0011.01</t>
  </si>
  <si>
    <t>DE.MOBASY.A.0012.01</t>
  </si>
  <si>
    <t>DE.MOBASY.A.0013.01</t>
  </si>
  <si>
    <t>DE.MOBASY.A.0014.04</t>
  </si>
  <si>
    <t>DE.MOBASY.A.0015.01</t>
  </si>
  <si>
    <t>DE.MOBASY.A.0016.01</t>
  </si>
  <si>
    <t>DE.MOBASY.A.0017.01</t>
  </si>
  <si>
    <t>DE.MOBASY.A.0018.01</t>
  </si>
  <si>
    <t>DE.MOBASY.A.0019.01</t>
  </si>
  <si>
    <t>DE.MOBASY.A.0020.01</t>
  </si>
  <si>
    <t>DE.MOBASY.A.0021.01</t>
  </si>
  <si>
    <t>DE.MOBASY.A.0022.01</t>
  </si>
  <si>
    <t>DE.MOBASY.A.0023.01</t>
  </si>
  <si>
    <t>DE.MOBASY.A.0024.01</t>
  </si>
  <si>
    <t>DE.MOBASY.A.0025.01</t>
  </si>
  <si>
    <t>DE.MOBASY.A.0026.01</t>
  </si>
  <si>
    <t>DE.MOBASY.A.0027.01</t>
  </si>
  <si>
    <t>DE.MOBASY.A.0028.01</t>
  </si>
  <si>
    <t>DE.MOBASY.A.0029.04</t>
  </si>
  <si>
    <t>DE.MOBASY.A.0030.01</t>
  </si>
  <si>
    <t>DE.MOBASY.A.0031.01</t>
  </si>
  <si>
    <t>DE.MOBASY.A.0032.01</t>
  </si>
  <si>
    <t>DE.MOBASY.A.0033.01</t>
  </si>
  <si>
    <t>DE.MOBASY.A.0034.01</t>
  </si>
  <si>
    <t>DE.MOBASY.A.0035.01</t>
  </si>
  <si>
    <t>DE.MOBASY.A.0036.01</t>
  </si>
  <si>
    <t>DE.MOBASY.A.0037.01</t>
  </si>
  <si>
    <t>DE.MOBASY.A.0038.01</t>
  </si>
  <si>
    <t>DE.MOBASY.A.0039.01</t>
  </si>
  <si>
    <t>DE.MOBASY.A.0040.01</t>
  </si>
  <si>
    <t>DE.MOBASY.A.0041.01</t>
  </si>
  <si>
    <t>DE.MOBASY.A.0042.01</t>
  </si>
  <si>
    <t>DE.MOBASY.A.0043.04</t>
  </si>
  <si>
    <t>DE.MOBASY.A.0044.01</t>
  </si>
  <si>
    <t>DE.MOBASY.A.0045.01</t>
  </si>
  <si>
    <t>DE.MOBASY.A.0046.01</t>
  </si>
  <si>
    <t>DE.MOBASY.A.0047.01</t>
  </si>
  <si>
    <t>DE.MOBASY.A.0048.01</t>
  </si>
  <si>
    <t>DE.MOBASY.A.0049.01</t>
  </si>
  <si>
    <t>DE.MOBASY.A.0050.01</t>
  </si>
  <si>
    <t>DE.MOBASY.A.0051.01</t>
  </si>
  <si>
    <t>DE.MOBASY.A.0052.01</t>
  </si>
  <si>
    <t>DE.MOBASY.A.0053.01</t>
  </si>
  <si>
    <t>DE.MOBASY.B.0001.01</t>
  </si>
  <si>
    <t>DE.MOBASY.B.0002.04</t>
  </si>
  <si>
    <t>DE.MOBASY.B.0003.01</t>
  </si>
  <si>
    <t>DE.MOBASY.B.0004.01</t>
  </si>
  <si>
    <t>DE.MOBASY.B.0005.01</t>
  </si>
  <si>
    <t>DE.MOBASY.B.0006.01</t>
  </si>
  <si>
    <t>DE.MOBASY.B.0007.01</t>
  </si>
  <si>
    <t>DE.MOBASY.B.0008.04</t>
  </si>
  <si>
    <t>DE.MOBASY.B.0009.01</t>
  </si>
  <si>
    <t>DE.MOBASY.B.0010.01</t>
  </si>
  <si>
    <t>DE.MOBASY.B.0011.04</t>
  </si>
  <si>
    <t>DE.MOBASY.B.0012.01</t>
  </si>
  <si>
    <t>DE.MOBASY.B.0013.01</t>
  </si>
  <si>
    <t>DE.MOBASY.B.0014.01</t>
  </si>
  <si>
    <t>DE.MOBASY.B.0015.01</t>
  </si>
  <si>
    <t>DE.MOBASY.B.0016.01</t>
  </si>
  <si>
    <t>DE.MOBASY.B.0017.01</t>
  </si>
  <si>
    <t>DE.MOBASY.B.0018.04</t>
  </si>
  <si>
    <t>DE.MOBASY.B.0019.01</t>
  </si>
  <si>
    <t>DE.MOBASY.B.0020.01</t>
  </si>
  <si>
    <t>DE.MOBASY.B.0021.01</t>
  </si>
  <si>
    <t>DE.MOBASY.B.0022.01</t>
  </si>
  <si>
    <t>DE.MOBASY.B.0023.01</t>
  </si>
  <si>
    <t>DE.MOBASY.B.0024.01</t>
  </si>
  <si>
    <t>DE.MOBASY.B.0025.01</t>
  </si>
  <si>
    <t>DE.MOBASY.B.0026.01</t>
  </si>
  <si>
    <t>DE.MOBASY.B.0027.01</t>
  </si>
  <si>
    <t>DE.MOBASY.B.0028.01</t>
  </si>
  <si>
    <t>DE.MOBASY.B.0029.01</t>
  </si>
  <si>
    <t>DE.MOBASY.B.0030.01</t>
  </si>
  <si>
    <t>DE.MOBASY.B.0031.01</t>
  </si>
  <si>
    <t>DE.MOBASY.B.0032.01</t>
  </si>
  <si>
    <t>DE.MOBASY.B.0033.01</t>
  </si>
  <si>
    <t>DE.MOBASY.B.0034.01</t>
  </si>
  <si>
    <t>DE.MOBASY.B.0035.01</t>
  </si>
  <si>
    <t>DE.MOBASY.C.0001.01</t>
  </si>
  <si>
    <t>DE.MOBASY.C.0002.01</t>
  </si>
  <si>
    <t>DE.MOBASY.C.0003.01</t>
  </si>
  <si>
    <t>DE.MOBASY.C.0004.04</t>
  </si>
  <si>
    <t>DE.MOBASY.C.0005.01</t>
  </si>
  <si>
    <t>DE.MOBASY.C.0006.01</t>
  </si>
  <si>
    <t>DE.MOBASY.C.0007.04</t>
  </si>
  <si>
    <t>DE.MOBASY.C.0008.01</t>
  </si>
  <si>
    <t>DE.MOBASY.C.0009.01</t>
  </si>
  <si>
    <t>DE.MOBASY.C.0010.01</t>
  </si>
  <si>
    <t>DE.MOBASY.C.0011.01</t>
  </si>
  <si>
    <t>DE.MOBASY.C.0012.01</t>
  </si>
  <si>
    <t>DE.MOBASY.C.0013.01</t>
  </si>
  <si>
    <t>DE.MOBASY.C.0014.01</t>
  </si>
  <si>
    <t>DE.MOBASY.C.0015.01</t>
  </si>
  <si>
    <t>DE.MOBASY.C.0016.01</t>
  </si>
  <si>
    <t>DE.MOBASY.C.0017.01</t>
  </si>
  <si>
    <t>DE.MOBASY.C.0018.01</t>
  </si>
  <si>
    <t>DE.MOBASY.C.0019.01</t>
  </si>
  <si>
    <t>DE.MOBASY.C.0020.01</t>
  </si>
  <si>
    <t>DE.MOBASY.C.0021.01</t>
  </si>
  <si>
    <t>DE.MOBASY.C.0022.01</t>
  </si>
  <si>
    <t>DE.MOBASY.C.0023.01</t>
  </si>
  <si>
    <t>DE.MOBASY.C.0024.01</t>
  </si>
  <si>
    <t>DE.MOBASY.C.0025.01</t>
  </si>
  <si>
    <t>DE.MOBASY.C.0026.01</t>
  </si>
  <si>
    <t>DE.MOBASY.C.0027.01</t>
  </si>
  <si>
    <t>DE.MOBASY.C.0028.01</t>
  </si>
  <si>
    <t>DE.MOBASY.C.0029.01</t>
  </si>
  <si>
    <t>DE.MOBASY.C.0030.01</t>
  </si>
  <si>
    <t>DE.MOBASY.C.0031.01</t>
  </si>
  <si>
    <t>DE.MOBASY.C.0032.01</t>
  </si>
  <si>
    <t>DE.MOBASY.C.0033.01</t>
  </si>
  <si>
    <t>DE.MOBASY.C.0034.01</t>
  </si>
  <si>
    <t>DE.MOBASY.C.0035.01</t>
  </si>
  <si>
    <t>DE.MOBASY.C.0036.04</t>
  </si>
  <si>
    <t>DE.MOBASY.C.0037.01</t>
  </si>
  <si>
    <t>DE.MOBASY.C.0038.01</t>
  </si>
  <si>
    <t>DE.MOBASY.C.0039.01</t>
  </si>
  <si>
    <t>DE.MOBASY.C.0040.04</t>
  </si>
  <si>
    <t>DE.MOBASY.C.0041.01</t>
  </si>
  <si>
    <t>DE.MOBASY.C.0042.01</t>
  </si>
  <si>
    <t>DE.MOBASY.C.0043.01</t>
  </si>
  <si>
    <t>DE.MOBASY.C.0044.01</t>
  </si>
  <si>
    <t>DE.MOBASY.C.0045.01</t>
  </si>
  <si>
    <t>DE.MOBASY.C.0046.01</t>
  </si>
  <si>
    <t>DE.MOBASY.C.0047.01</t>
  </si>
  <si>
    <t>DE.MOBASY.C.0048.01</t>
  </si>
  <si>
    <t>DE.MOBASY.C.0049.01</t>
  </si>
  <si>
    <t>DE.MOBASY.C.0050.01</t>
  </si>
  <si>
    <t>DE.MOBASY.C.0051.01</t>
  </si>
  <si>
    <t>DE.MOBASY.C.0052.01</t>
  </si>
  <si>
    <t>DE.MOBASY.C.0053.01</t>
  </si>
  <si>
    <t>DE.MOBASY.C.0054.01</t>
  </si>
  <si>
    <t>DE.MOBASY.C.0055.01</t>
  </si>
  <si>
    <t>DE.MOBASY.C.0056.01</t>
  </si>
  <si>
    <t>DE.MOBASY.C.0057.01</t>
  </si>
  <si>
    <t>DE.MOBASY.C.0058.01</t>
  </si>
  <si>
    <t>DE.MOBASY.C.0059.01</t>
  </si>
  <si>
    <t>DE.MOBASY.C.0060.01</t>
  </si>
  <si>
    <t>DE.MOBASY.C.0061.01</t>
  </si>
  <si>
    <t>DE.MOBASY.C.0062.01</t>
  </si>
  <si>
    <t>DE.MOBASY.C.0063.01</t>
  </si>
  <si>
    <t>DE.MOBASY.C.0064.01</t>
  </si>
  <si>
    <t>DE.MOBASY.C.0065.01</t>
  </si>
  <si>
    <t>DE.MOBASY.C.0066.01</t>
  </si>
  <si>
    <t>DE.MOBASY.C.0067.01</t>
  </si>
  <si>
    <t>A.001</t>
  </si>
  <si>
    <t>A.002</t>
  </si>
  <si>
    <t>A.003</t>
  </si>
  <si>
    <t>A.004</t>
  </si>
  <si>
    <t>A.005</t>
  </si>
  <si>
    <t>A.006</t>
  </si>
  <si>
    <t>A.007</t>
  </si>
  <si>
    <t>A.008</t>
  </si>
  <si>
    <t>A.009</t>
  </si>
  <si>
    <t>A.010</t>
  </si>
  <si>
    <t>A.011</t>
  </si>
  <si>
    <t>A.012</t>
  </si>
  <si>
    <t>A.013</t>
  </si>
  <si>
    <t>A.014</t>
  </si>
  <si>
    <t>A.015</t>
  </si>
  <si>
    <t>A.016</t>
  </si>
  <si>
    <t>A.017</t>
  </si>
  <si>
    <t>A.018</t>
  </si>
  <si>
    <t>A.019</t>
  </si>
  <si>
    <t>A.020</t>
  </si>
  <si>
    <t>A.021</t>
  </si>
  <si>
    <t>A.022</t>
  </si>
  <si>
    <t>A.023</t>
  </si>
  <si>
    <t>A.024</t>
  </si>
  <si>
    <t>A.025</t>
  </si>
  <si>
    <t>A.026</t>
  </si>
  <si>
    <t>A.027</t>
  </si>
  <si>
    <t>A.028</t>
  </si>
  <si>
    <t>A.029</t>
  </si>
  <si>
    <t>A.030</t>
  </si>
  <si>
    <t>A.031</t>
  </si>
  <si>
    <t>A.032</t>
  </si>
  <si>
    <t>A.033</t>
  </si>
  <si>
    <t>A.034</t>
  </si>
  <si>
    <t>A.035</t>
  </si>
  <si>
    <t>A.036</t>
  </si>
  <si>
    <t>A.037</t>
  </si>
  <si>
    <t>A.038</t>
  </si>
  <si>
    <t>A.039</t>
  </si>
  <si>
    <t>A.040</t>
  </si>
  <si>
    <t>A.041</t>
  </si>
  <si>
    <t>A.042</t>
  </si>
  <si>
    <t>A.043</t>
  </si>
  <si>
    <t>A.044</t>
  </si>
  <si>
    <t>A.045</t>
  </si>
  <si>
    <t>A.046</t>
  </si>
  <si>
    <t>A.047</t>
  </si>
  <si>
    <t>A.048</t>
  </si>
  <si>
    <t>A.049</t>
  </si>
  <si>
    <t>A.050</t>
  </si>
  <si>
    <t>A.051</t>
  </si>
  <si>
    <t>B.001</t>
  </si>
  <si>
    <t>B.002</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</si>
  <si>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</si>
  <si>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</si>
  <si>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</si>
  <si>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</si>
  <si>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</si>
  <si>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</si>
  <si>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</si>
  <si>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</si>
  <si>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</si>
  <si>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</si>
  <si>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</si>
  <si>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</si>
  <si>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</si>
  <si>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</si>
  <si>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</si>
  <si>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</si>
  <si>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</si>
  <si>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</si>
  <si>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</si>
  <si>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</si>
  <si>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</si>
  <si>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</si>
  <si>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</si>
  <si>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</si>
  <si>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</si>
  <si>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</si>
  <si>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</si>
  <si>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</si>
  <si>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</si>
  <si>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B.032</t>
  </si>
  <si>
    <t>B.033</t>
  </si>
  <si>
    <t>B.034</t>
  </si>
  <si>
    <t>B.035</t>
  </si>
  <si>
    <t>C.001</t>
  </si>
  <si>
    <t>C.002</t>
  </si>
  <si>
    <t>C.003</t>
  </si>
  <si>
    <t>C.004</t>
  </si>
  <si>
    <t>C.005</t>
  </si>
  <si>
    <t>C.006</t>
  </si>
  <si>
    <t>C.007</t>
  </si>
  <si>
    <t>C.008</t>
  </si>
  <si>
    <t>C.009</t>
  </si>
  <si>
    <t>C.010</t>
  </si>
  <si>
    <t>C.011</t>
  </si>
  <si>
    <t>C.012</t>
  </si>
  <si>
    <t>C.013</t>
  </si>
  <si>
    <t>C.014</t>
  </si>
  <si>
    <t>C.015</t>
  </si>
  <si>
    <t>C.016</t>
  </si>
  <si>
    <t>C.017</t>
  </si>
  <si>
    <t>C.018</t>
  </si>
  <si>
    <t>C.019</t>
  </si>
  <si>
    <t>C.020</t>
  </si>
  <si>
    <t>C.021</t>
  </si>
  <si>
    <t>C.022</t>
  </si>
  <si>
    <t>C.023</t>
  </si>
  <si>
    <t>C.024</t>
  </si>
  <si>
    <t>C.025</t>
  </si>
  <si>
    <t>C.026</t>
  </si>
  <si>
    <t>C.027</t>
  </si>
  <si>
    <t>C.028</t>
  </si>
  <si>
    <t>C.029</t>
  </si>
  <si>
    <t>C.030</t>
  </si>
  <si>
    <t>C.031</t>
  </si>
  <si>
    <t>C.032</t>
  </si>
  <si>
    <t>C.033</t>
  </si>
  <si>
    <t>C.034</t>
  </si>
  <si>
    <t>C.035</t>
  </si>
  <si>
    <t>C.036</t>
  </si>
  <si>
    <t>C.037</t>
  </si>
  <si>
    <t>C.038</t>
  </si>
  <si>
    <t>C.039</t>
  </si>
  <si>
    <t>C.040</t>
  </si>
  <si>
    <t>C.041</t>
  </si>
  <si>
    <t>C.042</t>
  </si>
  <si>
    <t>C.043</t>
  </si>
  <si>
    <t>C.044</t>
  </si>
  <si>
    <t>C.045</t>
  </si>
  <si>
    <t>C.046</t>
  </si>
  <si>
    <t>C.047</t>
  </si>
  <si>
    <t>C.048</t>
  </si>
  <si>
    <t>C.049</t>
  </si>
  <si>
    <t>C.050</t>
  </si>
  <si>
    <t>C.051</t>
  </si>
  <si>
    <t>C.052</t>
  </si>
  <si>
    <t>C.053</t>
  </si>
  <si>
    <t>C.054</t>
  </si>
  <si>
    <t>C.055</t>
  </si>
  <si>
    <t>C.056</t>
  </si>
  <si>
    <t>C.057</t>
  </si>
  <si>
    <t>C.058</t>
  </si>
  <si>
    <t>C.059</t>
  </si>
  <si>
    <t>C.060</t>
  </si>
  <si>
    <t>C.061</t>
  </si>
  <si>
    <t>C.062</t>
  </si>
  <si>
    <t>C.063</t>
  </si>
  <si>
    <t>C.064</t>
  </si>
  <si>
    <t>C.065</t>
  </si>
  <si>
    <t>C.066</t>
  </si>
  <si>
    <t>C.067</t>
  </si>
  <si>
    <t>{ gelöscht }</t>
  </si>
  <si>
    <t>{ deleted }</t>
  </si>
  <si>
    <t>{ verschleiert – Eintrag PLZ erforderlich für Auswahl Klimadaten im Verbrauchscontrolling }</t>
  </si>
  <si>
    <t>{ obscured – entry of postcode needed for selection of climate data within target / actual comparison }</t>
  </si>
  <si>
    <t>M2 meteriung (typical: heat meter DHW or energy carrier DHW)</t>
  </si>
  <si>
    <t>M3 metering (typical: m³ DHW = volume tapped hot water)</t>
  </si>
  <si>
    <t>M1 metering (typical: fuels or district heating; space heating should always be part of M1)</t>
  </si>
  <si>
    <t>A</t>
  </si>
  <si>
    <t>Project:</t>
  </si>
  <si>
    <t>Projekt:</t>
  </si>
  <si>
    <t>Status:</t>
  </si>
  <si>
    <t>More information:</t>
  </si>
  <si>
    <t>weitere Informationen:</t>
  </si>
  <si>
    <t>https://www.iwu.de/forschung/energie/mobasy/</t>
  </si>
  <si>
    <t>Contact:</t>
  </si>
  <si>
    <t>Kontakt:</t>
  </si>
  <si>
    <t>IWU - Institut Wohnen und Umwelt</t>
  </si>
  <si>
    <t>(Institute for Housing and Environment)</t>
  </si>
  <si>
    <t>Rheinstraße 65</t>
  </si>
  <si>
    <t>64295 Darmstadt</t>
  </si>
  <si>
    <t>Tobias Loga</t>
  </si>
  <si>
    <t>t.loga@iwu.de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</si>
</sst>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 hh:mm"/>
    <numFmt numFmtId="165" formatCode="0.0"/>
  </numFmts>
  <fonts count="27" x14ac:knownFonts="1">
    <font>
      <sz val="8"/>
      <name val="Tahoma"/>
      <family val="2"/>
    </font>
    <font>
      <sz val="8"/>
      <name val="Tahoma"/>
      <family val="2"/>
    </font>
    <font>
      <b/>
      <sz val="8"/>
      <name val="Tahoma"/>
      <family val="2"/>
    </font>
    <font>
      <b/>
      <sz val="9"/>
      <name val="Tahoma"/>
      <family val="2"/>
    </font>
    <font>
      <sz val="8"/>
      <color theme="2" tint="-0.499984740745262"/>
      <name val="Tahoma"/>
      <family val="2"/>
    </font>
    <font>
      <b/>
      <sz val="8"/>
      <color theme="2" tint="-0.499984740745262"/>
      <name val="Tahoma"/>
      <family val="2"/>
    </font>
    <font>
      <sz val="8"/>
      <color rgb="FF008000"/>
      <name val="Tahoma"/>
      <family val="2"/>
    </font>
    <font>
      <b/>
      <sz val="10"/>
      <name val="Tahoma"/>
      <family val="2"/>
    </font>
    <font>
      <b/>
      <sz val="10"/>
      <color theme="2" tint="-0.499984740745262"/>
      <name val="Tahoma"/>
      <family val="2"/>
    </font>
    <font>
      <b/>
      <sz val="12"/>
      <name val="Tahoma"/>
      <family val="2"/>
    </font>
    <font>
      <u/>
      <sz val="8"/>
      <color theme="10"/>
      <name val="Tahoma"/>
      <family val="2"/>
    </font>
    <font>
      <sz val="8"/>
      <color rgb="FF3333FF"/>
      <name val="Tahoma"/>
      <family val="2"/>
    </font>
    <font>
      <sz val="8"/>
      <color indexed="12"/>
      <name val="Tahoma"/>
      <family val="2"/>
    </font>
    <font>
      <b/>
      <sz val="8"/>
      <color rgb="FFFF0000"/>
      <name val="Tahoma"/>
      <family val="2"/>
    </font>
    <font>
      <b/>
      <sz val="8"/>
      <color indexed="12"/>
      <name val="Tahoma"/>
      <family val="2"/>
    </font>
    <font>
      <sz val="8"/>
      <color rgb="FFFF0000"/>
      <name val="Tahoma"/>
      <family val="2"/>
    </font>
    <font>
      <sz val="8"/>
      <color theme="0" tint="-0.499984740745262"/>
      <name val="Tahoma"/>
      <family val="2"/>
    </font>
    <font>
      <b/>
      <sz val="12"/>
      <color theme="0"/>
      <name val="Tahoma"/>
      <family val="2"/>
    </font>
    <font>
      <b/>
      <sz val="8"/>
      <color theme="0" tint="-0.499984740745262"/>
      <name val="Tahoma"/>
      <family val="2"/>
    </font>
    <font>
      <sz val="8"/>
      <color rgb="FFFF00FF"/>
      <name val="Tahoma"/>
      <family val="2"/>
    </font>
    <font>
      <b/>
      <sz val="8"/>
      <color rgb="FFFF00FF"/>
      <name val="Tahoma"/>
      <family val="2"/>
    </font>
    <font>
      <b/>
      <sz val="10"/>
      <color theme="0"/>
      <name val="Tahoma"/>
      <family val="2"/>
    </font>
    <font>
      <sz val="8"/>
      <color theme="0"/>
      <name val="Tahoma"/>
      <family val="2"/>
    </font>
    <font>
      <sz val="8"/>
      <color theme="0" tint="-0.34998626667073579"/>
      <name val="Tahoma"/>
      <family val="2"/>
    </font>
    <font>
      <b/>
      <sz val="8"/>
      <color theme="0"/>
      <name val="Tahoma"/>
      <family val="2"/>
    </font>
    <font>
      <sz val="9"/>
      <color indexed="81"/>
      <name val="Tahoma"/>
      <family val="2"/>
    </font>
    <font>
      <b/>
      <sz val="8"/>
      <color rgb="FF3333FF"/>
      <name val="Tahoma"/>
      <family val="2"/>
    </font>
  </fonts>
  <fills count="1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22"/>
        <bgColor indexed="64"/>
      </patternFill>
    </fill>
    <fill>
      <patternFill patternType="solid">
        <fgColor rgb="FFDDDDDD"/>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EAEAEA"/>
        <bgColor indexed="64"/>
      </patternFill>
    </fill>
    <fill>
      <patternFill patternType="solid">
        <fgColor theme="2" tint="-0.749992370372631"/>
        <bgColor indexed="64"/>
      </patternFill>
    </fill>
    <fill>
      <patternFill patternType="lightVertical">
        <fgColor theme="0" tint="-0.14996795556505021"/>
        <bgColor indexed="43"/>
      </patternFill>
    </fill>
    <fill>
      <patternFill patternType="solid">
        <fgColor rgb="FFFFFFCC"/>
        <bgColor indexed="64"/>
      </patternFill>
    </fill>
    <fill>
      <patternFill patternType="solid">
        <fgColor rgb="FFFFFF00"/>
        <bgColor indexed="64"/>
      </patternFill>
    </fill>
    <fill>
      <patternFill patternType="solid">
        <fgColor rgb="FFFFCCFF"/>
        <bgColor indexed="64"/>
      </patternFill>
    </fill>
    <fill>
      <patternFill patternType="solid">
        <fgColor rgb="FFC0C0C0"/>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rgb="FF336699"/>
        <bgColor indexed="64"/>
      </patternFill>
    </fill>
  </fills>
  <borders count="14">
    <border>
      <left/>
      <right/>
      <top/>
      <bottom/>
      <diagonal/>
    </border>
    <border>
      <left style="double">
        <color theme="0" tint="-0.499984740745262"/>
      </left>
      <right/>
      <top/>
      <bottom/>
      <diagonal/>
    </border>
    <border>
      <left/>
      <right style="double">
        <color theme="0" tint="-0.499984740745262"/>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rgb="FFEAEAEA"/>
      </left>
      <right style="thin">
        <color rgb="FFEAEAEA"/>
      </right>
      <top style="thin">
        <color rgb="FFEAEAEA"/>
      </top>
      <bottom style="thin">
        <color rgb="FFEAEAEA"/>
      </bottom>
      <diagonal/>
    </border>
    <border>
      <left style="thin">
        <color theme="0"/>
      </left>
      <right style="thin">
        <color theme="0"/>
      </right>
      <top style="thin">
        <color theme="0"/>
      </top>
      <bottom style="thin">
        <color theme="0"/>
      </bottom>
      <diagonal/>
    </border>
    <border>
      <left style="thin">
        <color rgb="FFEAEAEA"/>
      </left>
      <right style="thin">
        <color rgb="FFEAEAEA"/>
      </right>
      <top style="thin">
        <color rgb="FFEAEAEA"/>
      </top>
      <bottom/>
      <diagonal/>
    </border>
    <border>
      <left/>
      <right/>
      <top style="thin">
        <color rgb="FFEAEAEA"/>
      </top>
      <bottom style="thin">
        <color rgb="FFEAEAEA"/>
      </bottom>
      <diagonal/>
    </border>
    <border>
      <left style="double">
        <color rgb="FFEAEAEA"/>
      </left>
      <right/>
      <top style="thin">
        <color rgb="FFEAEAEA"/>
      </top>
      <bottom style="thin">
        <color rgb="FFEAEAEA"/>
      </bottom>
      <diagonal/>
    </border>
    <border>
      <left/>
      <right style="thin">
        <color rgb="FFEAEAEA"/>
      </right>
      <top style="thin">
        <color rgb="FFEAEAEA"/>
      </top>
      <bottom/>
      <diagonal/>
    </border>
    <border>
      <left/>
      <right/>
      <top style="thin">
        <color rgb="FFEAEAEA"/>
      </top>
      <bottom/>
      <diagonal/>
    </border>
    <border>
      <left style="double">
        <color rgb="FFEAEAEA"/>
      </left>
      <right/>
      <top style="thin">
        <color rgb="FFEAEAEA"/>
      </top>
      <bottom/>
      <diagonal/>
    </border>
    <border>
      <left style="double">
        <color rgb="FFEAEAEA"/>
      </left>
      <right/>
      <top/>
      <bottom/>
      <diagonal/>
    </border>
  </borders>
  <cellStyleXfs count="5">
    <xf numFmtId="0" fontId="0" fillId="0" borderId="0">
      <alignment vertical="center"/>
    </xf>
    <xf numFmtId="0" fontId="10" fillId="0" borderId="0" applyNumberFormat="0" applyFill="0" applyBorder="0" applyAlignment="0" applyProtection="0">
      <alignment vertical="center"/>
    </xf>
    <xf numFmtId="0" fontId="12" fillId="2" borderId="3">
      <alignment vertical="top" wrapText="1" shrinkToFit="1"/>
      <protection locked="0"/>
    </xf>
    <xf numFmtId="0" fontId="2" fillId="4" borderId="5">
      <alignment horizontal="left" vertical="top" wrapText="1"/>
    </xf>
    <xf numFmtId="0" fontId="12" fillId="10" borderId="3">
      <alignment vertical="top" wrapText="1" shrinkToFit="1"/>
      <protection locked="0"/>
    </xf>
  </cellStyleXfs>
  <cellXfs count="176">
    <xf numFmtId="0" fontId="0" fillId="0" borderId="0" xfId="0">
      <alignment vertical="center"/>
    </xf>
    <xf numFmtId="0" fontId="0" fillId="0" borderId="0" xfId="0" applyAlignment="1">
      <alignment vertical="top"/>
    </xf>
    <xf numFmtId="0" fontId="0" fillId="0" borderId="0" xfId="0" applyAlignment="1">
      <alignment vertical="top" wrapText="1"/>
    </xf>
    <xf numFmtId="0" fontId="2" fillId="0" borderId="0" xfId="0" applyFont="1" applyAlignment="1">
      <alignment vertical="top"/>
    </xf>
    <xf numFmtId="0" fontId="3" fillId="0" borderId="0" xfId="0" applyFont="1" applyAlignment="1">
      <alignment vertical="top"/>
    </xf>
    <xf numFmtId="0" fontId="0" fillId="0" borderId="1" xfId="0" applyBorder="1" applyAlignment="1">
      <alignment vertical="top"/>
    </xf>
    <xf numFmtId="0" fontId="4" fillId="0" borderId="0" xfId="0" applyFont="1" applyAlignment="1">
      <alignment vertical="top" wrapText="1"/>
    </xf>
    <xf numFmtId="0" fontId="4" fillId="0" borderId="0" xfId="0" applyFont="1" applyAlignment="1">
      <alignment vertical="top"/>
    </xf>
    <xf numFmtId="0" fontId="5" fillId="0" borderId="0" xfId="0" applyFont="1" applyAlignment="1">
      <alignment horizontal="left" vertical="top" indent="1"/>
    </xf>
    <xf numFmtId="0" fontId="6" fillId="0" borderId="0" xfId="0" applyFont="1" applyAlignment="1">
      <alignment vertical="top" wrapText="1"/>
    </xf>
    <xf numFmtId="0" fontId="6" fillId="0" borderId="0" xfId="0" applyFont="1" applyAlignment="1">
      <alignment vertical="top"/>
    </xf>
    <xf numFmtId="0" fontId="0" fillId="0" borderId="0" xfId="0" applyFont="1" applyAlignment="1">
      <alignment vertical="top" wrapText="1"/>
    </xf>
    <xf numFmtId="0" fontId="0" fillId="0" borderId="0" xfId="0" applyFont="1" applyAlignment="1">
      <alignment vertical="top"/>
    </xf>
    <xf numFmtId="0" fontId="2" fillId="0" borderId="0" xfId="0" applyFont="1" applyAlignment="1">
      <alignment horizontal="left" vertical="top" indent="1"/>
    </xf>
    <xf numFmtId="0" fontId="5"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2" fillId="0" borderId="0" xfId="0" applyFont="1" applyAlignment="1">
      <alignment vertical="top" wrapText="1"/>
    </xf>
    <xf numFmtId="0" fontId="9" fillId="0" borderId="0" xfId="0" applyFont="1" applyAlignment="1">
      <alignment vertical="top"/>
    </xf>
    <xf numFmtId="0" fontId="10" fillId="0" borderId="0" xfId="1" applyAlignment="1">
      <alignment vertical="top"/>
    </xf>
    <xf numFmtId="0" fontId="0" fillId="0" borderId="0" xfId="0" quotePrefix="1">
      <alignment vertical="center"/>
    </xf>
    <xf numFmtId="0" fontId="6" fillId="0" borderId="2" xfId="0" quotePrefix="1" applyNumberFormat="1" applyFont="1" applyBorder="1" applyAlignment="1">
      <alignment horizontal="left" vertical="top" wrapText="1" shrinkToFit="1"/>
    </xf>
    <xf numFmtId="0" fontId="6" fillId="0" borderId="0" xfId="0" quotePrefix="1" applyNumberFormat="1" applyFont="1" applyAlignment="1">
      <alignment horizontal="left" vertical="top" wrapText="1" shrinkToFit="1"/>
    </xf>
    <xf numFmtId="14" fontId="11" fillId="0" borderId="0" xfId="0" applyNumberFormat="1" applyFont="1" applyAlignment="1">
      <alignment horizontal="right" vertical="top"/>
    </xf>
    <xf numFmtId="0" fontId="0" fillId="0" borderId="0" xfId="0" applyAlignment="1">
      <alignment horizontal="right"/>
    </xf>
    <xf numFmtId="0" fontId="12" fillId="2" borderId="4" xfId="2" applyFont="1" applyBorder="1" applyAlignment="1">
      <alignment vertical="center" wrapText="1" shrinkToFit="1"/>
      <protection locked="0"/>
    </xf>
    <xf numFmtId="0" fontId="12" fillId="2" borderId="3" xfId="2" applyAlignment="1">
      <alignment vertical="center" wrapText="1" shrinkToFit="1"/>
      <protection locked="0"/>
    </xf>
    <xf numFmtId="49" fontId="12" fillId="2" borderId="3" xfId="2" applyNumberFormat="1" applyAlignment="1">
      <alignment vertical="center" wrapText="1" shrinkToFit="1"/>
      <protection locked="0"/>
    </xf>
    <xf numFmtId="0" fontId="12" fillId="2" borderId="3" xfId="2" applyAlignment="1">
      <alignment vertical="top" wrapText="1" shrinkToFit="1"/>
      <protection locked="0"/>
    </xf>
    <xf numFmtId="0" fontId="1" fillId="3" borderId="4" xfId="2" applyFont="1" applyFill="1" applyBorder="1" applyAlignment="1">
      <alignment horizontal="left" vertical="center" wrapText="1" shrinkToFit="1"/>
      <protection locked="0"/>
    </xf>
    <xf numFmtId="0" fontId="2" fillId="4" borderId="5" xfId="3" applyAlignment="1">
      <alignment horizontal="left" vertical="top" wrapText="1"/>
    </xf>
    <xf numFmtId="0" fontId="12" fillId="2" borderId="3" xfId="2" applyNumberFormat="1" applyAlignment="1">
      <alignment horizontal="left" vertical="center" wrapText="1" shrinkToFit="1"/>
      <protection locked="0"/>
    </xf>
    <xf numFmtId="0" fontId="2" fillId="5" borderId="5" xfId="3" applyFill="1" applyAlignment="1">
      <alignment horizontal="left" vertical="top" wrapText="1"/>
    </xf>
    <xf numFmtId="0" fontId="13" fillId="4" borderId="5" xfId="3" applyFont="1" applyAlignment="1">
      <alignment horizontal="left" vertical="top" wrapText="1"/>
    </xf>
    <xf numFmtId="0" fontId="12" fillId="2" borderId="4" xfId="2" applyFont="1" applyBorder="1" applyAlignment="1">
      <alignment horizontal="center" vertical="center" wrapText="1" shrinkToFit="1"/>
      <protection locked="0"/>
    </xf>
    <xf numFmtId="0" fontId="12" fillId="2" borderId="4" xfId="2" applyBorder="1" applyAlignment="1">
      <alignment vertical="center" wrapText="1" shrinkToFit="1"/>
      <protection locked="0"/>
    </xf>
    <xf numFmtId="0" fontId="12" fillId="2" borderId="4" xfId="2" applyFont="1" applyBorder="1" applyAlignment="1">
      <alignment horizontal="left" vertical="center" wrapText="1" shrinkToFit="1"/>
      <protection locked="0"/>
    </xf>
    <xf numFmtId="0" fontId="2" fillId="7" borderId="5" xfId="3" applyFill="1" applyAlignment="1">
      <alignment horizontal="left" vertical="top" wrapText="1"/>
    </xf>
    <xf numFmtId="0" fontId="12" fillId="2" borderId="4" xfId="2" applyBorder="1" applyAlignment="1">
      <alignment vertical="top" wrapText="1" shrinkToFit="1"/>
      <protection locked="0"/>
    </xf>
    <xf numFmtId="0" fontId="14" fillId="2" borderId="4" xfId="2" applyFont="1" applyBorder="1" applyAlignment="1">
      <alignment horizontal="center" vertical="center" wrapText="1" shrinkToFit="1"/>
      <protection locked="0"/>
    </xf>
    <xf numFmtId="0" fontId="1" fillId="8" borderId="6" xfId="3" applyFont="1" applyFill="1" applyBorder="1">
      <alignment horizontal="left" vertical="top" wrapText="1"/>
    </xf>
    <xf numFmtId="0" fontId="1" fillId="8" borderId="6" xfId="3" applyFont="1" applyFill="1" applyBorder="1" applyAlignment="1">
      <alignment horizontal="left" vertical="top" wrapText="1"/>
    </xf>
    <xf numFmtId="0" fontId="1" fillId="8" borderId="6" xfId="3" applyFont="1" applyFill="1" applyBorder="1" applyAlignment="1">
      <alignment vertical="top" wrapText="1"/>
    </xf>
    <xf numFmtId="0" fontId="16" fillId="8" borderId="6" xfId="3" applyFont="1" applyFill="1" applyBorder="1" applyAlignment="1">
      <alignment vertical="top" wrapText="1"/>
    </xf>
    <xf numFmtId="0" fontId="1" fillId="8" borderId="6" xfId="3" applyFont="1" applyFill="1" applyBorder="1" applyAlignment="1">
      <alignment horizontal="center" vertical="center" wrapText="1"/>
    </xf>
    <xf numFmtId="0" fontId="1" fillId="8" borderId="6" xfId="3" applyFont="1" applyFill="1" applyBorder="1" applyAlignment="1">
      <alignment horizontal="left" vertical="center" wrapText="1"/>
    </xf>
    <xf numFmtId="0" fontId="1" fillId="8" borderId="6" xfId="3" applyFont="1" applyFill="1" applyBorder="1" applyAlignment="1">
      <alignment horizontal="right" vertical="top" wrapText="1"/>
    </xf>
    <xf numFmtId="0" fontId="16" fillId="8" borderId="6" xfId="3" applyFont="1" applyFill="1" applyBorder="1" applyAlignment="1">
      <alignment horizontal="left" vertical="top" wrapText="1"/>
    </xf>
    <xf numFmtId="0" fontId="1" fillId="8" borderId="6" xfId="3" applyNumberFormat="1" applyFont="1" applyFill="1" applyBorder="1" applyAlignment="1">
      <alignment horizontal="left" vertical="top"/>
    </xf>
    <xf numFmtId="0" fontId="1" fillId="8" borderId="6" xfId="3" applyNumberFormat="1" applyFont="1" applyFill="1" applyBorder="1" applyAlignment="1">
      <alignment vertical="top" shrinkToFit="1"/>
    </xf>
    <xf numFmtId="0" fontId="1" fillId="5" borderId="7" xfId="3" applyFont="1" applyFill="1" applyBorder="1">
      <alignment horizontal="left" vertical="top" wrapText="1"/>
    </xf>
    <xf numFmtId="0" fontId="1" fillId="5" borderId="7" xfId="3" applyFont="1" applyFill="1" applyBorder="1" applyAlignment="1">
      <alignment horizontal="left" vertical="top" wrapText="1"/>
    </xf>
    <xf numFmtId="0" fontId="1" fillId="5" borderId="5" xfId="3" applyFont="1" applyFill="1">
      <alignment horizontal="left" vertical="top" wrapText="1"/>
    </xf>
    <xf numFmtId="0" fontId="15" fillId="5" borderId="5" xfId="3" applyFont="1" applyFill="1" applyAlignment="1">
      <alignment horizontal="left" vertical="top" wrapText="1"/>
    </xf>
    <xf numFmtId="0" fontId="1" fillId="9" borderId="8" xfId="3" applyFont="1" applyFill="1" applyBorder="1">
      <alignment horizontal="left" vertical="top" wrapText="1"/>
    </xf>
    <xf numFmtId="0" fontId="1" fillId="7" borderId="8" xfId="3" applyFont="1" applyFill="1" applyBorder="1">
      <alignment horizontal="left" vertical="top" wrapText="1"/>
    </xf>
    <xf numFmtId="0" fontId="1" fillId="7" borderId="8" xfId="3" applyFont="1" applyFill="1" applyBorder="1" applyAlignment="1">
      <alignment horizontal="left" vertical="top" wrapText="1"/>
    </xf>
    <xf numFmtId="0" fontId="1" fillId="5" borderId="5" xfId="3" applyFont="1" applyFill="1" applyAlignment="1">
      <alignment horizontal="left" vertical="top" wrapText="1"/>
    </xf>
    <xf numFmtId="0" fontId="2" fillId="4" borderId="5" xfId="3" applyFont="1" applyAlignment="1">
      <alignment horizontal="left" vertical="top" wrapText="1"/>
    </xf>
    <xf numFmtId="0" fontId="12" fillId="10" borderId="4" xfId="4" applyBorder="1" applyAlignment="1">
      <alignment horizontal="center" vertical="center" wrapText="1" shrinkToFit="1"/>
      <protection locked="0"/>
    </xf>
    <xf numFmtId="0" fontId="12" fillId="10" borderId="4" xfId="4" applyBorder="1" applyAlignment="1">
      <alignment vertical="center" wrapText="1" shrinkToFit="1"/>
      <protection locked="0"/>
    </xf>
    <xf numFmtId="0" fontId="12" fillId="10" borderId="3" xfId="4" applyAlignment="1">
      <alignment vertical="center" wrapText="1" shrinkToFit="1"/>
      <protection locked="0"/>
    </xf>
    <xf numFmtId="0" fontId="12" fillId="10" borderId="3" xfId="4" applyAlignment="1">
      <alignment horizontal="center" vertical="center" wrapText="1" shrinkToFit="1"/>
      <protection locked="0"/>
    </xf>
    <xf numFmtId="14" fontId="12" fillId="2" borderId="4" xfId="2" applyNumberFormat="1" applyBorder="1" applyAlignment="1">
      <alignment horizontal="center" vertical="center" wrapText="1" shrinkToFit="1"/>
      <protection locked="0"/>
    </xf>
    <xf numFmtId="0" fontId="12" fillId="11" borderId="3" xfId="2" applyFill="1" applyAlignment="1">
      <alignment vertical="top" wrapText="1" shrinkToFit="1"/>
      <protection locked="0"/>
    </xf>
    <xf numFmtId="14" fontId="12" fillId="2" borderId="3" xfId="2" applyNumberFormat="1" applyAlignment="1">
      <alignment horizontal="center" vertical="center" wrapText="1" shrinkToFit="1"/>
      <protection locked="0"/>
    </xf>
    <xf numFmtId="0" fontId="12" fillId="2" borderId="4" xfId="2" applyBorder="1" applyAlignment="1">
      <alignment horizontal="center" vertical="center" wrapText="1" shrinkToFit="1"/>
      <protection locked="0"/>
    </xf>
    <xf numFmtId="0" fontId="12" fillId="12" borderId="3" xfId="2" applyFill="1" applyAlignment="1">
      <alignment vertical="center" wrapText="1" shrinkToFit="1"/>
      <protection locked="0"/>
    </xf>
    <xf numFmtId="0" fontId="19" fillId="11" borderId="3" xfId="2" applyFont="1" applyFill="1" applyAlignment="1">
      <alignment vertical="top" wrapText="1" shrinkToFit="1"/>
      <protection locked="0"/>
    </xf>
    <xf numFmtId="0" fontId="12" fillId="11" borderId="4" xfId="2" applyFill="1" applyBorder="1" applyAlignment="1">
      <alignment vertical="top" wrapText="1" shrinkToFit="1"/>
      <protection locked="0"/>
    </xf>
    <xf numFmtId="3" fontId="12" fillId="2" borderId="4" xfId="2" applyNumberFormat="1" applyBorder="1" applyAlignment="1">
      <alignment vertical="center" wrapText="1" shrinkToFit="1"/>
      <protection locked="0"/>
    </xf>
    <xf numFmtId="0" fontId="15" fillId="2" borderId="4" xfId="2" applyFont="1" applyBorder="1" applyAlignment="1">
      <alignment vertical="center" wrapText="1" shrinkToFit="1"/>
      <protection locked="0"/>
    </xf>
    <xf numFmtId="0" fontId="15" fillId="10" borderId="4" xfId="4" applyFont="1" applyBorder="1" applyAlignment="1">
      <alignment vertical="center" wrapText="1" shrinkToFit="1"/>
      <protection locked="0"/>
    </xf>
    <xf numFmtId="0" fontId="15" fillId="10" borderId="4" xfId="4" applyFont="1" applyBorder="1" applyAlignment="1">
      <alignment horizontal="center" vertical="center" wrapText="1" shrinkToFit="1"/>
      <protection locked="0"/>
    </xf>
    <xf numFmtId="0" fontId="15" fillId="2" borderId="4" xfId="2" applyFont="1" applyBorder="1" applyAlignment="1">
      <alignment horizontal="center" vertical="center" wrapText="1" shrinkToFit="1"/>
      <protection locked="0"/>
    </xf>
    <xf numFmtId="14" fontId="15" fillId="2" borderId="4" xfId="2" applyNumberFormat="1" applyFont="1" applyBorder="1" applyAlignment="1">
      <alignment horizontal="center" vertical="center" wrapText="1" shrinkToFit="1"/>
      <protection locked="0"/>
    </xf>
    <xf numFmtId="0" fontId="15" fillId="11" borderId="4" xfId="2" applyFont="1" applyFill="1" applyBorder="1" applyAlignment="1">
      <alignment vertical="top" wrapText="1" shrinkToFit="1"/>
      <protection locked="0"/>
    </xf>
    <xf numFmtId="0" fontId="15" fillId="11" borderId="3" xfId="2" applyFont="1" applyFill="1" applyAlignment="1">
      <alignment vertical="top" wrapText="1" shrinkToFit="1"/>
      <protection locked="0"/>
    </xf>
    <xf numFmtId="0" fontId="20" fillId="4" borderId="5" xfId="3" applyFont="1" applyAlignment="1">
      <alignment horizontal="left" vertical="top" wrapText="1"/>
    </xf>
    <xf numFmtId="0" fontId="0" fillId="0" borderId="0" xfId="0" applyAlignment="1">
      <alignment vertical="center"/>
    </xf>
    <xf numFmtId="11" fontId="1" fillId="8" borderId="6" xfId="3" applyNumberFormat="1" applyFont="1" applyFill="1" applyBorder="1" applyAlignment="1">
      <alignment vertical="top" shrinkToFit="1"/>
    </xf>
    <xf numFmtId="14" fontId="1" fillId="8" borderId="6" xfId="3" applyNumberFormat="1" applyFont="1" applyFill="1" applyBorder="1" applyAlignment="1">
      <alignment vertical="top" shrinkToFit="1"/>
    </xf>
    <xf numFmtId="14" fontId="1" fillId="8" borderId="6" xfId="3" applyNumberFormat="1" applyFont="1" applyFill="1" applyBorder="1" applyAlignment="1">
      <alignment horizontal="right" vertical="top" shrinkToFit="1"/>
    </xf>
    <xf numFmtId="0" fontId="16" fillId="8" borderId="6" xfId="3" applyNumberFormat="1" applyFont="1" applyFill="1" applyBorder="1" applyAlignment="1">
      <alignment vertical="top" shrinkToFit="1"/>
    </xf>
    <xf numFmtId="0" fontId="0" fillId="0" borderId="0" xfId="0" applyAlignment="1">
      <alignment vertical="center" wrapText="1"/>
    </xf>
    <xf numFmtId="0" fontId="1" fillId="8" borderId="6" xfId="3" quotePrefix="1" applyFont="1" applyFill="1" applyBorder="1">
      <alignment horizontal="left" vertical="top" wrapText="1"/>
    </xf>
    <xf numFmtId="0" fontId="11" fillId="5" borderId="7" xfId="3" applyFont="1" applyFill="1" applyBorder="1">
      <alignment horizontal="left" vertical="top" wrapText="1"/>
    </xf>
    <xf numFmtId="0" fontId="11" fillId="5" borderId="5" xfId="3" applyFont="1" applyFill="1">
      <alignment horizontal="left" vertical="top" wrapText="1"/>
    </xf>
    <xf numFmtId="0" fontId="1" fillId="5" borderId="7" xfId="3" quotePrefix="1" applyFont="1" applyFill="1" applyBorder="1">
      <alignment horizontal="left" vertical="top" wrapText="1"/>
    </xf>
    <xf numFmtId="0" fontId="2" fillId="5" borderId="5" xfId="3" applyFont="1" applyFill="1">
      <alignment horizontal="left" vertical="top" wrapText="1"/>
    </xf>
    <xf numFmtId="0" fontId="1" fillId="14" borderId="5" xfId="3" applyFont="1" applyFill="1">
      <alignment horizontal="left" vertical="top" wrapText="1"/>
    </xf>
    <xf numFmtId="0" fontId="2" fillId="14" borderId="5" xfId="3" applyFont="1" applyFill="1">
      <alignment horizontal="left" vertical="top" wrapText="1"/>
    </xf>
    <xf numFmtId="0" fontId="1" fillId="15" borderId="8" xfId="3" applyFont="1" applyFill="1" applyBorder="1">
      <alignment horizontal="left" vertical="top" wrapText="1"/>
    </xf>
    <xf numFmtId="0" fontId="21" fillId="15" borderId="9" xfId="3" applyFont="1" applyFill="1" applyBorder="1" applyAlignment="1">
      <alignment horizontal="left" vertical="center" indent="2"/>
    </xf>
    <xf numFmtId="0" fontId="1" fillId="5" borderId="5" xfId="3" quotePrefix="1" applyFont="1" applyFill="1">
      <alignment horizontal="left" vertical="top" wrapText="1"/>
    </xf>
    <xf numFmtId="0" fontId="23" fillId="0" borderId="0" xfId="0" applyFont="1">
      <alignment vertical="center"/>
    </xf>
    <xf numFmtId="0" fontId="0" fillId="0" borderId="0" xfId="0" applyAlignment="1">
      <alignment horizontal="center" vertical="center" wrapText="1"/>
    </xf>
    <xf numFmtId="0" fontId="24" fillId="17" borderId="0" xfId="0" applyFont="1" applyFill="1" applyAlignment="1">
      <alignment vertical="center"/>
    </xf>
    <xf numFmtId="0" fontId="22" fillId="17" borderId="7" xfId="0" applyFont="1" applyFill="1" applyBorder="1">
      <alignment vertical="center"/>
    </xf>
    <xf numFmtId="0" fontId="22" fillId="17" borderId="7" xfId="0" applyFont="1" applyFill="1" applyBorder="1" applyAlignment="1">
      <alignment vertical="center" wrapText="1"/>
    </xf>
    <xf numFmtId="0" fontId="22" fillId="17" borderId="7" xfId="0" applyFont="1" applyFill="1" applyBorder="1" applyAlignment="1">
      <alignment horizontal="center" vertical="center" wrapText="1"/>
    </xf>
    <xf numFmtId="0" fontId="0" fillId="17" borderId="10" xfId="0" applyFill="1" applyBorder="1" applyAlignment="1">
      <alignment vertical="center" wrapText="1"/>
    </xf>
    <xf numFmtId="0" fontId="0" fillId="17" borderId="11" xfId="0" applyFill="1" applyBorder="1" applyAlignment="1">
      <alignment horizontal="center" vertical="center" wrapText="1"/>
    </xf>
    <xf numFmtId="0" fontId="24" fillId="17" borderId="11" xfId="0" applyFont="1" applyFill="1" applyBorder="1" applyAlignment="1">
      <alignment vertical="center"/>
    </xf>
    <xf numFmtId="0" fontId="0" fillId="0" borderId="0" xfId="0" applyFill="1" applyBorder="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23" fillId="17" borderId="7" xfId="0" applyFont="1" applyFill="1" applyBorder="1">
      <alignment vertical="center"/>
    </xf>
    <xf numFmtId="0" fontId="2" fillId="4" borderId="5" xfId="3" applyFont="1">
      <alignment horizontal="left" vertical="top" wrapText="1"/>
    </xf>
    <xf numFmtId="0" fontId="2" fillId="4" borderId="5" xfId="3">
      <alignment horizontal="left" vertical="top" wrapText="1"/>
    </xf>
    <xf numFmtId="0" fontId="2" fillId="4" borderId="5" xfId="3" applyAlignment="1">
      <alignment horizontal="left" vertical="top"/>
    </xf>
    <xf numFmtId="0" fontId="17" fillId="9" borderId="9" xfId="3" applyFont="1" applyFill="1" applyBorder="1" applyAlignment="1">
      <alignment horizontal="left" vertical="top"/>
    </xf>
    <xf numFmtId="0" fontId="16" fillId="5" borderId="5" xfId="3" applyFont="1" applyFill="1" applyAlignment="1">
      <alignment horizontal="left" vertical="top" wrapText="1"/>
    </xf>
    <xf numFmtId="0" fontId="16" fillId="5" borderId="7" xfId="3" applyFont="1" applyFill="1" applyBorder="1" applyAlignment="1">
      <alignment horizontal="left" vertical="top" wrapText="1"/>
    </xf>
    <xf numFmtId="0" fontId="1" fillId="9" borderId="8" xfId="3" applyFont="1" applyFill="1" applyBorder="1" applyAlignment="1">
      <alignment horizontal="left" vertical="top" wrapText="1"/>
    </xf>
    <xf numFmtId="0" fontId="1" fillId="8" borderId="6" xfId="3" applyFont="1" applyFill="1" applyBorder="1" applyAlignment="1">
      <alignment horizontal="center" vertical="top" wrapText="1"/>
    </xf>
    <xf numFmtId="0" fontId="15" fillId="2" borderId="4" xfId="2" applyFont="1" applyBorder="1" applyAlignment="1">
      <alignment vertical="top" wrapText="1" shrinkToFit="1"/>
      <protection locked="0"/>
    </xf>
    <xf numFmtId="0" fontId="9" fillId="7" borderId="9" xfId="3" applyFont="1" applyFill="1" applyBorder="1" applyAlignment="1">
      <alignment horizontal="left" vertical="top"/>
    </xf>
    <xf numFmtId="164" fontId="12" fillId="2" borderId="4" xfId="2" applyNumberFormat="1" applyBorder="1" applyAlignment="1">
      <alignment horizontal="center" vertical="top" shrinkToFit="1"/>
      <protection locked="0"/>
    </xf>
    <xf numFmtId="164" fontId="12" fillId="2" borderId="3" xfId="2" applyNumberFormat="1" applyAlignment="1">
      <alignment horizontal="center" vertical="top" shrinkToFit="1"/>
      <protection locked="0"/>
    </xf>
    <xf numFmtId="164" fontId="15" fillId="2" borderId="3" xfId="2" applyNumberFormat="1" applyFont="1" applyAlignment="1">
      <alignment horizontal="center" vertical="top" shrinkToFit="1"/>
      <protection locked="0"/>
    </xf>
    <xf numFmtId="0" fontId="11" fillId="5" borderId="5" xfId="3" applyFont="1" applyFill="1" applyAlignment="1">
      <alignment horizontal="left" vertical="top" wrapText="1"/>
    </xf>
    <xf numFmtId="0" fontId="17" fillId="16" borderId="9" xfId="3" applyFont="1" applyFill="1" applyBorder="1" applyAlignment="1">
      <alignment horizontal="left" vertical="top"/>
    </xf>
    <xf numFmtId="0" fontId="17" fillId="16" borderId="8" xfId="3" applyFont="1" applyFill="1" applyBorder="1" applyAlignment="1">
      <alignment horizontal="left" vertical="top"/>
    </xf>
    <xf numFmtId="0" fontId="22" fillId="16" borderId="8" xfId="3" applyFont="1" applyFill="1" applyBorder="1" applyAlignment="1">
      <alignment horizontal="left" vertical="top" wrapText="1"/>
    </xf>
    <xf numFmtId="0" fontId="15" fillId="16" borderId="8" xfId="3" applyFont="1" applyFill="1" applyBorder="1" applyAlignment="1">
      <alignment horizontal="left" vertical="top" wrapText="1"/>
    </xf>
    <xf numFmtId="1" fontId="12" fillId="2" borderId="4" xfId="2" applyNumberFormat="1" applyBorder="1" applyAlignment="1">
      <alignment vertical="top" wrapText="1" shrinkToFit="1"/>
      <protection locked="0"/>
    </xf>
    <xf numFmtId="165" fontId="12" fillId="2" borderId="3" xfId="2" applyNumberFormat="1" applyAlignment="1">
      <alignment vertical="top" wrapText="1" shrinkToFit="1"/>
      <protection locked="0"/>
    </xf>
    <xf numFmtId="0" fontId="12" fillId="10" borderId="4" xfId="4" applyBorder="1" applyAlignment="1">
      <alignment vertical="top" wrapText="1" shrinkToFit="1"/>
      <protection locked="0"/>
    </xf>
    <xf numFmtId="0" fontId="15" fillId="10" borderId="4" xfId="4" applyFont="1" applyBorder="1" applyAlignment="1">
      <alignment vertical="top" wrapText="1" shrinkToFit="1"/>
      <protection locked="0"/>
    </xf>
    <xf numFmtId="0" fontId="12" fillId="10" borderId="3" xfId="4" applyAlignment="1">
      <alignment vertical="top" wrapText="1" shrinkToFit="1"/>
      <protection locked="0"/>
    </xf>
    <xf numFmtId="0" fontId="21" fillId="16" borderId="9" xfId="3" applyFont="1" applyFill="1" applyBorder="1" applyAlignment="1">
      <alignment horizontal="left" vertical="top"/>
    </xf>
    <xf numFmtId="0" fontId="1" fillId="13" borderId="6" xfId="3" applyFont="1" applyFill="1" applyBorder="1" applyAlignment="1">
      <alignment horizontal="left" vertical="top" wrapText="1"/>
    </xf>
    <xf numFmtId="2" fontId="12" fillId="2" borderId="4" xfId="2" applyNumberFormat="1" applyBorder="1" applyAlignment="1">
      <alignment vertical="top" wrapText="1" shrinkToFit="1"/>
      <protection locked="0"/>
    </xf>
    <xf numFmtId="2" fontId="15" fillId="2" borderId="4" xfId="2" applyNumberFormat="1" applyFont="1" applyBorder="1" applyAlignment="1">
      <alignment vertical="top" wrapText="1" shrinkToFit="1"/>
      <protection locked="0"/>
    </xf>
    <xf numFmtId="2" fontId="12" fillId="2" borderId="3" xfId="2" applyNumberFormat="1" applyAlignment="1">
      <alignment vertical="top" wrapText="1" shrinkToFit="1"/>
      <protection locked="0"/>
    </xf>
    <xf numFmtId="0" fontId="15" fillId="10" borderId="4" xfId="4" applyFont="1" applyBorder="1" applyAlignment="1">
      <alignment horizontal="center" vertical="top" wrapText="1" shrinkToFit="1"/>
      <protection locked="0"/>
    </xf>
    <xf numFmtId="0" fontId="12" fillId="10" borderId="4" xfId="4" applyBorder="1" applyAlignment="1">
      <alignment horizontal="center" vertical="top" wrapText="1" shrinkToFit="1"/>
      <protection locked="0"/>
    </xf>
    <xf numFmtId="0" fontId="12" fillId="10" borderId="3" xfId="4" applyAlignment="1">
      <alignment horizontal="center" vertical="top" wrapText="1" shrinkToFit="1"/>
      <protection locked="0"/>
    </xf>
    <xf numFmtId="0" fontId="9" fillId="6" borderId="9" xfId="3" applyFont="1" applyFill="1" applyBorder="1" applyAlignment="1">
      <alignment horizontal="left" vertical="top"/>
    </xf>
    <xf numFmtId="0" fontId="1" fillId="6" borderId="8" xfId="3" applyFont="1" applyFill="1" applyBorder="1" applyAlignment="1">
      <alignment horizontal="left" vertical="top" wrapText="1"/>
    </xf>
    <xf numFmtId="0" fontId="12" fillId="2" borderId="4" xfId="2" applyBorder="1" applyAlignment="1">
      <alignment horizontal="center" vertical="top" wrapText="1" shrinkToFit="1"/>
      <protection locked="0"/>
    </xf>
    <xf numFmtId="0" fontId="15" fillId="2" borderId="4" xfId="2" applyFont="1" applyBorder="1" applyAlignment="1">
      <alignment horizontal="center" vertical="top" wrapText="1" shrinkToFit="1"/>
      <protection locked="0"/>
    </xf>
    <xf numFmtId="0" fontId="12" fillId="2" borderId="3" xfId="2" applyAlignment="1">
      <alignment horizontal="center" vertical="top" wrapText="1" shrinkToFit="1"/>
      <protection locked="0"/>
    </xf>
    <xf numFmtId="0" fontId="7" fillId="6" borderId="9" xfId="3" applyFont="1" applyFill="1" applyBorder="1" applyAlignment="1">
      <alignment horizontal="left" vertical="top"/>
    </xf>
    <xf numFmtId="0" fontId="2" fillId="5" borderId="5" xfId="3" applyFont="1" applyFill="1" applyAlignment="1">
      <alignment horizontal="left" vertical="top" wrapText="1"/>
    </xf>
    <xf numFmtId="0" fontId="2" fillId="6" borderId="8" xfId="3" applyFont="1" applyFill="1" applyBorder="1" applyAlignment="1">
      <alignment horizontal="left" vertical="top" wrapText="1"/>
    </xf>
    <xf numFmtId="0" fontId="24" fillId="9" borderId="12" xfId="3" applyFont="1" applyFill="1" applyBorder="1" applyAlignment="1">
      <alignment horizontal="left" vertical="top"/>
    </xf>
    <xf numFmtId="0" fontId="2" fillId="9" borderId="0" xfId="3" applyFont="1" applyFill="1" applyBorder="1" applyAlignment="1">
      <alignment horizontal="left" vertical="top" wrapText="1"/>
    </xf>
    <xf numFmtId="0" fontId="2" fillId="7" borderId="13" xfId="3" applyFont="1" applyFill="1" applyBorder="1" applyAlignment="1">
      <alignment horizontal="left" vertical="top"/>
    </xf>
    <xf numFmtId="0" fontId="2" fillId="7" borderId="0" xfId="3" applyFont="1" applyFill="1" applyBorder="1" applyAlignment="1">
      <alignment horizontal="left" vertical="top" wrapText="1"/>
    </xf>
    <xf numFmtId="0" fontId="24" fillId="16" borderId="13" xfId="3" applyFont="1" applyFill="1" applyBorder="1" applyAlignment="1">
      <alignment horizontal="left" vertical="top"/>
    </xf>
    <xf numFmtId="0" fontId="24" fillId="16" borderId="0" xfId="3" applyFont="1" applyFill="1" applyBorder="1" applyAlignment="1">
      <alignment horizontal="left" vertical="top"/>
    </xf>
    <xf numFmtId="0" fontId="24" fillId="16" borderId="0" xfId="3" applyFont="1" applyFill="1" applyBorder="1" applyAlignment="1">
      <alignment horizontal="left" vertical="top" wrapText="1"/>
    </xf>
    <xf numFmtId="0" fontId="2" fillId="6" borderId="13" xfId="3" applyFont="1" applyFill="1" applyBorder="1" applyAlignment="1">
      <alignment horizontal="left" vertical="top"/>
    </xf>
    <xf numFmtId="0" fontId="2" fillId="6" borderId="0" xfId="3" applyFont="1" applyFill="1" applyBorder="1" applyAlignment="1">
      <alignment horizontal="left" vertical="top" wrapText="1"/>
    </xf>
    <xf numFmtId="0" fontId="1" fillId="0" borderId="0" xfId="0" applyFont="1" applyBorder="1" applyAlignment="1">
      <alignment vertical="top"/>
    </xf>
    <xf numFmtId="0" fontId="1" fillId="4" borderId="5" xfId="3" applyFont="1" applyAlignment="1">
      <alignment horizontal="left" vertical="top" wrapText="1"/>
    </xf>
    <xf numFmtId="0" fontId="15" fillId="4" borderId="5" xfId="3" applyFont="1" applyAlignment="1">
      <alignment horizontal="left" vertical="top" wrapText="1"/>
    </xf>
    <xf numFmtId="0" fontId="18" fillId="5" borderId="5" xfId="3" applyFont="1" applyFill="1" applyAlignment="1">
      <alignment horizontal="left" vertical="top" wrapText="1"/>
    </xf>
    <xf numFmtId="0" fontId="13" fillId="5" borderId="5" xfId="3" applyFont="1" applyFill="1" applyAlignment="1">
      <alignment horizontal="left" vertical="top" wrapText="1"/>
    </xf>
    <xf numFmtId="0" fontId="26" fillId="5" borderId="7" xfId="3" applyFont="1" applyFill="1" applyBorder="1">
      <alignment horizontal="left" vertical="top" wrapText="1"/>
    </xf>
    <xf numFmtId="0" fontId="26" fillId="5" borderId="7" xfId="3" applyFont="1" applyFill="1" applyBorder="1" applyAlignment="1">
      <alignment horizontal="left" vertical="top" wrapText="1"/>
    </xf>
    <xf numFmtId="0" fontId="13" fillId="7" borderId="5" xfId="3" applyFont="1" applyFill="1" applyAlignment="1">
      <alignment horizontal="left" vertical="top" wrapText="1"/>
    </xf>
    <xf numFmtId="0" fontId="19" fillId="5" borderId="7" xfId="3" applyFont="1" applyFill="1" applyBorder="1">
      <alignment horizontal="left" vertical="top" wrapText="1"/>
    </xf>
    <xf numFmtId="0" fontId="6" fillId="0" borderId="0" xfId="0" quotePrefix="1" applyNumberFormat="1" applyFont="1" applyAlignment="1">
      <alignment horizontal="center" vertical="top" shrinkToFit="1"/>
    </xf>
    <xf numFmtId="0" fontId="17" fillId="15" borderId="9" xfId="3" applyFont="1" applyFill="1" applyBorder="1" applyAlignment="1">
      <alignment horizontal="left" vertical="center" wrapText="1" indent="2"/>
    </xf>
    <xf numFmtId="0" fontId="17" fillId="15" borderId="8" xfId="3" applyFont="1" applyFill="1" applyBorder="1" applyAlignment="1">
      <alignment horizontal="left" vertical="center" wrapText="1" indent="2"/>
    </xf>
    <xf numFmtId="14" fontId="0" fillId="0" borderId="0" xfId="0" applyNumberFormat="1" applyAlignment="1">
      <alignment horizontal="left" vertical="center"/>
    </xf>
    <xf numFmtId="0" fontId="10" fillId="0" borderId="0" xfId="1">
      <alignment vertical="center"/>
    </xf>
  </cellXfs>
  <cellStyles count="5">
    <cellStyle name="Input 1" xfId="2" xr:uid="{053A3F0C-9E59-4C48-9071-B0ED225D77D9}"/>
    <cellStyle name="Input Validation List" xfId="4" xr:uid="{C7CFBE81-5C9B-4CFF-8376-337E88FE4882}"/>
    <cellStyle name="Label" xfId="3" xr:uid="{3F9041E5-E08E-4491-BB4B-3E3BC4CDE6CD}"/>
    <cellStyle name="Link" xfId="1" builtinId="8"/>
    <cellStyle name="Standard" xfId="0" builtinId="0"/>
  </cellStyles>
  <dxfs count="18">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s>
  <tableStyles count="0" defaultTableStyle="TableStyleMedium2" defaultPivotStyle="PivotStyleLight16"/>
  <colors>
    <mruColors>
      <color rgb="FFFF00FF"/>
      <color rgb="FF3333FF"/>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L/TABULA/EnergyProfile/Work/Data/Building-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L/TABULA/EnergyProfile/Analyses/Benchmarks/EnergyProfile-Analyses-Benchmar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xy CalcMeter hw"/>
      <sheetName val="d.xy CalcMeter h"/>
      <sheetName val="d.xy CalcMeter w"/>
      <sheetName val="d.freq(m²) - Liter w"/>
      <sheetName val="d.freq(n) - Liter w"/>
      <sheetName val="Benchmarks"/>
      <sheetName val="G.Bar.CalcMeter.HW"/>
      <sheetName val="G.Bar.CalcMeter.H"/>
      <sheetName val="G.Data.Bar.CalcMeter.HW"/>
      <sheetName val="G.Data.Bar.CalcMeter.H"/>
      <sheetName val="Data.Charts"/>
      <sheetName val="Info"/>
      <sheetName val="Data.Admin"/>
      <sheetName val="Data.Building"/>
      <sheetName val="Tab.Result"/>
      <sheetName val="Docu"/>
      <sheetName val="Codes"/>
      <sheetName val="Data.Var.Building"/>
      <sheetName val="ALT Data.Var.Building"/>
      <sheetName val="Data.Var.CalcResults"/>
      <sheetName val="Analyses.Internal"/>
      <sheetName val="Info.Intern"/>
      <sheetName val="ÜBERHOLT G.Bar.CalcMeter.H"/>
      <sheetName val="Temp Backup d.xy - hw"/>
      <sheetName val="Temp Backup d.xy - h"/>
      <sheetName val="Temp Backup d.xy - w"/>
      <sheetName val="Temp BU d.freq(n) - Liter w"/>
    </sheetNames>
    <sheetDataSet>
      <sheetData sheetId="0">
        <row r="7">
          <cell r="J7">
            <v>1</v>
          </cell>
        </row>
        <row r="20">
          <cell r="J20">
            <v>1</v>
          </cell>
        </row>
        <row r="26">
          <cell r="J26">
            <v>3</v>
          </cell>
        </row>
        <row r="40">
          <cell r="D40">
            <v>44483.759837384256</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xy.1 InsulationMeter"/>
      <sheetName val="d.xy.2 h_tr_ve Meter"/>
      <sheetName val="Charts"/>
      <sheetName val="Data"/>
      <sheetName val="Tab.Benchmark"/>
    </sheetNames>
    <sheetDataSet>
      <sheetData sheetId="0">
        <row r="3">
          <cell r="E3">
            <v>44215.696711689816</v>
          </cell>
        </row>
        <row r="10">
          <cell r="E10" t="str">
            <v>Brennstoffe oder Wärmemengen</v>
          </cell>
        </row>
        <row r="16">
          <cell r="E16" t="str">
            <v>H+W</v>
          </cell>
        </row>
        <row r="22">
          <cell r="E22" t="str">
            <v>2017 2018</v>
          </cell>
        </row>
        <row r="28">
          <cell r="E28" t="str">
            <v>&lt;H+W&gt; 2017 2018</v>
          </cell>
        </row>
        <row r="34">
          <cell r="E34" t="str">
            <v>Heizung und Warmwasser</v>
          </cell>
        </row>
        <row r="40">
          <cell r="E40" t="str">
            <v>Wärmeleitwert Gebäude pro m² Wohnfläche [W/(m²K)]</v>
          </cell>
        </row>
        <row r="46">
          <cell r="E46" t="str">
            <v>Wärmeverluste (Transmission + Lüftung) je Kelvin Temperaturdifferenz zwischen innen und außen</v>
          </cell>
        </row>
      </sheetData>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loga@iwu.de" TargetMode="External"/><Relationship Id="rId1" Type="http://schemas.openxmlformats.org/officeDocument/2006/relationships/hyperlink" Target="https://www.iwu.de/forschung/energie/mobas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2929-C075-41CE-A16F-6766C59FBCD3}">
  <dimension ref="B2:D14"/>
  <sheetViews>
    <sheetView showGridLines="0" workbookViewId="0"/>
  </sheetViews>
  <sheetFormatPr baseColWidth="10" defaultRowHeight="10.199999999999999" outlineLevelCol="1" x14ac:dyDescent="0.2"/>
  <cols>
    <col min="1" max="1" width="3.140625" customWidth="1"/>
    <col min="2" max="2" width="24" customWidth="1"/>
    <col min="3" max="3" width="24" hidden="1" customWidth="1" outlineLevel="1"/>
    <col min="4" max="4" width="11.42578125" collapsed="1"/>
  </cols>
  <sheetData>
    <row r="2" spans="2:4" x14ac:dyDescent="0.2">
      <c r="B2" t="s">
        <v>2824</v>
      </c>
      <c r="C2" t="s">
        <v>2825</v>
      </c>
      <c r="D2" t="s">
        <v>120</v>
      </c>
    </row>
    <row r="4" spans="2:4" x14ac:dyDescent="0.2">
      <c r="B4" t="s">
        <v>2826</v>
      </c>
      <c r="C4" t="s">
        <v>2826</v>
      </c>
      <c r="D4" s="174">
        <v>44483</v>
      </c>
    </row>
    <row r="6" spans="2:4" x14ac:dyDescent="0.2">
      <c r="B6" t="s">
        <v>2827</v>
      </c>
      <c r="C6" t="s">
        <v>2828</v>
      </c>
      <c r="D6" s="175" t="s">
        <v>2829</v>
      </c>
    </row>
    <row r="8" spans="2:4" x14ac:dyDescent="0.2">
      <c r="B8" t="s">
        <v>2830</v>
      </c>
      <c r="C8" t="s">
        <v>2831</v>
      </c>
      <c r="D8" t="s">
        <v>2832</v>
      </c>
    </row>
    <row r="9" spans="2:4" x14ac:dyDescent="0.2">
      <c r="D9" t="s">
        <v>2833</v>
      </c>
    </row>
    <row r="10" spans="2:4" x14ac:dyDescent="0.2">
      <c r="D10" t="s">
        <v>2834</v>
      </c>
    </row>
    <row r="11" spans="2:4" x14ac:dyDescent="0.2">
      <c r="D11" t="s">
        <v>2835</v>
      </c>
    </row>
    <row r="13" spans="2:4" x14ac:dyDescent="0.2">
      <c r="D13" t="s">
        <v>2836</v>
      </c>
    </row>
    <row r="14" spans="2:4" x14ac:dyDescent="0.2">
      <c r="D14" s="175" t="s">
        <v>2837</v>
      </c>
    </row>
  </sheetData>
  <hyperlinks>
    <hyperlink ref="D6" r:id="rId1" xr:uid="{CAEBB7D1-863F-4333-99E3-329AE05BA9F3}"/>
    <hyperlink ref="D14" r:id="rId2" xr:uid="{1B24A36C-3C78-4F6C-94B9-545F99CCC87C}"/>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193E3-B7B1-40AA-8590-BF6D0527D61F}">
  <sheetPr>
    <outlinePr summaryBelow="0" summaryRight="0"/>
  </sheetPr>
  <dimension ref="B2:H157"/>
  <sheetViews>
    <sheetView showGridLines="0" workbookViewId="0">
      <selection activeCell="E22" sqref="E22"/>
    </sheetView>
  </sheetViews>
  <sheetFormatPr baseColWidth="10" defaultColWidth="9.28515625" defaultRowHeight="11.4" outlineLevelRow="1" x14ac:dyDescent="0.2"/>
  <cols>
    <col min="1" max="1" width="2.7109375" style="1" customWidth="1"/>
    <col min="2" max="2" width="2.7109375" style="4" customWidth="1"/>
    <col min="3" max="3" width="2.7109375" style="3" customWidth="1"/>
    <col min="4" max="4" width="2.7109375" style="1" customWidth="1"/>
    <col min="5" max="5" width="99.42578125" style="2" customWidth="1"/>
    <col min="6" max="6" width="10.42578125" style="1" bestFit="1" customWidth="1"/>
    <col min="7" max="7" width="9.28515625" style="1"/>
    <col min="8" max="8" width="43.7109375" style="1" customWidth="1"/>
    <col min="9" max="16384" width="9.28515625" style="1"/>
  </cols>
  <sheetData>
    <row r="2" spans="2:8" ht="13.2" x14ac:dyDescent="0.2">
      <c r="B2" s="15" t="s">
        <v>115</v>
      </c>
      <c r="F2" s="24" t="s">
        <v>114</v>
      </c>
    </row>
    <row r="3" spans="2:8" x14ac:dyDescent="0.2">
      <c r="F3" s="23">
        <v>43370</v>
      </c>
    </row>
    <row r="4" spans="2:8" ht="15" x14ac:dyDescent="0.2">
      <c r="B4" s="18" t="s">
        <v>113</v>
      </c>
    </row>
    <row r="5" spans="2:8" ht="15" x14ac:dyDescent="0.2">
      <c r="B5" s="18" t="s">
        <v>112</v>
      </c>
    </row>
    <row r="6" spans="2:8" x14ac:dyDescent="0.2">
      <c r="G6" s="5"/>
      <c r="H6" s="1" t="s">
        <v>111</v>
      </c>
    </row>
    <row r="7" spans="2:8" collapsed="1" x14ac:dyDescent="0.2">
      <c r="G7" s="5"/>
    </row>
    <row r="8" spans="2:8" ht="15" hidden="1" outlineLevel="1" x14ac:dyDescent="0.2">
      <c r="B8" s="18" t="s">
        <v>110</v>
      </c>
      <c r="G8" s="5"/>
    </row>
    <row r="9" spans="2:8" hidden="1" outlineLevel="1" x14ac:dyDescent="0.2">
      <c r="G9" s="5"/>
    </row>
    <row r="10" spans="2:8" ht="26.25" hidden="1" customHeight="1" outlineLevel="1" x14ac:dyDescent="0.2">
      <c r="C10" s="171"/>
      <c r="D10" s="171"/>
      <c r="E10" s="22" t="s">
        <v>109</v>
      </c>
      <c r="F10" s="21"/>
      <c r="G10" s="5"/>
    </row>
    <row r="11" spans="2:8" hidden="1" outlineLevel="1" x14ac:dyDescent="0.2">
      <c r="G11" s="5"/>
    </row>
    <row r="12" spans="2:8" ht="19.5" hidden="1" customHeight="1" outlineLevel="1" x14ac:dyDescent="0.2">
      <c r="C12" s="3" t="s">
        <v>108</v>
      </c>
      <c r="G12" s="5"/>
    </row>
    <row r="13" spans="2:8" ht="18" hidden="1" customHeight="1" outlineLevel="1" x14ac:dyDescent="0.2">
      <c r="C13" s="171">
        <v>1</v>
      </c>
      <c r="D13" s="171"/>
      <c r="E13" s="9" t="s">
        <v>107</v>
      </c>
      <c r="G13" s="5"/>
    </row>
    <row r="14" spans="2:8" ht="18" hidden="1" customHeight="1" outlineLevel="1" x14ac:dyDescent="0.2">
      <c r="C14" s="171">
        <v>2</v>
      </c>
      <c r="D14" s="171"/>
      <c r="E14" s="9" t="s">
        <v>106</v>
      </c>
      <c r="G14" s="5"/>
    </row>
    <row r="15" spans="2:8" ht="40.5" hidden="1" customHeight="1" outlineLevel="1" x14ac:dyDescent="0.2">
      <c r="C15" s="171">
        <v>3</v>
      </c>
      <c r="D15" s="171"/>
      <c r="E15" s="9" t="s">
        <v>105</v>
      </c>
      <c r="G15" s="5"/>
    </row>
    <row r="16" spans="2:8" ht="18" hidden="1" customHeight="1" outlineLevel="1" x14ac:dyDescent="0.2">
      <c r="C16" s="171">
        <v>4</v>
      </c>
      <c r="D16" s="171"/>
      <c r="E16" s="9" t="s">
        <v>104</v>
      </c>
      <c r="G16" s="5"/>
    </row>
    <row r="17" spans="2:7" ht="18" hidden="1" customHeight="1" outlineLevel="1" x14ac:dyDescent="0.2">
      <c r="C17" s="171">
        <v>5</v>
      </c>
      <c r="D17" s="171"/>
      <c r="E17" s="9" t="s">
        <v>103</v>
      </c>
      <c r="G17" s="5"/>
    </row>
    <row r="18" spans="2:7" ht="18" hidden="1" customHeight="1" outlineLevel="1" x14ac:dyDescent="0.2">
      <c r="C18" s="171">
        <v>6</v>
      </c>
      <c r="D18" s="171"/>
      <c r="E18" s="9" t="s">
        <v>102</v>
      </c>
      <c r="G18" s="5"/>
    </row>
    <row r="19" spans="2:7" ht="18" hidden="1" customHeight="1" outlineLevel="1" x14ac:dyDescent="0.2">
      <c r="C19" s="171">
        <v>7</v>
      </c>
      <c r="D19" s="171"/>
      <c r="E19" s="9" t="s">
        <v>101</v>
      </c>
      <c r="G19" s="5"/>
    </row>
    <row r="20" spans="2:7" ht="18" hidden="1" customHeight="1" outlineLevel="1" x14ac:dyDescent="0.2">
      <c r="C20" s="171">
        <v>8</v>
      </c>
      <c r="D20" s="171"/>
      <c r="E20" s="9" t="s">
        <v>100</v>
      </c>
      <c r="G20" s="5"/>
    </row>
    <row r="21" spans="2:7" ht="26.25" hidden="1" customHeight="1" outlineLevel="1" x14ac:dyDescent="0.2">
      <c r="C21" s="171">
        <v>9</v>
      </c>
      <c r="D21" s="171"/>
      <c r="E21" s="9" t="s">
        <v>99</v>
      </c>
      <c r="G21" s="5"/>
    </row>
    <row r="22" spans="2:7" x14ac:dyDescent="0.2">
      <c r="G22" s="5"/>
    </row>
    <row r="23" spans="2:7" ht="15" x14ac:dyDescent="0.2">
      <c r="B23" s="18" t="s">
        <v>98</v>
      </c>
      <c r="G23" s="5"/>
    </row>
    <row r="24" spans="2:7" ht="13.2" x14ac:dyDescent="0.2">
      <c r="B24" s="15"/>
      <c r="G24" s="5"/>
    </row>
    <row r="25" spans="2:7" ht="13.2" x14ac:dyDescent="0.2">
      <c r="B25" s="15"/>
      <c r="C25" s="3" t="s">
        <v>97</v>
      </c>
      <c r="D25" s="2"/>
      <c r="G25" s="5"/>
    </row>
    <row r="26" spans="2:7" ht="29.25" customHeight="1" x14ac:dyDescent="0.2">
      <c r="B26" s="15"/>
      <c r="E26" s="2" t="s">
        <v>96</v>
      </c>
      <c r="G26" s="5"/>
    </row>
    <row r="27" spans="2:7" ht="39.75" customHeight="1" x14ac:dyDescent="0.2">
      <c r="B27" s="15"/>
      <c r="E27" s="2" t="s">
        <v>95</v>
      </c>
      <c r="G27" s="5"/>
    </row>
    <row r="28" spans="2:7" ht="6.75" customHeight="1" x14ac:dyDescent="0.2">
      <c r="B28" s="15"/>
      <c r="G28" s="5"/>
    </row>
    <row r="29" spans="2:7" ht="16.5" customHeight="1" x14ac:dyDescent="0.2">
      <c r="B29" s="15"/>
      <c r="C29" s="3" t="s">
        <v>94</v>
      </c>
      <c r="D29" s="2"/>
      <c r="G29" s="5"/>
    </row>
    <row r="30" spans="2:7" ht="15" customHeight="1" x14ac:dyDescent="0.2">
      <c r="B30" s="15"/>
      <c r="D30" s="3" t="s">
        <v>93</v>
      </c>
      <c r="E30" s="1"/>
      <c r="G30" s="5"/>
    </row>
    <row r="31" spans="2:7" ht="39" customHeight="1" x14ac:dyDescent="0.2">
      <c r="B31" s="15"/>
      <c r="E31" s="2" t="s">
        <v>92</v>
      </c>
      <c r="G31" s="5"/>
    </row>
    <row r="32" spans="2:7" ht="15" customHeight="1" x14ac:dyDescent="0.2">
      <c r="B32" s="15"/>
      <c r="D32" s="3" t="s">
        <v>91</v>
      </c>
      <c r="E32" s="1"/>
      <c r="G32" s="5"/>
    </row>
    <row r="33" spans="2:8" ht="37.5" customHeight="1" x14ac:dyDescent="0.2">
      <c r="B33" s="15"/>
      <c r="E33" s="2" t="s">
        <v>90</v>
      </c>
      <c r="G33" s="5"/>
    </row>
    <row r="34" spans="2:8" ht="30.75" customHeight="1" x14ac:dyDescent="0.2">
      <c r="B34" s="15"/>
      <c r="E34" s="2" t="s">
        <v>89</v>
      </c>
      <c r="G34" s="5"/>
      <c r="H34" s="20" t="s">
        <v>88</v>
      </c>
    </row>
    <row r="35" spans="2:8" ht="15" customHeight="1" x14ac:dyDescent="0.2">
      <c r="B35" s="15"/>
      <c r="D35" s="3" t="s">
        <v>87</v>
      </c>
      <c r="G35" s="5"/>
    </row>
    <row r="36" spans="2:8" ht="71.25" customHeight="1" x14ac:dyDescent="0.2">
      <c r="B36" s="15"/>
      <c r="E36" s="2" t="s">
        <v>86</v>
      </c>
      <c r="G36" s="5"/>
    </row>
    <row r="37" spans="2:8" ht="15" customHeight="1" x14ac:dyDescent="0.2">
      <c r="B37" s="15"/>
      <c r="D37" s="3" t="s">
        <v>85</v>
      </c>
      <c r="G37" s="5"/>
      <c r="H37" s="20" t="s">
        <v>84</v>
      </c>
    </row>
    <row r="38" spans="2:8" ht="51" x14ac:dyDescent="0.2">
      <c r="B38" s="15"/>
      <c r="E38" s="2" t="s">
        <v>83</v>
      </c>
      <c r="G38" s="5"/>
      <c r="H38" s="20" t="s">
        <v>82</v>
      </c>
    </row>
    <row r="39" spans="2:8" ht="53.25" customHeight="1" x14ac:dyDescent="0.2">
      <c r="B39" s="15"/>
      <c r="E39" s="2" t="s">
        <v>81</v>
      </c>
      <c r="G39" s="5"/>
      <c r="H39" s="19"/>
    </row>
    <row r="40" spans="2:8" ht="13.2" x14ac:dyDescent="0.2">
      <c r="B40" s="15"/>
      <c r="G40" s="5"/>
    </row>
    <row r="41" spans="2:8" ht="13.2" x14ac:dyDescent="0.2">
      <c r="B41" s="15"/>
      <c r="G41" s="5"/>
    </row>
    <row r="42" spans="2:8" ht="15" x14ac:dyDescent="0.2">
      <c r="B42" s="18" t="s">
        <v>80</v>
      </c>
      <c r="G42" s="5"/>
    </row>
    <row r="43" spans="2:8" ht="15" x14ac:dyDescent="0.2">
      <c r="B43" s="18"/>
      <c r="G43" s="5"/>
    </row>
    <row r="44" spans="2:8" ht="16.5" customHeight="1" x14ac:dyDescent="0.2">
      <c r="B44" s="15"/>
      <c r="C44" s="15" t="s">
        <v>79</v>
      </c>
      <c r="D44" s="2"/>
      <c r="G44" s="5"/>
    </row>
    <row r="45" spans="2:8" ht="36.75" customHeight="1" x14ac:dyDescent="0.2">
      <c r="B45" s="15"/>
      <c r="D45" s="1" t="s">
        <v>77</v>
      </c>
      <c r="E45" s="2" t="s">
        <v>78</v>
      </c>
      <c r="G45" s="5"/>
    </row>
    <row r="46" spans="2:8" ht="35.25" customHeight="1" x14ac:dyDescent="0.2">
      <c r="B46" s="15"/>
      <c r="D46" s="1" t="s">
        <v>77</v>
      </c>
      <c r="E46" s="11" t="s">
        <v>76</v>
      </c>
      <c r="G46" s="5"/>
    </row>
    <row r="47" spans="2:8" ht="13.2" x14ac:dyDescent="0.2">
      <c r="B47" s="15"/>
      <c r="G47" s="5"/>
    </row>
    <row r="48" spans="2:8" ht="18" customHeight="1" x14ac:dyDescent="0.2">
      <c r="D48" s="10" t="s">
        <v>1</v>
      </c>
      <c r="E48" s="9" t="s">
        <v>75</v>
      </c>
      <c r="G48" s="5"/>
    </row>
    <row r="49" spans="2:7" ht="30" customHeight="1" x14ac:dyDescent="0.2">
      <c r="D49" s="10" t="s">
        <v>1</v>
      </c>
      <c r="E49" s="9" t="s">
        <v>74</v>
      </c>
      <c r="G49" s="5"/>
    </row>
    <row r="50" spans="2:7" x14ac:dyDescent="0.2">
      <c r="G50" s="5"/>
    </row>
    <row r="51" spans="2:7" ht="13.2" x14ac:dyDescent="0.2">
      <c r="B51" s="15"/>
      <c r="C51" s="15" t="s">
        <v>73</v>
      </c>
      <c r="D51" s="2"/>
      <c r="G51" s="5"/>
    </row>
    <row r="52" spans="2:7" ht="13.2" x14ac:dyDescent="0.2">
      <c r="B52" s="15"/>
      <c r="C52" s="15"/>
      <c r="D52" s="2"/>
      <c r="G52" s="5"/>
    </row>
    <row r="53" spans="2:7" ht="13.2" x14ac:dyDescent="0.2">
      <c r="C53" s="15" t="s">
        <v>72</v>
      </c>
      <c r="G53" s="5"/>
    </row>
    <row r="54" spans="2:7" x14ac:dyDescent="0.2">
      <c r="D54" s="10" t="s">
        <v>1</v>
      </c>
      <c r="E54" s="9" t="s">
        <v>71</v>
      </c>
      <c r="G54" s="5"/>
    </row>
    <row r="55" spans="2:7" ht="20.399999999999999" x14ac:dyDescent="0.2">
      <c r="D55" s="10" t="s">
        <v>1</v>
      </c>
      <c r="E55" s="9" t="s">
        <v>70</v>
      </c>
      <c r="G55" s="5"/>
    </row>
    <row r="56" spans="2:7" x14ac:dyDescent="0.2">
      <c r="G56" s="5"/>
    </row>
    <row r="57" spans="2:7" ht="13.2" x14ac:dyDescent="0.2">
      <c r="C57" s="15" t="s">
        <v>69</v>
      </c>
      <c r="G57" s="5"/>
    </row>
    <row r="58" spans="2:7" x14ac:dyDescent="0.2">
      <c r="D58" s="10" t="s">
        <v>1</v>
      </c>
      <c r="E58" s="9" t="s">
        <v>68</v>
      </c>
      <c r="G58" s="5"/>
    </row>
    <row r="59" spans="2:7" ht="30.6" x14ac:dyDescent="0.2">
      <c r="D59" s="10" t="s">
        <v>1</v>
      </c>
      <c r="E59" s="9" t="s">
        <v>67</v>
      </c>
      <c r="G59" s="5"/>
    </row>
    <row r="60" spans="2:7" x14ac:dyDescent="0.2">
      <c r="G60" s="5"/>
    </row>
    <row r="61" spans="2:7" ht="13.2" x14ac:dyDescent="0.2">
      <c r="C61" s="15" t="s">
        <v>66</v>
      </c>
      <c r="G61" s="5"/>
    </row>
    <row r="62" spans="2:7" ht="20.399999999999999" x14ac:dyDescent="0.2">
      <c r="D62" s="3"/>
      <c r="E62" s="2" t="s">
        <v>65</v>
      </c>
      <c r="G62" s="5"/>
    </row>
    <row r="63" spans="2:7" x14ac:dyDescent="0.2">
      <c r="D63" s="10" t="s">
        <v>1</v>
      </c>
      <c r="E63" s="9" t="s">
        <v>64</v>
      </c>
      <c r="G63" s="5"/>
    </row>
    <row r="64" spans="2:7" x14ac:dyDescent="0.2">
      <c r="D64" s="3"/>
      <c r="G64" s="5"/>
    </row>
    <row r="65" spans="3:7" ht="16.5" customHeight="1" x14ac:dyDescent="0.2">
      <c r="C65" s="13" t="s">
        <v>63</v>
      </c>
      <c r="D65" s="3"/>
      <c r="E65" s="17"/>
      <c r="G65" s="5"/>
    </row>
    <row r="66" spans="3:7" x14ac:dyDescent="0.2">
      <c r="C66" s="13"/>
      <c r="D66" s="3"/>
      <c r="E66" s="11" t="s">
        <v>62</v>
      </c>
      <c r="G66" s="5"/>
    </row>
    <row r="67" spans="3:7" x14ac:dyDescent="0.2">
      <c r="C67" s="13"/>
      <c r="D67" s="3"/>
      <c r="E67" s="17"/>
      <c r="G67" s="5"/>
    </row>
    <row r="68" spans="3:7" ht="16.5" customHeight="1" x14ac:dyDescent="0.2">
      <c r="C68" s="13" t="s">
        <v>61</v>
      </c>
      <c r="D68" s="3"/>
      <c r="E68" s="17"/>
      <c r="G68" s="5"/>
    </row>
    <row r="69" spans="3:7" ht="30" customHeight="1" x14ac:dyDescent="0.2">
      <c r="C69" s="14"/>
      <c r="D69" s="12"/>
      <c r="E69" s="11" t="s">
        <v>60</v>
      </c>
      <c r="G69" s="5"/>
    </row>
    <row r="70" spans="3:7" ht="61.2" x14ac:dyDescent="0.2">
      <c r="C70" s="14"/>
      <c r="D70" s="10" t="s">
        <v>1</v>
      </c>
      <c r="E70" s="9" t="s">
        <v>59</v>
      </c>
      <c r="G70" s="5"/>
    </row>
    <row r="71" spans="3:7" x14ac:dyDescent="0.2">
      <c r="C71" s="13"/>
      <c r="D71" s="3"/>
      <c r="E71" s="17"/>
      <c r="G71" s="5"/>
    </row>
    <row r="72" spans="3:7" x14ac:dyDescent="0.2">
      <c r="C72" s="13"/>
      <c r="D72" s="3"/>
      <c r="E72" s="17"/>
      <c r="G72" s="5"/>
    </row>
    <row r="73" spans="3:7" ht="16.5" customHeight="1" x14ac:dyDescent="0.2">
      <c r="C73" s="13" t="s">
        <v>58</v>
      </c>
      <c r="D73" s="3"/>
      <c r="E73" s="17"/>
      <c r="G73" s="5"/>
    </row>
    <row r="74" spans="3:7" x14ac:dyDescent="0.2">
      <c r="C74" s="13"/>
      <c r="D74" s="3"/>
      <c r="E74" s="11" t="s">
        <v>57</v>
      </c>
      <c r="G74" s="5"/>
    </row>
    <row r="75" spans="3:7" ht="27" customHeight="1" x14ac:dyDescent="0.2">
      <c r="D75" s="10" t="s">
        <v>1</v>
      </c>
      <c r="E75" s="9" t="s">
        <v>56</v>
      </c>
      <c r="G75" s="5"/>
    </row>
    <row r="76" spans="3:7" x14ac:dyDescent="0.2">
      <c r="D76" s="10"/>
      <c r="E76" s="9"/>
      <c r="G76" s="5"/>
    </row>
    <row r="77" spans="3:7" ht="16.5" customHeight="1" x14ac:dyDescent="0.2">
      <c r="C77" s="13" t="s">
        <v>55</v>
      </c>
      <c r="D77" s="3"/>
      <c r="E77" s="17"/>
      <c r="G77" s="5"/>
    </row>
    <row r="78" spans="3:7" ht="27" customHeight="1" x14ac:dyDescent="0.2">
      <c r="C78" s="13"/>
      <c r="D78" s="3"/>
      <c r="E78" s="11" t="s">
        <v>54</v>
      </c>
      <c r="G78" s="5"/>
    </row>
    <row r="79" spans="3:7" ht="20.399999999999999" x14ac:dyDescent="0.2">
      <c r="D79" s="10" t="s">
        <v>1</v>
      </c>
      <c r="E79" s="9" t="s">
        <v>53</v>
      </c>
      <c r="G79" s="5"/>
    </row>
    <row r="80" spans="3:7" ht="20.399999999999999" x14ac:dyDescent="0.2">
      <c r="D80" s="10" t="s">
        <v>1</v>
      </c>
      <c r="E80" s="9" t="s">
        <v>52</v>
      </c>
      <c r="G80" s="5"/>
    </row>
    <row r="81" spans="3:7" x14ac:dyDescent="0.2">
      <c r="C81" s="13"/>
      <c r="D81" s="3"/>
      <c r="E81" s="17"/>
      <c r="G81" s="5"/>
    </row>
    <row r="82" spans="3:7" ht="16.5" customHeight="1" x14ac:dyDescent="0.2">
      <c r="C82" s="13" t="s">
        <v>51</v>
      </c>
      <c r="D82" s="3"/>
      <c r="E82" s="17"/>
      <c r="G82" s="5"/>
    </row>
    <row r="83" spans="3:7" ht="20.399999999999999" x14ac:dyDescent="0.2">
      <c r="C83" s="14"/>
      <c r="D83" s="12"/>
      <c r="E83" s="11" t="s">
        <v>50</v>
      </c>
      <c r="G83" s="5"/>
    </row>
    <row r="84" spans="3:7" x14ac:dyDescent="0.2">
      <c r="C84" s="14"/>
      <c r="D84" s="12"/>
      <c r="E84" s="11"/>
      <c r="G84" s="5"/>
    </row>
    <row r="85" spans="3:7" x14ac:dyDescent="0.2">
      <c r="G85" s="5"/>
    </row>
    <row r="86" spans="3:7" ht="19.5" customHeight="1" x14ac:dyDescent="0.2">
      <c r="C86" s="15" t="s">
        <v>49</v>
      </c>
      <c r="G86" s="5"/>
    </row>
    <row r="87" spans="3:7" ht="26.25" customHeight="1" x14ac:dyDescent="0.2">
      <c r="D87" s="3"/>
      <c r="E87" s="2" t="s">
        <v>48</v>
      </c>
      <c r="G87" s="5"/>
    </row>
    <row r="88" spans="3:7" x14ac:dyDescent="0.2">
      <c r="D88" s="10" t="s">
        <v>1</v>
      </c>
      <c r="E88" s="9" t="s">
        <v>47</v>
      </c>
      <c r="G88" s="5"/>
    </row>
    <row r="89" spans="3:7" x14ac:dyDescent="0.2">
      <c r="G89" s="5"/>
    </row>
    <row r="90" spans="3:7" x14ac:dyDescent="0.2">
      <c r="C90" s="13" t="s">
        <v>46</v>
      </c>
      <c r="G90" s="5"/>
    </row>
    <row r="91" spans="3:7" ht="20.399999999999999" x14ac:dyDescent="0.2">
      <c r="C91" s="13"/>
      <c r="E91" s="2" t="s">
        <v>45</v>
      </c>
      <c r="G91" s="5"/>
    </row>
    <row r="92" spans="3:7" x14ac:dyDescent="0.2">
      <c r="C92" s="13"/>
      <c r="G92" s="5"/>
    </row>
    <row r="93" spans="3:7" x14ac:dyDescent="0.2">
      <c r="C93" s="13" t="s">
        <v>44</v>
      </c>
      <c r="G93" s="5"/>
    </row>
    <row r="94" spans="3:7" x14ac:dyDescent="0.2">
      <c r="C94" s="13"/>
      <c r="E94" s="2" t="s">
        <v>43</v>
      </c>
      <c r="G94" s="5"/>
    </row>
    <row r="95" spans="3:7" x14ac:dyDescent="0.2">
      <c r="C95" s="13"/>
      <c r="G95" s="5"/>
    </row>
    <row r="96" spans="3:7" x14ac:dyDescent="0.2">
      <c r="C96" s="13" t="s">
        <v>42</v>
      </c>
      <c r="G96" s="5"/>
    </row>
    <row r="97" spans="3:7" x14ac:dyDescent="0.2">
      <c r="C97" s="13"/>
      <c r="E97" s="2" t="s">
        <v>41</v>
      </c>
      <c r="G97" s="5"/>
    </row>
    <row r="98" spans="3:7" x14ac:dyDescent="0.2">
      <c r="C98" s="13"/>
      <c r="G98" s="5"/>
    </row>
    <row r="99" spans="3:7" x14ac:dyDescent="0.2">
      <c r="C99" s="13" t="s">
        <v>40</v>
      </c>
      <c r="G99" s="5"/>
    </row>
    <row r="100" spans="3:7" x14ac:dyDescent="0.2">
      <c r="C100" s="13"/>
      <c r="E100" s="2" t="s">
        <v>39</v>
      </c>
      <c r="G100" s="5"/>
    </row>
    <row r="101" spans="3:7" x14ac:dyDescent="0.2">
      <c r="C101" s="13"/>
      <c r="G101" s="5"/>
    </row>
    <row r="102" spans="3:7" x14ac:dyDescent="0.2">
      <c r="C102" s="13" t="s">
        <v>38</v>
      </c>
      <c r="G102" s="5"/>
    </row>
    <row r="103" spans="3:7" x14ac:dyDescent="0.2">
      <c r="G103" s="5"/>
    </row>
    <row r="104" spans="3:7" x14ac:dyDescent="0.2">
      <c r="G104" s="5"/>
    </row>
    <row r="105" spans="3:7" ht="19.5" customHeight="1" x14ac:dyDescent="0.2">
      <c r="C105" s="15" t="s">
        <v>37</v>
      </c>
      <c r="G105" s="5"/>
    </row>
    <row r="106" spans="3:7" ht="20.399999999999999" x14ac:dyDescent="0.2">
      <c r="C106" s="15"/>
      <c r="E106" s="2" t="s">
        <v>36</v>
      </c>
      <c r="G106" s="5"/>
    </row>
    <row r="107" spans="3:7" ht="13.2" x14ac:dyDescent="0.2">
      <c r="C107" s="15"/>
      <c r="E107" s="2" t="s">
        <v>35</v>
      </c>
      <c r="G107" s="5"/>
    </row>
    <row r="108" spans="3:7" x14ac:dyDescent="0.2">
      <c r="C108" s="13"/>
      <c r="E108" s="2" t="s">
        <v>34</v>
      </c>
      <c r="G108" s="5"/>
    </row>
    <row r="109" spans="3:7" x14ac:dyDescent="0.2">
      <c r="C109" s="13"/>
      <c r="E109" s="2" t="s">
        <v>33</v>
      </c>
      <c r="G109" s="5"/>
    </row>
    <row r="110" spans="3:7" ht="17.25" customHeight="1" x14ac:dyDescent="0.2">
      <c r="C110" s="13"/>
      <c r="E110" s="2" t="s">
        <v>32</v>
      </c>
      <c r="G110" s="5"/>
    </row>
    <row r="111" spans="3:7" x14ac:dyDescent="0.2">
      <c r="C111" s="13"/>
      <c r="E111" s="2" t="s">
        <v>31</v>
      </c>
      <c r="G111" s="5"/>
    </row>
    <row r="112" spans="3:7" x14ac:dyDescent="0.2">
      <c r="C112" s="13"/>
      <c r="G112" s="5"/>
    </row>
    <row r="113" spans="3:7" x14ac:dyDescent="0.2">
      <c r="D113" s="10" t="s">
        <v>1</v>
      </c>
      <c r="E113" s="9" t="s">
        <v>30</v>
      </c>
      <c r="G113" s="5"/>
    </row>
    <row r="114" spans="3:7" ht="61.2" x14ac:dyDescent="0.2">
      <c r="D114" s="10" t="s">
        <v>1</v>
      </c>
      <c r="E114" s="9" t="s">
        <v>29</v>
      </c>
      <c r="G114" s="5"/>
    </row>
    <row r="115" spans="3:7" x14ac:dyDescent="0.2">
      <c r="C115" s="13"/>
      <c r="G115" s="5"/>
    </row>
    <row r="116" spans="3:7" ht="15.75" customHeight="1" x14ac:dyDescent="0.2">
      <c r="C116" s="13" t="s">
        <v>28</v>
      </c>
      <c r="G116" s="5"/>
    </row>
    <row r="117" spans="3:7" ht="20.399999999999999" x14ac:dyDescent="0.2">
      <c r="C117" s="13"/>
      <c r="D117" s="10" t="s">
        <v>1</v>
      </c>
      <c r="E117" s="9" t="s">
        <v>27</v>
      </c>
      <c r="G117" s="5"/>
    </row>
    <row r="118" spans="3:7" x14ac:dyDescent="0.2">
      <c r="C118" s="13"/>
      <c r="G118" s="5"/>
    </row>
    <row r="119" spans="3:7" ht="15.75" customHeight="1" x14ac:dyDescent="0.2">
      <c r="C119" s="13" t="s">
        <v>26</v>
      </c>
      <c r="G119" s="5"/>
    </row>
    <row r="120" spans="3:7" ht="28.5" customHeight="1" x14ac:dyDescent="0.2">
      <c r="C120" s="13"/>
      <c r="D120" s="10" t="s">
        <v>1</v>
      </c>
      <c r="E120" s="9" t="s">
        <v>25</v>
      </c>
      <c r="G120" s="5"/>
    </row>
    <row r="121" spans="3:7" ht="38.25" customHeight="1" x14ac:dyDescent="0.2">
      <c r="C121" s="13"/>
      <c r="D121" s="10" t="s">
        <v>1</v>
      </c>
      <c r="E121" s="9" t="s">
        <v>24</v>
      </c>
      <c r="G121" s="5"/>
    </row>
    <row r="122" spans="3:7" x14ac:dyDescent="0.2">
      <c r="C122" s="13"/>
      <c r="G122" s="5"/>
    </row>
    <row r="123" spans="3:7" ht="15.75" customHeight="1" x14ac:dyDescent="0.2">
      <c r="C123" s="13" t="s">
        <v>23</v>
      </c>
      <c r="G123" s="5"/>
    </row>
    <row r="124" spans="3:7" ht="30.6" x14ac:dyDescent="0.2">
      <c r="C124" s="13"/>
      <c r="D124" s="10" t="s">
        <v>1</v>
      </c>
      <c r="E124" s="9" t="s">
        <v>22</v>
      </c>
      <c r="G124" s="5"/>
    </row>
    <row r="125" spans="3:7" ht="40.799999999999997" x14ac:dyDescent="0.2">
      <c r="C125" s="13"/>
      <c r="D125" s="10" t="s">
        <v>1</v>
      </c>
      <c r="E125" s="9" t="s">
        <v>21</v>
      </c>
      <c r="G125" s="5"/>
    </row>
    <row r="126" spans="3:7" x14ac:dyDescent="0.2">
      <c r="C126" s="13"/>
      <c r="G126" s="5"/>
    </row>
    <row r="127" spans="3:7" ht="15.75" customHeight="1" x14ac:dyDescent="0.2">
      <c r="C127" s="13" t="s">
        <v>20</v>
      </c>
      <c r="G127" s="5"/>
    </row>
    <row r="128" spans="3:7" x14ac:dyDescent="0.2">
      <c r="C128" s="13"/>
      <c r="D128" s="10" t="s">
        <v>1</v>
      </c>
      <c r="E128" s="9" t="s">
        <v>19</v>
      </c>
      <c r="G128" s="5"/>
    </row>
    <row r="129" spans="3:7" x14ac:dyDescent="0.2">
      <c r="C129" s="13"/>
      <c r="G129" s="5"/>
    </row>
    <row r="130" spans="3:7" ht="15.75" customHeight="1" x14ac:dyDescent="0.2">
      <c r="C130" s="8" t="s">
        <v>18</v>
      </c>
      <c r="D130" s="7"/>
      <c r="E130" s="6"/>
      <c r="G130" s="5"/>
    </row>
    <row r="131" spans="3:7" x14ac:dyDescent="0.2">
      <c r="C131" s="14"/>
      <c r="D131" s="7"/>
      <c r="E131" s="6" t="s">
        <v>15</v>
      </c>
      <c r="G131" s="5"/>
    </row>
    <row r="132" spans="3:7" x14ac:dyDescent="0.2">
      <c r="C132" s="14"/>
      <c r="D132" s="7" t="s">
        <v>1</v>
      </c>
      <c r="E132" s="6" t="s">
        <v>17</v>
      </c>
      <c r="G132" s="5"/>
    </row>
    <row r="133" spans="3:7" x14ac:dyDescent="0.2">
      <c r="C133" s="14"/>
      <c r="D133" s="7"/>
      <c r="E133" s="6"/>
      <c r="G133" s="5"/>
    </row>
    <row r="134" spans="3:7" ht="15.75" customHeight="1" x14ac:dyDescent="0.2">
      <c r="C134" s="16" t="s">
        <v>16</v>
      </c>
      <c r="D134" s="7"/>
      <c r="E134" s="6"/>
      <c r="G134" s="5"/>
    </row>
    <row r="135" spans="3:7" x14ac:dyDescent="0.2">
      <c r="C135" s="14"/>
      <c r="D135" s="7"/>
      <c r="E135" s="6" t="s">
        <v>15</v>
      </c>
      <c r="G135" s="5"/>
    </row>
    <row r="136" spans="3:7" ht="20.399999999999999" x14ac:dyDescent="0.2">
      <c r="C136" s="14"/>
      <c r="D136" s="7"/>
      <c r="E136" s="6" t="s">
        <v>14</v>
      </c>
      <c r="G136" s="5"/>
    </row>
    <row r="137" spans="3:7" x14ac:dyDescent="0.2">
      <c r="C137" s="14"/>
      <c r="D137" s="7" t="s">
        <v>1</v>
      </c>
      <c r="E137" s="6" t="s">
        <v>13</v>
      </c>
      <c r="G137" s="5"/>
    </row>
    <row r="138" spans="3:7" x14ac:dyDescent="0.2">
      <c r="C138" s="14"/>
      <c r="D138" s="7"/>
      <c r="E138" s="6"/>
      <c r="G138" s="5"/>
    </row>
    <row r="139" spans="3:7" ht="15.75" customHeight="1" x14ac:dyDescent="0.2">
      <c r="C139" s="15" t="s">
        <v>12</v>
      </c>
      <c r="D139" s="7"/>
      <c r="E139" s="6"/>
      <c r="G139" s="5"/>
    </row>
    <row r="140" spans="3:7" ht="6.75" customHeight="1" x14ac:dyDescent="0.2">
      <c r="C140" s="14"/>
      <c r="D140" s="7"/>
      <c r="E140" s="6"/>
      <c r="G140" s="5"/>
    </row>
    <row r="141" spans="3:7" x14ac:dyDescent="0.2">
      <c r="C141" s="13" t="s">
        <v>11</v>
      </c>
      <c r="D141" s="12"/>
      <c r="E141" s="11"/>
      <c r="G141" s="5"/>
    </row>
    <row r="142" spans="3:7" ht="20.399999999999999" x14ac:dyDescent="0.2">
      <c r="C142" s="8"/>
      <c r="E142" s="2" t="s">
        <v>10</v>
      </c>
      <c r="G142" s="5"/>
    </row>
    <row r="143" spans="3:7" x14ac:dyDescent="0.2">
      <c r="C143" s="8"/>
      <c r="D143" s="10" t="s">
        <v>1</v>
      </c>
      <c r="E143" s="9" t="s">
        <v>9</v>
      </c>
      <c r="G143" s="5"/>
    </row>
    <row r="144" spans="3:7" x14ac:dyDescent="0.2">
      <c r="C144" s="8"/>
      <c r="D144" s="7"/>
      <c r="E144" s="6"/>
      <c r="G144" s="5"/>
    </row>
    <row r="145" spans="3:7" ht="15.75" customHeight="1" x14ac:dyDescent="0.2">
      <c r="C145" s="15" t="s">
        <v>8</v>
      </c>
      <c r="D145" s="7"/>
      <c r="E145" s="6"/>
      <c r="G145" s="5"/>
    </row>
    <row r="146" spans="3:7" ht="6.75" customHeight="1" x14ac:dyDescent="0.2">
      <c r="C146" s="14"/>
      <c r="D146" s="7"/>
      <c r="E146" s="6"/>
      <c r="G146" s="5"/>
    </row>
    <row r="147" spans="3:7" x14ac:dyDescent="0.2">
      <c r="C147" s="8" t="s">
        <v>7</v>
      </c>
      <c r="D147" s="7"/>
      <c r="E147" s="6"/>
      <c r="G147" s="5"/>
    </row>
    <row r="148" spans="3:7" x14ac:dyDescent="0.2">
      <c r="C148" s="14"/>
      <c r="D148" s="7"/>
      <c r="E148" s="6" t="s">
        <v>6</v>
      </c>
      <c r="G148" s="5"/>
    </row>
    <row r="149" spans="3:7" ht="20.399999999999999" x14ac:dyDescent="0.2">
      <c r="C149" s="14"/>
      <c r="D149" s="7"/>
      <c r="E149" s="6" t="s">
        <v>5</v>
      </c>
      <c r="G149" s="5"/>
    </row>
    <row r="150" spans="3:7" x14ac:dyDescent="0.2">
      <c r="C150" s="14"/>
      <c r="D150" s="7" t="s">
        <v>1</v>
      </c>
      <c r="E150" s="6" t="s">
        <v>4</v>
      </c>
      <c r="G150" s="5"/>
    </row>
    <row r="151" spans="3:7" x14ac:dyDescent="0.2">
      <c r="G151" s="5"/>
    </row>
    <row r="152" spans="3:7" x14ac:dyDescent="0.2">
      <c r="C152" s="13" t="s">
        <v>3</v>
      </c>
      <c r="D152" s="12"/>
      <c r="E152" s="11"/>
      <c r="G152" s="5"/>
    </row>
    <row r="153" spans="3:7" ht="20.399999999999999" x14ac:dyDescent="0.2">
      <c r="C153" s="8"/>
      <c r="E153" s="2" t="s">
        <v>2</v>
      </c>
      <c r="G153" s="5"/>
    </row>
    <row r="154" spans="3:7" ht="20.399999999999999" x14ac:dyDescent="0.2">
      <c r="C154" s="8"/>
      <c r="D154" s="10" t="s">
        <v>1</v>
      </c>
      <c r="E154" s="9" t="s">
        <v>0</v>
      </c>
      <c r="G154" s="5"/>
    </row>
    <row r="155" spans="3:7" x14ac:dyDescent="0.2">
      <c r="C155" s="8"/>
      <c r="D155" s="7"/>
      <c r="E155" s="6"/>
      <c r="G155" s="5"/>
    </row>
    <row r="156" spans="3:7" x14ac:dyDescent="0.2">
      <c r="G156" s="5"/>
    </row>
    <row r="157" spans="3:7" x14ac:dyDescent="0.2">
      <c r="G157" s="5"/>
    </row>
  </sheetData>
  <mergeCells count="10">
    <mergeCell ref="C10:D10"/>
    <mergeCell ref="C19:D19"/>
    <mergeCell ref="C20:D20"/>
    <mergeCell ref="C21:D21"/>
    <mergeCell ref="C13:D13"/>
    <mergeCell ref="C14:D14"/>
    <mergeCell ref="C15:D15"/>
    <mergeCell ref="C16:D16"/>
    <mergeCell ref="C17:D17"/>
    <mergeCell ref="C18:D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BD1-B70D-4AF7-9D23-B377E1A8A272}">
  <sheetPr>
    <outlinePr summaryBelow="0" summaryRight="0"/>
  </sheetPr>
  <dimension ref="A1:JU180"/>
  <sheetViews>
    <sheetView showGridLines="0" tabSelected="1" zoomScale="80" zoomScaleNormal="80" workbookViewId="0">
      <pane xSplit="105" ySplit="5" topLeftCell="DB6" activePane="bottomRight" state="frozen"/>
      <selection activeCell="I2" sqref="I2"/>
      <selection pane="topRight" activeCell="I2" sqref="I2"/>
      <selection pane="bottomLeft" activeCell="I2" sqref="I2"/>
      <selection pane="bottomRight" activeCell="DB2" sqref="DB2"/>
    </sheetView>
  </sheetViews>
  <sheetFormatPr baseColWidth="10" defaultColWidth="21.5703125" defaultRowHeight="19.8" customHeight="1" outlineLevelCol="1" x14ac:dyDescent="0.2"/>
  <cols>
    <col min="1" max="1" width="28.28515625" style="12" customWidth="1" collapsed="1"/>
    <col min="2" max="2" width="28.28515625" style="162" hidden="1" customWidth="1" outlineLevel="1"/>
    <col min="3" max="4" width="28.28515625" style="1" customWidth="1"/>
    <col min="5" max="5" width="28.28515625" style="1" customWidth="1" collapsed="1"/>
    <col min="6" max="6" width="28.28515625" style="1" hidden="1" customWidth="1" outlineLevel="1"/>
    <col min="7" max="7" width="28.28515625" style="3" hidden="1" customWidth="1" outlineLevel="1"/>
    <col min="8" max="8" width="28.28515625" style="12" hidden="1" customWidth="1" outlineLevel="1"/>
    <col min="9" max="9" width="28.28515625" style="1" hidden="1" customWidth="1" outlineLevel="1"/>
    <col min="10" max="95" width="21.5703125" style="1" hidden="1" customWidth="1" outlineLevel="1"/>
    <col min="96" max="96" width="10.7109375" style="1" customWidth="1" collapsed="1"/>
    <col min="97" max="105" width="21.5703125" style="1" hidden="1" customWidth="1" outlineLevel="1"/>
    <col min="106" max="260" width="21.5703125" style="1"/>
    <col min="261" max="281" width="21.5703125" style="1" customWidth="1"/>
    <col min="282" max="16384" width="21.5703125" style="1"/>
  </cols>
  <sheetData>
    <row r="1" spans="1:281" ht="24.6" customHeight="1" x14ac:dyDescent="0.2">
      <c r="A1" s="163" t="s">
        <v>409</v>
      </c>
      <c r="B1" s="153" t="s">
        <v>1337</v>
      </c>
      <c r="C1" s="118" t="s">
        <v>385</v>
      </c>
      <c r="D1" s="118" t="s">
        <v>370</v>
      </c>
      <c r="E1" s="118" t="s">
        <v>365</v>
      </c>
      <c r="F1" s="117" t="s">
        <v>1043</v>
      </c>
      <c r="G1" s="165" t="s">
        <v>364</v>
      </c>
      <c r="H1" s="118" t="s">
        <v>345</v>
      </c>
      <c r="I1" s="119" t="s">
        <v>339</v>
      </c>
      <c r="J1" s="47" t="s">
        <v>77</v>
      </c>
      <c r="K1" s="47" t="s">
        <v>77</v>
      </c>
      <c r="L1" s="47" t="s">
        <v>77</v>
      </c>
      <c r="M1" s="47" t="s">
        <v>77</v>
      </c>
      <c r="N1" s="47" t="s">
        <v>77</v>
      </c>
      <c r="O1" s="47" t="s">
        <v>77</v>
      </c>
      <c r="P1" s="47" t="s">
        <v>77</v>
      </c>
      <c r="Q1" s="47" t="s">
        <v>77</v>
      </c>
      <c r="R1" s="47" t="s">
        <v>77</v>
      </c>
      <c r="S1" s="47" t="s">
        <v>77</v>
      </c>
      <c r="T1" s="47" t="s">
        <v>77</v>
      </c>
      <c r="U1" s="47" t="s">
        <v>77</v>
      </c>
      <c r="V1" s="47" t="s">
        <v>77</v>
      </c>
      <c r="W1" s="47" t="s">
        <v>77</v>
      </c>
      <c r="X1" s="47" t="s">
        <v>77</v>
      </c>
      <c r="Y1" s="47" t="s">
        <v>77</v>
      </c>
      <c r="Z1" s="47" t="s">
        <v>77</v>
      </c>
      <c r="AA1" s="47" t="s">
        <v>77</v>
      </c>
      <c r="AB1" s="47" t="s">
        <v>77</v>
      </c>
      <c r="AC1" s="47" t="s">
        <v>77</v>
      </c>
      <c r="AD1" s="47" t="s">
        <v>77</v>
      </c>
      <c r="AE1" s="47" t="s">
        <v>77</v>
      </c>
      <c r="AF1" s="47" t="s">
        <v>77</v>
      </c>
      <c r="AG1" s="47" t="s">
        <v>77</v>
      </c>
      <c r="AH1" s="47" t="s">
        <v>77</v>
      </c>
      <c r="AI1" s="47" t="s">
        <v>77</v>
      </c>
      <c r="AJ1" s="47" t="s">
        <v>77</v>
      </c>
      <c r="AK1" s="47" t="s">
        <v>77</v>
      </c>
      <c r="AL1" s="47" t="s">
        <v>77</v>
      </c>
      <c r="AM1" s="47" t="s">
        <v>77</v>
      </c>
      <c r="AN1" s="47" t="s">
        <v>77</v>
      </c>
      <c r="AO1" s="47" t="s">
        <v>77</v>
      </c>
      <c r="AP1" s="47" t="s">
        <v>77</v>
      </c>
      <c r="AQ1" s="47" t="s">
        <v>77</v>
      </c>
      <c r="AR1" s="47" t="s">
        <v>77</v>
      </c>
      <c r="AS1" s="47" t="s">
        <v>77</v>
      </c>
      <c r="AT1" s="47" t="s">
        <v>77</v>
      </c>
      <c r="AU1" s="47" t="s">
        <v>77</v>
      </c>
      <c r="AV1" s="47" t="s">
        <v>77</v>
      </c>
      <c r="AW1" s="47" t="s">
        <v>77</v>
      </c>
      <c r="AX1" s="47" t="s">
        <v>77</v>
      </c>
      <c r="AY1" s="47" t="s">
        <v>77</v>
      </c>
      <c r="AZ1" s="47" t="s">
        <v>77</v>
      </c>
      <c r="BA1" s="47" t="s">
        <v>77</v>
      </c>
      <c r="BB1" s="47" t="s">
        <v>77</v>
      </c>
      <c r="BC1" s="47" t="s">
        <v>77</v>
      </c>
      <c r="BD1" s="47" t="s">
        <v>77</v>
      </c>
      <c r="BE1" s="47" t="s">
        <v>77</v>
      </c>
      <c r="BF1" s="47" t="s">
        <v>77</v>
      </c>
      <c r="BG1" s="47" t="s">
        <v>77</v>
      </c>
      <c r="BH1" s="47" t="s">
        <v>77</v>
      </c>
      <c r="BI1" s="47" t="s">
        <v>77</v>
      </c>
      <c r="BJ1" s="47" t="s">
        <v>77</v>
      </c>
      <c r="BK1" s="47" t="s">
        <v>77</v>
      </c>
      <c r="BL1" s="47" t="s">
        <v>77</v>
      </c>
      <c r="BM1" s="47" t="s">
        <v>77</v>
      </c>
      <c r="BN1" s="47" t="s">
        <v>77</v>
      </c>
      <c r="BO1" s="47" t="s">
        <v>77</v>
      </c>
      <c r="BP1" s="47" t="s">
        <v>77</v>
      </c>
      <c r="BQ1" s="47" t="s">
        <v>77</v>
      </c>
      <c r="BR1" s="47" t="s">
        <v>77</v>
      </c>
      <c r="BS1" s="47" t="s">
        <v>726</v>
      </c>
      <c r="BT1" s="47" t="s">
        <v>725</v>
      </c>
      <c r="BU1" s="47" t="s">
        <v>719</v>
      </c>
      <c r="BV1" s="47" t="s">
        <v>672</v>
      </c>
      <c r="BW1" s="47" t="s">
        <v>595</v>
      </c>
      <c r="BX1" s="47" t="s">
        <v>594</v>
      </c>
      <c r="BY1" s="47" t="s">
        <v>593</v>
      </c>
      <c r="BZ1" s="47" t="s">
        <v>592</v>
      </c>
      <c r="CA1" s="47" t="s">
        <v>591</v>
      </c>
      <c r="CB1" s="47" t="s">
        <v>590</v>
      </c>
      <c r="CC1" s="47" t="s">
        <v>589</v>
      </c>
      <c r="CD1" s="47" t="s">
        <v>77</v>
      </c>
      <c r="CE1" s="47" t="s">
        <v>77</v>
      </c>
      <c r="CF1" s="47" t="s">
        <v>77</v>
      </c>
      <c r="CG1" s="47" t="s">
        <v>77</v>
      </c>
      <c r="CH1" s="47" t="s">
        <v>77</v>
      </c>
      <c r="CI1" s="47" t="s">
        <v>77</v>
      </c>
      <c r="CJ1" s="47" t="s">
        <v>77</v>
      </c>
      <c r="CK1" s="47" t="s">
        <v>77</v>
      </c>
      <c r="CL1" s="47" t="s">
        <v>77</v>
      </c>
      <c r="CM1" s="47" t="s">
        <v>588</v>
      </c>
      <c r="CN1" s="47" t="s">
        <v>77</v>
      </c>
      <c r="CO1" s="47" t="s">
        <v>77</v>
      </c>
      <c r="CP1" s="83" t="s">
        <v>337</v>
      </c>
      <c r="CQ1" s="83" t="s">
        <v>336</v>
      </c>
      <c r="CR1" s="47" t="s">
        <v>335</v>
      </c>
      <c r="CS1" s="47" t="s">
        <v>334</v>
      </c>
      <c r="CT1" s="47" t="s">
        <v>333</v>
      </c>
      <c r="CU1" s="42" t="s">
        <v>330</v>
      </c>
      <c r="CV1" s="43" t="s">
        <v>328</v>
      </c>
      <c r="CW1" s="33" t="s">
        <v>327</v>
      </c>
      <c r="CX1" s="32" t="s">
        <v>533</v>
      </c>
      <c r="CY1" s="78" t="s">
        <v>326</v>
      </c>
      <c r="CZ1" s="33" t="s">
        <v>325</v>
      </c>
      <c r="DA1" s="33" t="s">
        <v>321</v>
      </c>
      <c r="DB1" s="58" t="s">
        <v>2508</v>
      </c>
      <c r="DC1" s="58" t="s">
        <v>2509</v>
      </c>
      <c r="DD1" s="58" t="s">
        <v>2510</v>
      </c>
      <c r="DE1" s="58" t="s">
        <v>2511</v>
      </c>
      <c r="DF1" s="58" t="s">
        <v>2512</v>
      </c>
      <c r="DG1" s="58" t="s">
        <v>2513</v>
      </c>
      <c r="DH1" s="58" t="s">
        <v>2514</v>
      </c>
      <c r="DI1" s="58" t="s">
        <v>2515</v>
      </c>
      <c r="DJ1" s="58" t="s">
        <v>2516</v>
      </c>
      <c r="DK1" s="169" t="s">
        <v>2517</v>
      </c>
      <c r="DL1" s="58" t="s">
        <v>2518</v>
      </c>
      <c r="DM1" s="58" t="s">
        <v>2519</v>
      </c>
      <c r="DN1" s="58" t="s">
        <v>2520</v>
      </c>
      <c r="DO1" s="33" t="s">
        <v>2521</v>
      </c>
      <c r="DP1" s="58" t="s">
        <v>2522</v>
      </c>
      <c r="DQ1" s="58" t="s">
        <v>2523</v>
      </c>
      <c r="DR1" s="58" t="s">
        <v>2524</v>
      </c>
      <c r="DS1" s="58" t="s">
        <v>2525</v>
      </c>
      <c r="DT1" s="58" t="s">
        <v>2526</v>
      </c>
      <c r="DU1" s="58" t="s">
        <v>2527</v>
      </c>
      <c r="DV1" s="58" t="s">
        <v>2528</v>
      </c>
      <c r="DW1" s="58" t="s">
        <v>2529</v>
      </c>
      <c r="DX1" s="58" t="s">
        <v>2530</v>
      </c>
      <c r="DY1" s="58" t="s">
        <v>2531</v>
      </c>
      <c r="DZ1" s="58" t="s">
        <v>2532</v>
      </c>
      <c r="EA1" s="58" t="s">
        <v>2533</v>
      </c>
      <c r="EB1" s="58" t="s">
        <v>2534</v>
      </c>
      <c r="EC1" s="58" t="s">
        <v>2535</v>
      </c>
      <c r="ED1" s="33" t="s">
        <v>2536</v>
      </c>
      <c r="EE1" s="58" t="s">
        <v>2537</v>
      </c>
      <c r="EF1" s="58" t="s">
        <v>2538</v>
      </c>
      <c r="EG1" s="58" t="s">
        <v>2539</v>
      </c>
      <c r="EH1" s="58" t="s">
        <v>2540</v>
      </c>
      <c r="EI1" s="58" t="s">
        <v>2541</v>
      </c>
      <c r="EJ1" s="58" t="s">
        <v>2542</v>
      </c>
      <c r="EK1" s="58" t="s">
        <v>2543</v>
      </c>
      <c r="EL1" s="58" t="s">
        <v>2544</v>
      </c>
      <c r="EM1" s="58" t="s">
        <v>2545</v>
      </c>
      <c r="EN1" s="58" t="s">
        <v>2546</v>
      </c>
      <c r="EO1" s="58" t="s">
        <v>2547</v>
      </c>
      <c r="EP1" s="58" t="s">
        <v>2548</v>
      </c>
      <c r="EQ1" s="58" t="s">
        <v>2549</v>
      </c>
      <c r="ER1" s="33" t="s">
        <v>2550</v>
      </c>
      <c r="ES1" s="58" t="s">
        <v>2551</v>
      </c>
      <c r="ET1" s="58" t="s">
        <v>2552</v>
      </c>
      <c r="EU1" s="58" t="s">
        <v>2553</v>
      </c>
      <c r="EV1" s="58" t="s">
        <v>2554</v>
      </c>
      <c r="EW1" s="58" t="s">
        <v>2555</v>
      </c>
      <c r="EX1" s="58" t="s">
        <v>2556</v>
      </c>
      <c r="EY1" s="58" t="s">
        <v>2557</v>
      </c>
      <c r="EZ1" s="58" t="s">
        <v>2558</v>
      </c>
      <c r="FA1" s="58" t="s">
        <v>2559</v>
      </c>
      <c r="FB1" s="58" t="s">
        <v>2560</v>
      </c>
      <c r="FC1" s="58" t="s">
        <v>2561</v>
      </c>
      <c r="FD1" s="33" t="s">
        <v>2562</v>
      </c>
      <c r="FE1" s="58" t="s">
        <v>2563</v>
      </c>
      <c r="FF1" s="58" t="s">
        <v>2564</v>
      </c>
      <c r="FG1" s="58" t="s">
        <v>2565</v>
      </c>
      <c r="FH1" s="58" t="s">
        <v>2566</v>
      </c>
      <c r="FI1" s="58" t="s">
        <v>2567</v>
      </c>
      <c r="FJ1" s="33" t="s">
        <v>2568</v>
      </c>
      <c r="FK1" s="58" t="s">
        <v>2569</v>
      </c>
      <c r="FL1" s="58" t="s">
        <v>2570</v>
      </c>
      <c r="FM1" s="33" t="s">
        <v>2571</v>
      </c>
      <c r="FN1" s="58" t="s">
        <v>2572</v>
      </c>
      <c r="FO1" s="58" t="s">
        <v>2573</v>
      </c>
      <c r="FP1" s="58" t="s">
        <v>2574</v>
      </c>
      <c r="FQ1" s="58" t="s">
        <v>2575</v>
      </c>
      <c r="FR1" s="58" t="s">
        <v>2576</v>
      </c>
      <c r="FS1" s="58" t="s">
        <v>2577</v>
      </c>
      <c r="FT1" s="33" t="s">
        <v>2578</v>
      </c>
      <c r="FU1" s="58" t="s">
        <v>2579</v>
      </c>
      <c r="FV1" s="58" t="s">
        <v>2580</v>
      </c>
      <c r="FW1" s="58" t="s">
        <v>2581</v>
      </c>
      <c r="FX1" s="58" t="s">
        <v>2582</v>
      </c>
      <c r="FY1" s="58" t="s">
        <v>2583</v>
      </c>
      <c r="FZ1" s="58" t="s">
        <v>2584</v>
      </c>
      <c r="GA1" s="58" t="s">
        <v>2585</v>
      </c>
      <c r="GB1" s="58" t="s">
        <v>2586</v>
      </c>
      <c r="GC1" s="58" t="s">
        <v>2587</v>
      </c>
      <c r="GD1" s="58" t="s">
        <v>2588</v>
      </c>
      <c r="GE1" s="58" t="s">
        <v>2589</v>
      </c>
      <c r="GF1" s="58" t="s">
        <v>2590</v>
      </c>
      <c r="GG1" s="58" t="s">
        <v>2591</v>
      </c>
      <c r="GH1" s="58" t="s">
        <v>2592</v>
      </c>
      <c r="GI1" s="58" t="s">
        <v>2593</v>
      </c>
      <c r="GJ1" s="58" t="s">
        <v>2594</v>
      </c>
      <c r="GK1" s="58" t="s">
        <v>2595</v>
      </c>
      <c r="GL1" s="58" t="s">
        <v>2596</v>
      </c>
      <c r="GM1" s="58" t="s">
        <v>2597</v>
      </c>
      <c r="GN1" s="58" t="s">
        <v>2598</v>
      </c>
      <c r="GO1" s="33" t="s">
        <v>2599</v>
      </c>
      <c r="GP1" s="58" t="s">
        <v>2600</v>
      </c>
      <c r="GQ1" s="58" t="s">
        <v>2601</v>
      </c>
      <c r="GR1" s="33" t="s">
        <v>2602</v>
      </c>
      <c r="GS1" s="58" t="s">
        <v>2603</v>
      </c>
      <c r="GT1" s="58" t="s">
        <v>2604</v>
      </c>
      <c r="GU1" s="58" t="s">
        <v>2605</v>
      </c>
      <c r="GV1" s="58" t="s">
        <v>2606</v>
      </c>
      <c r="GW1" s="58" t="s">
        <v>2607</v>
      </c>
      <c r="GX1" s="58" t="s">
        <v>2608</v>
      </c>
      <c r="GY1" s="58" t="s">
        <v>2609</v>
      </c>
      <c r="GZ1" s="58" t="s">
        <v>2610</v>
      </c>
      <c r="HA1" s="58" t="s">
        <v>2611</v>
      </c>
      <c r="HB1" s="58" t="s">
        <v>2612</v>
      </c>
      <c r="HC1" s="58" t="s">
        <v>2613</v>
      </c>
      <c r="HD1" s="58" t="s">
        <v>2614</v>
      </c>
      <c r="HE1" s="58" t="s">
        <v>2615</v>
      </c>
      <c r="HF1" s="58" t="s">
        <v>2616</v>
      </c>
      <c r="HG1" s="58" t="s">
        <v>2617</v>
      </c>
      <c r="HH1" s="58" t="s">
        <v>2618</v>
      </c>
      <c r="HI1" s="58" t="s">
        <v>2619</v>
      </c>
      <c r="HJ1" s="58" t="s">
        <v>2620</v>
      </c>
      <c r="HK1" s="58" t="s">
        <v>2621</v>
      </c>
      <c r="HL1" s="58" t="s">
        <v>2622</v>
      </c>
      <c r="HM1" s="58" t="s">
        <v>2623</v>
      </c>
      <c r="HN1" s="58" t="s">
        <v>2624</v>
      </c>
      <c r="HO1" s="58" t="s">
        <v>2625</v>
      </c>
      <c r="HP1" s="58" t="s">
        <v>2626</v>
      </c>
      <c r="HQ1" s="58" t="s">
        <v>2627</v>
      </c>
      <c r="HR1" s="58" t="s">
        <v>2628</v>
      </c>
      <c r="HS1" s="58" t="s">
        <v>2629</v>
      </c>
      <c r="HT1" s="58" t="s">
        <v>2630</v>
      </c>
      <c r="HU1" s="33" t="s">
        <v>2631</v>
      </c>
      <c r="HV1" s="58" t="s">
        <v>2632</v>
      </c>
      <c r="HW1" s="58" t="s">
        <v>2633</v>
      </c>
      <c r="HX1" s="58" t="s">
        <v>2634</v>
      </c>
      <c r="HY1" s="33" t="s">
        <v>2635</v>
      </c>
      <c r="HZ1" s="58" t="s">
        <v>2636</v>
      </c>
      <c r="IA1" s="37" t="s">
        <v>2637</v>
      </c>
      <c r="IB1" s="37" t="s">
        <v>2638</v>
      </c>
      <c r="IC1" s="37" t="s">
        <v>2639</v>
      </c>
      <c r="ID1" s="37" t="s">
        <v>2640</v>
      </c>
      <c r="IE1" s="37" t="s">
        <v>2641</v>
      </c>
      <c r="IF1" s="37" t="s">
        <v>2642</v>
      </c>
      <c r="IG1" s="37" t="s">
        <v>2643</v>
      </c>
      <c r="IH1" s="37" t="s">
        <v>2644</v>
      </c>
      <c r="II1" s="37" t="s">
        <v>2645</v>
      </c>
      <c r="IJ1" s="37" t="s">
        <v>2646</v>
      </c>
      <c r="IK1" s="37" t="s">
        <v>2647</v>
      </c>
      <c r="IL1" s="37" t="s">
        <v>2648</v>
      </c>
      <c r="IM1" s="37" t="s">
        <v>2649</v>
      </c>
      <c r="IN1" s="37" t="s">
        <v>2650</v>
      </c>
      <c r="IO1" s="37" t="s">
        <v>2651</v>
      </c>
      <c r="IP1" s="37" t="s">
        <v>2652</v>
      </c>
      <c r="IQ1" s="37" t="s">
        <v>2653</v>
      </c>
      <c r="IR1" s="37" t="s">
        <v>2654</v>
      </c>
      <c r="IS1" s="37" t="s">
        <v>2655</v>
      </c>
      <c r="IT1" s="37" t="s">
        <v>2656</v>
      </c>
      <c r="IU1" s="37" t="s">
        <v>2657</v>
      </c>
      <c r="IV1" s="37" t="s">
        <v>2658</v>
      </c>
      <c r="IW1" s="37" t="s">
        <v>2659</v>
      </c>
      <c r="IX1" s="37" t="s">
        <v>2660</v>
      </c>
      <c r="IY1" s="37" t="s">
        <v>2661</v>
      </c>
      <c r="IZ1" s="37" t="s">
        <v>2662</v>
      </c>
      <c r="JA1" s="33"/>
      <c r="JB1" s="33"/>
      <c r="JC1" s="33"/>
      <c r="JD1" s="33"/>
      <c r="JE1" s="33"/>
      <c r="JF1" s="33"/>
      <c r="JG1" s="33"/>
      <c r="JH1" s="33"/>
      <c r="JI1" s="33"/>
      <c r="JJ1" s="33"/>
      <c r="JK1" s="33"/>
      <c r="JL1" s="33"/>
      <c r="JM1" s="33"/>
      <c r="JN1" s="33"/>
      <c r="JO1" s="33"/>
      <c r="JP1" s="33"/>
      <c r="JQ1" s="33"/>
      <c r="JR1" s="33"/>
      <c r="JS1" s="33"/>
      <c r="JT1" s="33"/>
      <c r="JU1" s="33"/>
    </row>
    <row r="2" spans="1:281" ht="19.8" customHeight="1" x14ac:dyDescent="0.2">
      <c r="A2" s="163" t="s">
        <v>391</v>
      </c>
      <c r="B2" s="55"/>
      <c r="C2" s="52" t="s">
        <v>375</v>
      </c>
      <c r="D2" s="52" t="s">
        <v>366</v>
      </c>
      <c r="E2" s="170" t="s">
        <v>2819</v>
      </c>
      <c r="F2" s="55"/>
      <c r="G2" s="89" t="s">
        <v>350</v>
      </c>
      <c r="H2" s="52" t="s">
        <v>340</v>
      </c>
      <c r="I2" s="170" t="s">
        <v>2818</v>
      </c>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6"/>
      <c r="CS2" s="44">
        <v>1</v>
      </c>
      <c r="CT2" s="40"/>
      <c r="CU2" s="40" t="s">
        <v>330</v>
      </c>
      <c r="CV2" s="40"/>
      <c r="CW2" s="35" t="e">
        <v>#N/A</v>
      </c>
      <c r="CX2" s="35"/>
      <c r="CY2" s="35"/>
      <c r="CZ2" s="35"/>
      <c r="DA2" s="26" t="s">
        <v>319</v>
      </c>
      <c r="DB2" s="26">
        <v>64646</v>
      </c>
      <c r="DC2" s="26">
        <v>64646</v>
      </c>
      <c r="DD2" s="26">
        <v>64646</v>
      </c>
      <c r="DE2" s="26">
        <v>64646</v>
      </c>
      <c r="DF2" s="26">
        <v>64646</v>
      </c>
      <c r="DG2" s="26">
        <v>64646</v>
      </c>
      <c r="DH2" s="26">
        <v>64646</v>
      </c>
      <c r="DI2" s="26">
        <v>64646</v>
      </c>
      <c r="DJ2" s="26">
        <v>64646</v>
      </c>
      <c r="DK2" s="26">
        <v>64646</v>
      </c>
      <c r="DL2" s="26">
        <v>64646</v>
      </c>
      <c r="DM2" s="26">
        <v>64646</v>
      </c>
      <c r="DN2" s="26">
        <v>64646</v>
      </c>
      <c r="DO2" s="26">
        <v>64646</v>
      </c>
      <c r="DP2" s="26">
        <v>64646</v>
      </c>
      <c r="DQ2" s="26">
        <v>64646</v>
      </c>
      <c r="DR2" s="26">
        <v>64646</v>
      </c>
      <c r="DS2" s="26">
        <v>64646</v>
      </c>
      <c r="DT2" s="26">
        <v>64646</v>
      </c>
      <c r="DU2" s="26">
        <v>64646</v>
      </c>
      <c r="DV2" s="26">
        <v>64646</v>
      </c>
      <c r="DW2" s="26">
        <v>64646</v>
      </c>
      <c r="DX2" s="26">
        <v>64646</v>
      </c>
      <c r="DY2" s="26">
        <v>64646</v>
      </c>
      <c r="DZ2" s="26">
        <v>64646</v>
      </c>
      <c r="EA2" s="26">
        <v>64646</v>
      </c>
      <c r="EB2" s="26">
        <v>64646</v>
      </c>
      <c r="EC2" s="26">
        <v>64646</v>
      </c>
      <c r="ED2" s="26">
        <v>64646</v>
      </c>
      <c r="EE2" s="26">
        <v>64646</v>
      </c>
      <c r="EF2" s="26">
        <v>64646</v>
      </c>
      <c r="EG2" s="26">
        <v>64646</v>
      </c>
      <c r="EH2" s="26">
        <v>64646</v>
      </c>
      <c r="EI2" s="26">
        <v>64646</v>
      </c>
      <c r="EJ2" s="26">
        <v>64646</v>
      </c>
      <c r="EK2" s="26">
        <v>64646</v>
      </c>
      <c r="EL2" s="26">
        <v>64646</v>
      </c>
      <c r="EM2" s="26">
        <v>64646</v>
      </c>
      <c r="EN2" s="26">
        <v>64646</v>
      </c>
      <c r="EO2" s="26">
        <v>64646</v>
      </c>
      <c r="EP2" s="26">
        <v>64646</v>
      </c>
      <c r="EQ2" s="26">
        <v>64646</v>
      </c>
      <c r="ER2" s="26">
        <v>64646</v>
      </c>
      <c r="ES2" s="26">
        <v>64646</v>
      </c>
      <c r="ET2" s="26">
        <v>64646</v>
      </c>
      <c r="EU2" s="26">
        <v>64646</v>
      </c>
      <c r="EV2" s="26">
        <v>64646</v>
      </c>
      <c r="EW2" s="26">
        <v>64646</v>
      </c>
      <c r="EX2" s="26">
        <v>64646</v>
      </c>
      <c r="EY2" s="26">
        <v>64646</v>
      </c>
      <c r="EZ2" s="26">
        <v>64646</v>
      </c>
      <c r="FA2" s="26">
        <v>64646</v>
      </c>
      <c r="FB2" s="26">
        <v>64646</v>
      </c>
      <c r="FC2" s="26">
        <v>64646</v>
      </c>
      <c r="FD2" s="26">
        <v>64646</v>
      </c>
      <c r="FE2" s="26">
        <v>64646</v>
      </c>
      <c r="FF2" s="26">
        <v>64646</v>
      </c>
      <c r="FG2" s="26">
        <v>64646</v>
      </c>
      <c r="FH2" s="26">
        <v>64646</v>
      </c>
      <c r="FI2" s="26">
        <v>64646</v>
      </c>
      <c r="FJ2" s="26">
        <v>64646</v>
      </c>
      <c r="FK2" s="26">
        <v>64646</v>
      </c>
      <c r="FL2" s="26">
        <v>64646</v>
      </c>
      <c r="FM2" s="26">
        <v>64646</v>
      </c>
      <c r="FN2" s="26">
        <v>64646</v>
      </c>
      <c r="FO2" s="26">
        <v>64646</v>
      </c>
      <c r="FP2" s="26">
        <v>64646</v>
      </c>
      <c r="FQ2" s="26">
        <v>64646</v>
      </c>
      <c r="FR2" s="26">
        <v>64646</v>
      </c>
      <c r="FS2" s="26">
        <v>64646</v>
      </c>
      <c r="FT2" s="26">
        <v>64646</v>
      </c>
      <c r="FU2" s="26">
        <v>64646</v>
      </c>
      <c r="FV2" s="26">
        <v>64646</v>
      </c>
      <c r="FW2" s="26">
        <v>64646</v>
      </c>
      <c r="FX2" s="26">
        <v>64646</v>
      </c>
      <c r="FY2" s="26">
        <v>64646</v>
      </c>
      <c r="FZ2" s="26">
        <v>64646</v>
      </c>
      <c r="GA2" s="26">
        <v>64646</v>
      </c>
      <c r="GB2" s="26">
        <v>64646</v>
      </c>
      <c r="GC2" s="26">
        <v>64646</v>
      </c>
      <c r="GD2" s="26">
        <v>64646</v>
      </c>
      <c r="GE2" s="26">
        <v>64646</v>
      </c>
      <c r="GF2" s="26">
        <v>64646</v>
      </c>
      <c r="GG2" s="26">
        <v>64646</v>
      </c>
      <c r="GH2" s="26">
        <v>64646</v>
      </c>
      <c r="GI2" s="26">
        <v>64646</v>
      </c>
      <c r="GJ2" s="26">
        <v>64646</v>
      </c>
      <c r="GK2" s="26">
        <v>64646</v>
      </c>
      <c r="GL2" s="26">
        <v>64646</v>
      </c>
      <c r="GM2" s="26">
        <v>64646</v>
      </c>
      <c r="GN2" s="26">
        <v>64646</v>
      </c>
      <c r="GO2" s="26">
        <v>64646</v>
      </c>
      <c r="GP2" s="26">
        <v>64646</v>
      </c>
      <c r="GQ2" s="26">
        <v>64646</v>
      </c>
      <c r="GR2" s="26">
        <v>64646</v>
      </c>
      <c r="GS2" s="26">
        <v>64646</v>
      </c>
      <c r="GT2" s="26">
        <v>64646</v>
      </c>
      <c r="GU2" s="26">
        <v>64646</v>
      </c>
      <c r="GV2" s="26">
        <v>64646</v>
      </c>
      <c r="GW2" s="26">
        <v>64646</v>
      </c>
      <c r="GX2" s="26">
        <v>64646</v>
      </c>
      <c r="GY2" s="26">
        <v>64646</v>
      </c>
      <c r="GZ2" s="26">
        <v>64646</v>
      </c>
      <c r="HA2" s="26">
        <v>64646</v>
      </c>
      <c r="HB2" s="26">
        <v>64646</v>
      </c>
      <c r="HC2" s="26">
        <v>64646</v>
      </c>
      <c r="HD2" s="26">
        <v>64646</v>
      </c>
      <c r="HE2" s="26">
        <v>64646</v>
      </c>
      <c r="HF2" s="26">
        <v>64646</v>
      </c>
      <c r="HG2" s="26">
        <v>64646</v>
      </c>
      <c r="HH2" s="26">
        <v>64646</v>
      </c>
      <c r="HI2" s="26">
        <v>64646</v>
      </c>
      <c r="HJ2" s="26">
        <v>64646</v>
      </c>
      <c r="HK2" s="26">
        <v>64646</v>
      </c>
      <c r="HL2" s="26">
        <v>64646</v>
      </c>
      <c r="HM2" s="26">
        <v>64646</v>
      </c>
      <c r="HN2" s="26">
        <v>64646</v>
      </c>
      <c r="HO2" s="26">
        <v>64646</v>
      </c>
      <c r="HP2" s="26">
        <v>64646</v>
      </c>
      <c r="HQ2" s="26">
        <v>64646</v>
      </c>
      <c r="HR2" s="26">
        <v>64646</v>
      </c>
      <c r="HS2" s="26">
        <v>64646</v>
      </c>
      <c r="HT2" s="26">
        <v>64646</v>
      </c>
      <c r="HU2" s="26">
        <v>64646</v>
      </c>
      <c r="HV2" s="26">
        <v>64646</v>
      </c>
      <c r="HW2" s="26">
        <v>64646</v>
      </c>
      <c r="HX2" s="26">
        <v>64646</v>
      </c>
      <c r="HY2" s="26">
        <v>64646</v>
      </c>
      <c r="HZ2" s="26">
        <v>64646</v>
      </c>
      <c r="IA2" s="26">
        <v>64646</v>
      </c>
      <c r="IB2" s="26">
        <v>64646</v>
      </c>
      <c r="IC2" s="26">
        <v>64646</v>
      </c>
      <c r="ID2" s="26">
        <v>64646</v>
      </c>
      <c r="IE2" s="26">
        <v>64646</v>
      </c>
      <c r="IF2" s="26">
        <v>64646</v>
      </c>
      <c r="IG2" s="26">
        <v>64646</v>
      </c>
      <c r="IH2" s="26">
        <v>64646</v>
      </c>
      <c r="II2" s="26">
        <v>64646</v>
      </c>
      <c r="IJ2" s="26">
        <v>64646</v>
      </c>
      <c r="IK2" s="26">
        <v>64646</v>
      </c>
      <c r="IL2" s="26">
        <v>64646</v>
      </c>
      <c r="IM2" s="26">
        <v>64646</v>
      </c>
      <c r="IN2" s="26">
        <v>64646</v>
      </c>
      <c r="IO2" s="26">
        <v>64646</v>
      </c>
      <c r="IP2" s="26">
        <v>64646</v>
      </c>
      <c r="IQ2" s="26">
        <v>64646</v>
      </c>
      <c r="IR2" s="26">
        <v>64646</v>
      </c>
      <c r="IS2" s="26">
        <v>64646</v>
      </c>
      <c r="IT2" s="26">
        <v>64646</v>
      </c>
      <c r="IU2" s="26">
        <v>64646</v>
      </c>
      <c r="IV2" s="26">
        <v>64646</v>
      </c>
      <c r="IW2" s="26">
        <v>64646</v>
      </c>
      <c r="IX2" s="26">
        <v>64646</v>
      </c>
      <c r="IY2" s="26">
        <v>64646</v>
      </c>
      <c r="IZ2" s="26">
        <v>64646</v>
      </c>
      <c r="JA2" s="35" t="e">
        <v>#N/A</v>
      </c>
      <c r="JB2" s="35" t="e">
        <v>#N/A</v>
      </c>
      <c r="JC2" s="35" t="e">
        <v>#N/A</v>
      </c>
      <c r="JD2" s="35" t="e">
        <v>#N/A</v>
      </c>
      <c r="JE2" s="35" t="e">
        <v>#N/A</v>
      </c>
      <c r="JF2" s="35" t="e">
        <v>#N/A</v>
      </c>
      <c r="JG2" s="35" t="e">
        <v>#N/A</v>
      </c>
      <c r="JH2" s="35" t="e">
        <v>#N/A</v>
      </c>
      <c r="JI2" s="35" t="e">
        <v>#N/A</v>
      </c>
      <c r="JJ2" s="35" t="e">
        <v>#N/A</v>
      </c>
      <c r="JK2" s="35" t="e">
        <v>#N/A</v>
      </c>
      <c r="JL2" s="35" t="e">
        <v>#N/A</v>
      </c>
      <c r="JM2" s="35" t="e">
        <v>#N/A</v>
      </c>
      <c r="JN2" s="35" t="e">
        <v>#N/A</v>
      </c>
      <c r="JO2" s="35" t="e">
        <v>#N/A</v>
      </c>
      <c r="JP2" s="35" t="e">
        <v>#N/A</v>
      </c>
      <c r="JQ2" s="35" t="e">
        <v>#N/A</v>
      </c>
      <c r="JR2" s="35" t="e">
        <v>#N/A</v>
      </c>
      <c r="JS2" s="35" t="e">
        <v>#N/A</v>
      </c>
      <c r="JT2" s="35" t="e">
        <v>#N/A</v>
      </c>
      <c r="JU2" s="35" t="e">
        <v>#N/A</v>
      </c>
    </row>
    <row r="3" spans="1:281" ht="19.8" customHeight="1" x14ac:dyDescent="0.2">
      <c r="A3" s="163" t="s">
        <v>390</v>
      </c>
      <c r="B3" s="55"/>
      <c r="C3" s="52" t="s">
        <v>374</v>
      </c>
      <c r="D3" s="52" t="s">
        <v>366</v>
      </c>
      <c r="E3" s="170" t="s">
        <v>2817</v>
      </c>
      <c r="F3" s="55"/>
      <c r="G3" s="89" t="s">
        <v>349</v>
      </c>
      <c r="H3" s="52" t="s">
        <v>340</v>
      </c>
      <c r="I3" s="170" t="s">
        <v>2816</v>
      </c>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6"/>
      <c r="CS3" s="44">
        <v>1</v>
      </c>
      <c r="CT3" s="40"/>
      <c r="CU3" s="40" t="s">
        <v>330</v>
      </c>
      <c r="CV3" s="40"/>
      <c r="CW3" s="35" t="e">
        <v>#N/A</v>
      </c>
      <c r="CX3" s="35"/>
      <c r="CY3" s="35"/>
      <c r="CZ3" s="35"/>
      <c r="DA3" s="26" t="s">
        <v>319</v>
      </c>
      <c r="DB3" s="26"/>
      <c r="DC3" s="26"/>
      <c r="DD3" s="26"/>
      <c r="DE3" s="26"/>
      <c r="DF3" s="26"/>
      <c r="DG3" s="26"/>
      <c r="DH3" s="26"/>
      <c r="DI3" s="26"/>
      <c r="DJ3" s="26"/>
      <c r="DK3" s="35"/>
      <c r="DL3" s="26"/>
      <c r="DM3" s="26"/>
      <c r="DN3" s="26"/>
      <c r="DO3" s="35"/>
      <c r="DP3" s="26"/>
      <c r="DQ3" s="26"/>
      <c r="DR3" s="26"/>
      <c r="DS3" s="26"/>
      <c r="DT3" s="26"/>
      <c r="DU3" s="26"/>
      <c r="DV3" s="26"/>
      <c r="DW3" s="26"/>
      <c r="DX3" s="26"/>
      <c r="DY3" s="26"/>
      <c r="DZ3" s="26"/>
      <c r="EA3" s="26"/>
      <c r="EB3" s="26"/>
      <c r="EC3" s="26"/>
      <c r="ED3" s="35"/>
      <c r="EE3" s="26"/>
      <c r="EF3" s="26"/>
      <c r="EG3" s="26"/>
      <c r="EH3" s="26"/>
      <c r="EI3" s="26"/>
      <c r="EJ3" s="26"/>
      <c r="EK3" s="26"/>
      <c r="EL3" s="26"/>
      <c r="EM3" s="26"/>
      <c r="EN3" s="26"/>
      <c r="EO3" s="26"/>
      <c r="EP3" s="26"/>
      <c r="EQ3" s="26"/>
      <c r="ER3" s="35"/>
      <c r="ES3" s="26"/>
      <c r="ET3" s="26"/>
      <c r="EU3" s="26"/>
      <c r="EV3" s="26"/>
      <c r="EW3" s="26"/>
      <c r="EX3" s="26"/>
      <c r="EY3" s="26"/>
      <c r="EZ3" s="26"/>
      <c r="FA3" s="26"/>
      <c r="FB3" s="26"/>
      <c r="FC3" s="26"/>
      <c r="FD3" s="35"/>
      <c r="FE3" s="26"/>
      <c r="FF3" s="26"/>
      <c r="FG3" s="26"/>
      <c r="FH3" s="26"/>
      <c r="FI3" s="26"/>
      <c r="FJ3" s="35"/>
      <c r="FK3" s="26"/>
      <c r="FL3" s="26"/>
      <c r="FM3" s="35"/>
      <c r="FN3" s="26"/>
      <c r="FO3" s="26"/>
      <c r="FP3" s="26"/>
      <c r="FQ3" s="26"/>
      <c r="FR3" s="26"/>
      <c r="FS3" s="26"/>
      <c r="FT3" s="35"/>
      <c r="FU3" s="26"/>
      <c r="FV3" s="26"/>
      <c r="FW3" s="26"/>
      <c r="FX3" s="26"/>
      <c r="FY3" s="26"/>
      <c r="FZ3" s="26"/>
      <c r="GA3" s="26"/>
      <c r="GB3" s="26"/>
      <c r="GC3" s="26"/>
      <c r="GD3" s="26"/>
      <c r="GE3" s="26"/>
      <c r="GF3" s="26"/>
      <c r="GG3" s="26"/>
      <c r="GH3" s="26"/>
      <c r="GI3" s="26"/>
      <c r="GJ3" s="26"/>
      <c r="GK3" s="26"/>
      <c r="GL3" s="26"/>
      <c r="GM3" s="26"/>
      <c r="GN3" s="26"/>
      <c r="GO3" s="35"/>
      <c r="GP3" s="26"/>
      <c r="GQ3" s="26"/>
      <c r="GR3" s="35"/>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35"/>
      <c r="HV3" s="26"/>
      <c r="HW3" s="26"/>
      <c r="HX3" s="26"/>
      <c r="HY3" s="35"/>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35" t="e">
        <v>#N/A</v>
      </c>
      <c r="JB3" s="35" t="e">
        <v>#N/A</v>
      </c>
      <c r="JC3" s="35" t="e">
        <v>#N/A</v>
      </c>
      <c r="JD3" s="35" t="e">
        <v>#N/A</v>
      </c>
      <c r="JE3" s="35" t="e">
        <v>#N/A</v>
      </c>
      <c r="JF3" s="35" t="e">
        <v>#N/A</v>
      </c>
      <c r="JG3" s="35" t="e">
        <v>#N/A</v>
      </c>
      <c r="JH3" s="35" t="e">
        <v>#N/A</v>
      </c>
      <c r="JI3" s="35" t="e">
        <v>#N/A</v>
      </c>
      <c r="JJ3" s="35" t="e">
        <v>#N/A</v>
      </c>
      <c r="JK3" s="35" t="e">
        <v>#N/A</v>
      </c>
      <c r="JL3" s="35" t="e">
        <v>#N/A</v>
      </c>
      <c r="JM3" s="35" t="e">
        <v>#N/A</v>
      </c>
      <c r="JN3" s="35" t="e">
        <v>#N/A</v>
      </c>
      <c r="JO3" s="35" t="e">
        <v>#N/A</v>
      </c>
      <c r="JP3" s="35" t="e">
        <v>#N/A</v>
      </c>
      <c r="JQ3" s="35" t="e">
        <v>#N/A</v>
      </c>
      <c r="JR3" s="35" t="e">
        <v>#N/A</v>
      </c>
      <c r="JS3" s="35" t="e">
        <v>#N/A</v>
      </c>
      <c r="JT3" s="35" t="e">
        <v>#N/A</v>
      </c>
      <c r="JU3" s="35" t="e">
        <v>#N/A</v>
      </c>
    </row>
    <row r="4" spans="1:281" ht="19.8" customHeight="1" x14ac:dyDescent="0.2">
      <c r="A4" s="163" t="s">
        <v>389</v>
      </c>
      <c r="B4" s="55"/>
      <c r="C4" s="52" t="s">
        <v>373</v>
      </c>
      <c r="D4" s="52" t="s">
        <v>366</v>
      </c>
      <c r="E4" s="52"/>
      <c r="F4" s="55"/>
      <c r="G4" s="89" t="s">
        <v>348</v>
      </c>
      <c r="H4" s="52" t="s">
        <v>340</v>
      </c>
      <c r="I4" s="5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6"/>
      <c r="CS4" s="44">
        <v>1</v>
      </c>
      <c r="CT4" s="40"/>
      <c r="CU4" s="40" t="s">
        <v>330</v>
      </c>
      <c r="CV4" s="40"/>
      <c r="CW4" s="35" t="e">
        <v>#N/A</v>
      </c>
      <c r="CX4" s="35"/>
      <c r="CY4" s="35"/>
      <c r="CZ4" s="35"/>
      <c r="DA4" s="26" t="s">
        <v>319</v>
      </c>
      <c r="DB4" s="26" t="s">
        <v>205</v>
      </c>
      <c r="DC4" s="26" t="s">
        <v>203</v>
      </c>
      <c r="DD4" s="26" t="s">
        <v>200</v>
      </c>
      <c r="DE4" s="26" t="s">
        <v>200</v>
      </c>
      <c r="DF4" s="26" t="s">
        <v>199</v>
      </c>
      <c r="DG4" s="26" t="s">
        <v>197</v>
      </c>
      <c r="DH4" s="26" t="s">
        <v>195</v>
      </c>
      <c r="DI4" s="26" t="s">
        <v>160</v>
      </c>
      <c r="DJ4" s="26" t="s">
        <v>193</v>
      </c>
      <c r="DK4" s="35" t="s">
        <v>191</v>
      </c>
      <c r="DL4" s="26" t="s">
        <v>184</v>
      </c>
      <c r="DM4" s="26" t="s">
        <v>165</v>
      </c>
      <c r="DN4" s="26" t="s">
        <v>169</v>
      </c>
      <c r="DO4" s="35" t="s">
        <v>186</v>
      </c>
      <c r="DP4" s="26" t="s">
        <v>186</v>
      </c>
      <c r="DQ4" s="26" t="s">
        <v>186</v>
      </c>
      <c r="DR4" s="26" t="s">
        <v>184</v>
      </c>
      <c r="DS4" s="26" t="s">
        <v>167</v>
      </c>
      <c r="DT4" s="26" t="s">
        <v>180</v>
      </c>
      <c r="DU4" s="26" t="s">
        <v>179</v>
      </c>
      <c r="DV4" s="26" t="s">
        <v>162</v>
      </c>
      <c r="DW4" s="26" t="s">
        <v>177</v>
      </c>
      <c r="DX4" s="26" t="s">
        <v>162</v>
      </c>
      <c r="DY4" s="26" t="s">
        <v>162</v>
      </c>
      <c r="DZ4" s="26" t="s">
        <v>176</v>
      </c>
      <c r="EA4" s="26" t="s">
        <v>175</v>
      </c>
      <c r="EB4" s="26" t="s">
        <v>173</v>
      </c>
      <c r="EC4" s="26" t="s">
        <v>172</v>
      </c>
      <c r="ED4" s="35" t="s">
        <v>170</v>
      </c>
      <c r="EE4" s="26" t="s">
        <v>165</v>
      </c>
      <c r="EF4" s="26" t="s">
        <v>169</v>
      </c>
      <c r="EG4" s="26" t="s">
        <v>167</v>
      </c>
      <c r="EH4" s="26" t="s">
        <v>165</v>
      </c>
      <c r="EI4" s="26" t="s">
        <v>162</v>
      </c>
      <c r="EJ4" s="26" t="s">
        <v>164</v>
      </c>
      <c r="EK4" s="26" t="s">
        <v>163</v>
      </c>
      <c r="EL4" s="26" t="s">
        <v>159</v>
      </c>
      <c r="EM4" s="26" t="s">
        <v>162</v>
      </c>
      <c r="EN4" s="26" t="s">
        <v>161</v>
      </c>
      <c r="EO4" s="26" t="s">
        <v>160</v>
      </c>
      <c r="EP4" s="26" t="s">
        <v>159</v>
      </c>
      <c r="EQ4" s="26" t="s">
        <v>157</v>
      </c>
      <c r="ER4" s="35" t="s">
        <v>155</v>
      </c>
      <c r="ES4" s="26" t="s">
        <v>154</v>
      </c>
      <c r="ET4" s="26" t="s">
        <v>152</v>
      </c>
      <c r="EU4" s="26" t="s">
        <v>151</v>
      </c>
      <c r="EV4" s="26" t="s">
        <v>149</v>
      </c>
      <c r="EW4" s="26" t="s">
        <v>147</v>
      </c>
      <c r="EX4" s="26" t="s">
        <v>146</v>
      </c>
      <c r="EY4" s="26" t="s">
        <v>143</v>
      </c>
      <c r="EZ4" s="26" t="s">
        <v>143</v>
      </c>
      <c r="FA4" s="26" t="s">
        <v>186</v>
      </c>
      <c r="FB4" s="26" t="s">
        <v>193</v>
      </c>
      <c r="FC4" s="26" t="s">
        <v>140</v>
      </c>
      <c r="FD4" s="35" t="s">
        <v>140</v>
      </c>
      <c r="FE4" s="26" t="s">
        <v>140</v>
      </c>
      <c r="FF4" s="26" t="s">
        <v>265</v>
      </c>
      <c r="FG4" s="26" t="s">
        <v>265</v>
      </c>
      <c r="FH4" s="26" t="s">
        <v>264</v>
      </c>
      <c r="FI4" s="26" t="s">
        <v>264</v>
      </c>
      <c r="FJ4" s="35" t="s">
        <v>139</v>
      </c>
      <c r="FK4" s="26" t="s">
        <v>263</v>
      </c>
      <c r="FL4" s="26" t="s">
        <v>262</v>
      </c>
      <c r="FM4" s="35" t="s">
        <v>138</v>
      </c>
      <c r="FN4" s="26" t="s">
        <v>138</v>
      </c>
      <c r="FO4" s="26" t="s">
        <v>138</v>
      </c>
      <c r="FP4" s="26" t="s">
        <v>138</v>
      </c>
      <c r="FQ4" s="26" t="s">
        <v>261</v>
      </c>
      <c r="FR4" s="26" t="s">
        <v>260</v>
      </c>
      <c r="FS4" s="26" t="s">
        <v>259</v>
      </c>
      <c r="FT4" s="35" t="s">
        <v>137</v>
      </c>
      <c r="FU4" s="26" t="s">
        <v>258</v>
      </c>
      <c r="FV4" s="26" t="s">
        <v>257</v>
      </c>
      <c r="FW4" s="26" t="s">
        <v>256</v>
      </c>
      <c r="FX4" s="26" t="s">
        <v>256</v>
      </c>
      <c r="FY4" s="26" t="s">
        <v>255</v>
      </c>
      <c r="FZ4" s="26" t="s">
        <v>254</v>
      </c>
      <c r="GA4" s="26" t="s">
        <v>254</v>
      </c>
      <c r="GB4" s="26" t="s">
        <v>254</v>
      </c>
      <c r="GC4" s="26" t="s">
        <v>253</v>
      </c>
      <c r="GD4" s="26" t="s">
        <v>252</v>
      </c>
      <c r="GE4" s="26" t="s">
        <v>251</v>
      </c>
      <c r="GF4" s="26" t="s">
        <v>250</v>
      </c>
      <c r="GG4" s="26" t="s">
        <v>250</v>
      </c>
      <c r="GH4" s="26" t="s">
        <v>250</v>
      </c>
      <c r="GI4" s="26" t="s">
        <v>249</v>
      </c>
      <c r="GJ4" s="26" t="s">
        <v>248</v>
      </c>
      <c r="GK4" s="26" t="s">
        <v>247</v>
      </c>
      <c r="GL4" s="26" t="s">
        <v>304</v>
      </c>
      <c r="GM4" s="26" t="s">
        <v>244</v>
      </c>
      <c r="GN4" s="26" t="s">
        <v>244</v>
      </c>
      <c r="GO4" s="35" t="s">
        <v>136</v>
      </c>
      <c r="GP4" s="26" t="s">
        <v>134</v>
      </c>
      <c r="GQ4" s="26" t="s">
        <v>136</v>
      </c>
      <c r="GR4" s="35" t="s">
        <v>134</v>
      </c>
      <c r="GS4" s="26" t="s">
        <v>134</v>
      </c>
      <c r="GT4" s="26" t="s">
        <v>243</v>
      </c>
      <c r="GU4" s="26" t="s">
        <v>243</v>
      </c>
      <c r="GV4" s="26" t="s">
        <v>243</v>
      </c>
      <c r="GW4" s="26" t="s">
        <v>243</v>
      </c>
      <c r="GX4" s="26" t="s">
        <v>243</v>
      </c>
      <c r="GY4" s="26" t="s">
        <v>141</v>
      </c>
      <c r="GZ4" s="26" t="s">
        <v>141</v>
      </c>
      <c r="HA4" s="26" t="s">
        <v>141</v>
      </c>
      <c r="HB4" s="26" t="s">
        <v>242</v>
      </c>
      <c r="HC4" s="26" t="s">
        <v>241</v>
      </c>
      <c r="HD4" s="26" t="s">
        <v>238</v>
      </c>
      <c r="HE4" s="26" t="s">
        <v>239</v>
      </c>
      <c r="HF4" s="26" t="s">
        <v>239</v>
      </c>
      <c r="HG4" s="26" t="s">
        <v>238</v>
      </c>
      <c r="HH4" s="26" t="s">
        <v>237</v>
      </c>
      <c r="HI4" s="26" t="s">
        <v>237</v>
      </c>
      <c r="HJ4" s="26" t="s">
        <v>236</v>
      </c>
      <c r="HK4" s="26" t="s">
        <v>235</v>
      </c>
      <c r="HL4" s="26" t="s">
        <v>234</v>
      </c>
      <c r="HM4" s="26" t="s">
        <v>233</v>
      </c>
      <c r="HN4" s="26" t="s">
        <v>231</v>
      </c>
      <c r="HO4" s="26" t="s">
        <v>230</v>
      </c>
      <c r="HP4" s="26" t="s">
        <v>229</v>
      </c>
      <c r="HQ4" s="26" t="s">
        <v>228</v>
      </c>
      <c r="HR4" s="26" t="s">
        <v>227</v>
      </c>
      <c r="HS4" s="26" t="s">
        <v>226</v>
      </c>
      <c r="HT4" s="26" t="s">
        <v>226</v>
      </c>
      <c r="HU4" s="35" t="s">
        <v>132</v>
      </c>
      <c r="HV4" s="26" t="s">
        <v>225</v>
      </c>
      <c r="HW4" s="26" t="s">
        <v>223</v>
      </c>
      <c r="HX4" s="26" t="s">
        <v>223</v>
      </c>
      <c r="HY4" s="35" t="s">
        <v>129</v>
      </c>
      <c r="HZ4" s="26" t="s">
        <v>222</v>
      </c>
      <c r="IA4" s="26" t="s">
        <v>155</v>
      </c>
      <c r="IB4" s="26" t="s">
        <v>282</v>
      </c>
      <c r="IC4" s="26" t="s">
        <v>282</v>
      </c>
      <c r="ID4" s="26" t="s">
        <v>282</v>
      </c>
      <c r="IE4" s="26" t="s">
        <v>282</v>
      </c>
      <c r="IF4" s="26" t="s">
        <v>282</v>
      </c>
      <c r="IG4" s="26" t="s">
        <v>119</v>
      </c>
      <c r="IH4" s="26" t="s">
        <v>119</v>
      </c>
      <c r="II4" s="26" t="s">
        <v>141</v>
      </c>
      <c r="IJ4" s="26" t="s">
        <v>141</v>
      </c>
      <c r="IK4" s="26" t="s">
        <v>141</v>
      </c>
      <c r="IL4" s="26" t="s">
        <v>141</v>
      </c>
      <c r="IM4" s="26" t="s">
        <v>141</v>
      </c>
      <c r="IN4" s="26" t="s">
        <v>277</v>
      </c>
      <c r="IO4" s="26" t="s">
        <v>277</v>
      </c>
      <c r="IP4" s="26" t="s">
        <v>269</v>
      </c>
      <c r="IQ4" s="26" t="s">
        <v>273</v>
      </c>
      <c r="IR4" s="26" t="s">
        <v>273</v>
      </c>
      <c r="IS4" s="26" t="s">
        <v>273</v>
      </c>
      <c r="IT4" s="26" t="s">
        <v>270</v>
      </c>
      <c r="IU4" s="26" t="s">
        <v>270</v>
      </c>
      <c r="IV4" s="26" t="s">
        <v>273</v>
      </c>
      <c r="IW4" s="26" t="s">
        <v>270</v>
      </c>
      <c r="IX4" s="26" t="s">
        <v>270</v>
      </c>
      <c r="IY4" s="26" t="s">
        <v>269</v>
      </c>
      <c r="IZ4" s="26" t="s">
        <v>269</v>
      </c>
      <c r="JA4" s="35" t="e">
        <v>#N/A</v>
      </c>
      <c r="JB4" s="35" t="e">
        <v>#N/A</v>
      </c>
      <c r="JC4" s="35" t="e">
        <v>#N/A</v>
      </c>
      <c r="JD4" s="35" t="e">
        <v>#N/A</v>
      </c>
      <c r="JE4" s="35" t="e">
        <v>#N/A</v>
      </c>
      <c r="JF4" s="35" t="e">
        <v>#N/A</v>
      </c>
      <c r="JG4" s="35" t="e">
        <v>#N/A</v>
      </c>
      <c r="JH4" s="35" t="e">
        <v>#N/A</v>
      </c>
      <c r="JI4" s="35" t="e">
        <v>#N/A</v>
      </c>
      <c r="JJ4" s="35" t="e">
        <v>#N/A</v>
      </c>
      <c r="JK4" s="35" t="e">
        <v>#N/A</v>
      </c>
      <c r="JL4" s="35" t="e">
        <v>#N/A</v>
      </c>
      <c r="JM4" s="35" t="e">
        <v>#N/A</v>
      </c>
      <c r="JN4" s="35" t="e">
        <v>#N/A</v>
      </c>
      <c r="JO4" s="35" t="e">
        <v>#N/A</v>
      </c>
      <c r="JP4" s="35" t="e">
        <v>#N/A</v>
      </c>
      <c r="JQ4" s="35" t="e">
        <v>#N/A</v>
      </c>
      <c r="JR4" s="35" t="e">
        <v>#N/A</v>
      </c>
      <c r="JS4" s="35" t="e">
        <v>#N/A</v>
      </c>
      <c r="JT4" s="35" t="e">
        <v>#N/A</v>
      </c>
      <c r="JU4" s="35" t="e">
        <v>#N/A</v>
      </c>
    </row>
    <row r="5" spans="1:281" ht="19.8" customHeight="1" x14ac:dyDescent="0.2">
      <c r="A5" s="163" t="s">
        <v>388</v>
      </c>
      <c r="B5" s="55"/>
      <c r="C5" s="52" t="s">
        <v>351</v>
      </c>
      <c r="D5" s="52" t="s">
        <v>366</v>
      </c>
      <c r="E5" s="52"/>
      <c r="F5" s="55"/>
      <c r="G5" s="89" t="s">
        <v>351</v>
      </c>
      <c r="H5" s="52" t="s">
        <v>340</v>
      </c>
      <c r="I5" s="5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6"/>
      <c r="CS5" s="44">
        <v>1</v>
      </c>
      <c r="CT5" s="40"/>
      <c r="CU5" s="40" t="s">
        <v>330</v>
      </c>
      <c r="CV5" s="40"/>
      <c r="CW5" s="35" t="e">
        <v>#N/A</v>
      </c>
      <c r="CX5" s="35"/>
      <c r="CY5" s="35"/>
      <c r="CZ5" s="35"/>
      <c r="DA5" s="27" t="s">
        <v>319</v>
      </c>
      <c r="DB5" s="27" t="s">
        <v>204</v>
      </c>
      <c r="DC5" s="27" t="s">
        <v>202</v>
      </c>
      <c r="DD5" s="27" t="s">
        <v>201</v>
      </c>
      <c r="DE5" s="27">
        <v>20</v>
      </c>
      <c r="DF5" s="27" t="s">
        <v>198</v>
      </c>
      <c r="DG5" s="27" t="s">
        <v>196</v>
      </c>
      <c r="DH5" s="27" t="s">
        <v>318</v>
      </c>
      <c r="DI5" s="27" t="s">
        <v>194</v>
      </c>
      <c r="DJ5" s="27" t="s">
        <v>192</v>
      </c>
      <c r="DK5" s="35" t="s">
        <v>317</v>
      </c>
      <c r="DL5" s="27" t="s">
        <v>316</v>
      </c>
      <c r="DM5" s="27" t="s">
        <v>190</v>
      </c>
      <c r="DN5" s="27" t="s">
        <v>189</v>
      </c>
      <c r="DO5" s="35" t="s">
        <v>188</v>
      </c>
      <c r="DP5" s="27" t="s">
        <v>187</v>
      </c>
      <c r="DQ5" s="27" t="s">
        <v>185</v>
      </c>
      <c r="DR5" s="27" t="s">
        <v>183</v>
      </c>
      <c r="DS5" s="27" t="s">
        <v>181</v>
      </c>
      <c r="DT5" s="27">
        <v>6</v>
      </c>
      <c r="DU5" s="27" t="s">
        <v>178</v>
      </c>
      <c r="DV5" s="27">
        <v>48</v>
      </c>
      <c r="DW5" s="27">
        <v>3</v>
      </c>
      <c r="DX5" s="27">
        <v>42</v>
      </c>
      <c r="DY5" s="27">
        <v>54</v>
      </c>
      <c r="DZ5" s="27">
        <v>33</v>
      </c>
      <c r="EA5" s="27" t="s">
        <v>174</v>
      </c>
      <c r="EB5" s="27">
        <v>68</v>
      </c>
      <c r="EC5" s="27" t="s">
        <v>171</v>
      </c>
      <c r="ED5" s="35" t="s">
        <v>315</v>
      </c>
      <c r="EE5" s="27" t="s">
        <v>314</v>
      </c>
      <c r="EF5" s="27" t="s">
        <v>168</v>
      </c>
      <c r="EG5" s="27" t="s">
        <v>166</v>
      </c>
      <c r="EH5" s="27" t="s">
        <v>313</v>
      </c>
      <c r="EI5" s="27">
        <v>28</v>
      </c>
      <c r="EJ5" s="27">
        <v>6</v>
      </c>
      <c r="EK5" s="27">
        <v>91</v>
      </c>
      <c r="EL5" s="27">
        <v>40</v>
      </c>
      <c r="EM5" s="27">
        <v>26</v>
      </c>
      <c r="EN5" s="27">
        <v>18</v>
      </c>
      <c r="EO5" s="27">
        <v>57</v>
      </c>
      <c r="EP5" s="27" t="s">
        <v>158</v>
      </c>
      <c r="EQ5" s="27" t="s">
        <v>156</v>
      </c>
      <c r="ER5" s="35" t="s">
        <v>312</v>
      </c>
      <c r="ES5" s="27" t="s">
        <v>153</v>
      </c>
      <c r="ET5" s="27">
        <v>5</v>
      </c>
      <c r="EU5" s="27" t="s">
        <v>150</v>
      </c>
      <c r="EV5" s="27" t="s">
        <v>148</v>
      </c>
      <c r="EW5" s="27">
        <v>16</v>
      </c>
      <c r="EX5" s="27" t="s">
        <v>145</v>
      </c>
      <c r="EY5" s="27" t="s">
        <v>144</v>
      </c>
      <c r="EZ5" s="27" t="s">
        <v>142</v>
      </c>
      <c r="FA5" s="27" t="s">
        <v>267</v>
      </c>
      <c r="FB5" s="27" t="s">
        <v>266</v>
      </c>
      <c r="FC5" s="27" t="s">
        <v>187</v>
      </c>
      <c r="FD5" s="35">
        <v>24</v>
      </c>
      <c r="FE5" s="27">
        <v>26</v>
      </c>
      <c r="FF5" s="27" t="s">
        <v>311</v>
      </c>
      <c r="FG5" s="27" t="s">
        <v>301</v>
      </c>
      <c r="FH5" s="27">
        <v>93</v>
      </c>
      <c r="FI5" s="27">
        <v>95</v>
      </c>
      <c r="FJ5" s="35">
        <v>110</v>
      </c>
      <c r="FK5" s="27">
        <v>30</v>
      </c>
      <c r="FL5" s="27">
        <v>6</v>
      </c>
      <c r="FM5" s="35" t="s">
        <v>2505</v>
      </c>
      <c r="FN5" s="27">
        <v>13</v>
      </c>
      <c r="FO5" s="27" t="s">
        <v>310</v>
      </c>
      <c r="FP5" s="27" t="s">
        <v>309</v>
      </c>
      <c r="FQ5" s="27" t="s">
        <v>303</v>
      </c>
      <c r="FR5" s="27">
        <v>112</v>
      </c>
      <c r="FS5" s="27" t="s">
        <v>281</v>
      </c>
      <c r="FT5" s="35">
        <v>12</v>
      </c>
      <c r="FU5" s="27">
        <v>1</v>
      </c>
      <c r="FV5" s="27">
        <v>1</v>
      </c>
      <c r="FW5" s="27">
        <v>15</v>
      </c>
      <c r="FX5" s="27" t="s">
        <v>308</v>
      </c>
      <c r="FY5" s="27">
        <v>10</v>
      </c>
      <c r="FZ5" s="27" t="s">
        <v>272</v>
      </c>
      <c r="GA5" s="27">
        <v>5</v>
      </c>
      <c r="GB5" s="27" t="s">
        <v>306</v>
      </c>
      <c r="GC5" s="27">
        <v>6</v>
      </c>
      <c r="GD5" s="27" t="s">
        <v>307</v>
      </c>
      <c r="GE5" s="27" t="s">
        <v>306</v>
      </c>
      <c r="GF5" s="27">
        <v>1</v>
      </c>
      <c r="GG5" s="27">
        <v>3</v>
      </c>
      <c r="GH5" s="27" t="s">
        <v>283</v>
      </c>
      <c r="GI5" s="27" t="s">
        <v>272</v>
      </c>
      <c r="GJ5" s="27">
        <v>90</v>
      </c>
      <c r="GK5" s="27" t="s">
        <v>305</v>
      </c>
      <c r="GL5" s="27" t="s">
        <v>246</v>
      </c>
      <c r="GM5" s="27" t="s">
        <v>245</v>
      </c>
      <c r="GN5" s="27">
        <v>56</v>
      </c>
      <c r="GO5" s="35" t="s">
        <v>135</v>
      </c>
      <c r="GP5" s="27" t="s">
        <v>303</v>
      </c>
      <c r="GQ5" s="27">
        <v>6</v>
      </c>
      <c r="GR5" s="35">
        <v>16</v>
      </c>
      <c r="GS5" s="27" t="s">
        <v>302</v>
      </c>
      <c r="GT5" s="27" t="s">
        <v>301</v>
      </c>
      <c r="GU5" s="27">
        <v>41</v>
      </c>
      <c r="GV5" s="27">
        <v>30</v>
      </c>
      <c r="GW5" s="27">
        <v>34</v>
      </c>
      <c r="GX5" s="27">
        <v>32</v>
      </c>
      <c r="GY5" s="27">
        <v>13</v>
      </c>
      <c r="GZ5" s="27">
        <v>15</v>
      </c>
      <c r="HA5" s="27">
        <v>11</v>
      </c>
      <c r="HB5" s="27" t="s">
        <v>300</v>
      </c>
      <c r="HC5" s="27" t="s">
        <v>240</v>
      </c>
      <c r="HD5" s="27" t="s">
        <v>299</v>
      </c>
      <c r="HE5" s="27" t="s">
        <v>289</v>
      </c>
      <c r="HF5" s="27" t="s">
        <v>298</v>
      </c>
      <c r="HG5" s="27" t="s">
        <v>297</v>
      </c>
      <c r="HH5" s="27" t="s">
        <v>272</v>
      </c>
      <c r="HI5" s="27" t="s">
        <v>275</v>
      </c>
      <c r="HJ5" s="27" t="s">
        <v>296</v>
      </c>
      <c r="HK5" s="27" t="s">
        <v>281</v>
      </c>
      <c r="HL5" s="27">
        <v>40</v>
      </c>
      <c r="HM5" s="27" t="s">
        <v>232</v>
      </c>
      <c r="HN5" s="27" t="s">
        <v>295</v>
      </c>
      <c r="HO5" s="27" t="s">
        <v>294</v>
      </c>
      <c r="HP5" s="27" t="s">
        <v>293</v>
      </c>
      <c r="HQ5" s="27">
        <v>77</v>
      </c>
      <c r="HR5" s="27" t="s">
        <v>292</v>
      </c>
      <c r="HS5" s="27" t="s">
        <v>291</v>
      </c>
      <c r="HT5" s="27" t="s">
        <v>290</v>
      </c>
      <c r="HU5" s="35" t="s">
        <v>131</v>
      </c>
      <c r="HV5" s="27" t="s">
        <v>289</v>
      </c>
      <c r="HW5" s="27" t="s">
        <v>288</v>
      </c>
      <c r="HX5" s="27">
        <v>15</v>
      </c>
      <c r="HY5" s="35" t="s">
        <v>128</v>
      </c>
      <c r="HZ5" s="27" t="s">
        <v>287</v>
      </c>
      <c r="IA5" s="27" t="s">
        <v>286</v>
      </c>
      <c r="IB5" s="27" t="s">
        <v>285</v>
      </c>
      <c r="IC5" s="27" t="s">
        <v>284</v>
      </c>
      <c r="ID5" s="27" t="s">
        <v>188</v>
      </c>
      <c r="IE5" s="27" t="s">
        <v>283</v>
      </c>
      <c r="IF5" s="27" t="s">
        <v>281</v>
      </c>
      <c r="IG5" s="27" t="s">
        <v>118</v>
      </c>
      <c r="IH5" s="27" t="s">
        <v>280</v>
      </c>
      <c r="II5" s="27">
        <v>21</v>
      </c>
      <c r="IJ5" s="27">
        <v>23</v>
      </c>
      <c r="IK5" s="27" t="s">
        <v>279</v>
      </c>
      <c r="IL5" s="27" t="s">
        <v>278</v>
      </c>
      <c r="IM5" s="27">
        <v>37</v>
      </c>
      <c r="IN5" s="27">
        <v>216</v>
      </c>
      <c r="IO5" s="27">
        <v>214</v>
      </c>
      <c r="IP5" s="27">
        <v>6</v>
      </c>
      <c r="IQ5" s="27">
        <v>2</v>
      </c>
      <c r="IR5" s="27">
        <v>4</v>
      </c>
      <c r="IS5" s="27">
        <v>6</v>
      </c>
      <c r="IT5" s="27" t="s">
        <v>275</v>
      </c>
      <c r="IU5" s="27" t="s">
        <v>274</v>
      </c>
      <c r="IV5" s="27" t="s">
        <v>272</v>
      </c>
      <c r="IW5" s="27" t="s">
        <v>271</v>
      </c>
      <c r="IX5" s="27">
        <v>17</v>
      </c>
      <c r="IY5" s="27">
        <v>10</v>
      </c>
      <c r="IZ5" s="27">
        <v>8</v>
      </c>
      <c r="JA5" s="35" t="e">
        <v>#N/A</v>
      </c>
      <c r="JB5" s="35" t="e">
        <v>#N/A</v>
      </c>
      <c r="JC5" s="35" t="e">
        <v>#N/A</v>
      </c>
      <c r="JD5" s="35" t="e">
        <v>#N/A</v>
      </c>
      <c r="JE5" s="35" t="e">
        <v>#N/A</v>
      </c>
      <c r="JF5" s="35" t="e">
        <v>#N/A</v>
      </c>
      <c r="JG5" s="35" t="e">
        <v>#N/A</v>
      </c>
      <c r="JH5" s="35" t="e">
        <v>#N/A</v>
      </c>
      <c r="JI5" s="35" t="e">
        <v>#N/A</v>
      </c>
      <c r="JJ5" s="35" t="e">
        <v>#N/A</v>
      </c>
      <c r="JK5" s="35" t="e">
        <v>#N/A</v>
      </c>
      <c r="JL5" s="35" t="e">
        <v>#N/A</v>
      </c>
      <c r="JM5" s="35" t="e">
        <v>#N/A</v>
      </c>
      <c r="JN5" s="35" t="e">
        <v>#N/A</v>
      </c>
      <c r="JO5" s="35" t="e">
        <v>#N/A</v>
      </c>
      <c r="JP5" s="35" t="e">
        <v>#N/A</v>
      </c>
      <c r="JQ5" s="35" t="e">
        <v>#N/A</v>
      </c>
      <c r="JR5" s="35" t="e">
        <v>#N/A</v>
      </c>
      <c r="JS5" s="35" t="e">
        <v>#N/A</v>
      </c>
      <c r="JT5" s="35" t="e">
        <v>#N/A</v>
      </c>
      <c r="JU5" s="35" t="e">
        <v>#N/A</v>
      </c>
    </row>
    <row r="6" spans="1:281" ht="19.8" customHeight="1" x14ac:dyDescent="0.2">
      <c r="A6" s="163" t="s">
        <v>387</v>
      </c>
      <c r="B6" s="55"/>
      <c r="C6" s="52" t="s">
        <v>372</v>
      </c>
      <c r="D6" s="52" t="s">
        <v>366</v>
      </c>
      <c r="E6" s="52"/>
      <c r="F6" s="55"/>
      <c r="G6" s="89" t="s">
        <v>347</v>
      </c>
      <c r="H6" s="52" t="s">
        <v>340</v>
      </c>
      <c r="I6" s="5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6"/>
      <c r="CS6" s="44">
        <v>1</v>
      </c>
      <c r="CT6" s="40"/>
      <c r="CU6" s="40" t="s">
        <v>330</v>
      </c>
      <c r="CV6" s="40"/>
      <c r="CW6" s="35" t="e">
        <v>#N/A</v>
      </c>
      <c r="CX6" s="35"/>
      <c r="CY6" s="35"/>
      <c r="CZ6" s="35"/>
      <c r="DA6" s="26" t="s">
        <v>319</v>
      </c>
      <c r="DB6" s="26"/>
      <c r="DC6" s="26"/>
      <c r="DD6" s="26"/>
      <c r="DE6" s="26"/>
      <c r="DF6" s="26"/>
      <c r="DG6" s="26"/>
      <c r="DH6" s="26"/>
      <c r="DI6" s="26"/>
      <c r="DJ6" s="26"/>
      <c r="DK6" s="35"/>
      <c r="DL6" s="26"/>
      <c r="DM6" s="26"/>
      <c r="DN6" s="26"/>
      <c r="DO6" s="35"/>
      <c r="DP6" s="26"/>
      <c r="DQ6" s="26"/>
      <c r="DR6" s="26" t="s">
        <v>182</v>
      </c>
      <c r="DS6" s="26"/>
      <c r="DT6" s="26"/>
      <c r="DU6" s="26"/>
      <c r="DV6" s="26"/>
      <c r="DW6" s="26"/>
      <c r="DX6" s="26"/>
      <c r="DY6" s="26"/>
      <c r="DZ6" s="26"/>
      <c r="EA6" s="26"/>
      <c r="EB6" s="26"/>
      <c r="EC6" s="26"/>
      <c r="ED6" s="35"/>
      <c r="EE6" s="26"/>
      <c r="EF6" s="26"/>
      <c r="EG6" s="26"/>
      <c r="EH6" s="26"/>
      <c r="EI6" s="26"/>
      <c r="EJ6" s="26"/>
      <c r="EK6" s="26"/>
      <c r="EL6" s="26"/>
      <c r="EM6" s="26"/>
      <c r="EN6" s="26"/>
      <c r="EO6" s="26"/>
      <c r="EP6" s="26"/>
      <c r="EQ6" s="26"/>
      <c r="ER6" s="35"/>
      <c r="ES6" s="26"/>
      <c r="ET6" s="26"/>
      <c r="EU6" s="26"/>
      <c r="EV6" s="26"/>
      <c r="EW6" s="26"/>
      <c r="EX6" s="26"/>
      <c r="EY6" s="26"/>
      <c r="EZ6" s="26"/>
      <c r="FA6" s="26"/>
      <c r="FB6" s="26"/>
      <c r="FC6" s="26"/>
      <c r="FD6" s="35"/>
      <c r="FE6" s="26"/>
      <c r="FF6" s="26"/>
      <c r="FG6" s="26"/>
      <c r="FH6" s="26"/>
      <c r="FI6" s="26"/>
      <c r="FJ6" s="35"/>
      <c r="FK6" s="26"/>
      <c r="FL6" s="26"/>
      <c r="FM6" s="35"/>
      <c r="FN6" s="26"/>
      <c r="FO6" s="26"/>
      <c r="FP6" s="26"/>
      <c r="FQ6" s="26"/>
      <c r="FR6" s="26"/>
      <c r="FS6" s="26"/>
      <c r="FT6" s="35"/>
      <c r="FU6" s="26"/>
      <c r="FV6" s="26"/>
      <c r="FW6" s="26"/>
      <c r="FX6" s="26"/>
      <c r="FY6" s="26"/>
      <c r="FZ6" s="26"/>
      <c r="GA6" s="26"/>
      <c r="GB6" s="26"/>
      <c r="GC6" s="26"/>
      <c r="GD6" s="26"/>
      <c r="GE6" s="26"/>
      <c r="GF6" s="26"/>
      <c r="GG6" s="26"/>
      <c r="GH6" s="26"/>
      <c r="GI6" s="26"/>
      <c r="GJ6" s="26"/>
      <c r="GK6" s="26"/>
      <c r="GL6" s="26" t="s">
        <v>221</v>
      </c>
      <c r="GM6" s="26" t="s">
        <v>221</v>
      </c>
      <c r="GN6" s="26" t="s">
        <v>221</v>
      </c>
      <c r="GO6" s="35" t="s">
        <v>133</v>
      </c>
      <c r="GP6" s="26" t="s">
        <v>133</v>
      </c>
      <c r="GQ6" s="26" t="s">
        <v>133</v>
      </c>
      <c r="GR6" s="35" t="s">
        <v>133</v>
      </c>
      <c r="GS6" s="26" t="s">
        <v>133</v>
      </c>
      <c r="GT6" s="26" t="s">
        <v>220</v>
      </c>
      <c r="GU6" s="26" t="s">
        <v>220</v>
      </c>
      <c r="GV6" s="26" t="s">
        <v>220</v>
      </c>
      <c r="GW6" s="26" t="s">
        <v>220</v>
      </c>
      <c r="GX6" s="26" t="s">
        <v>220</v>
      </c>
      <c r="GY6" s="26" t="s">
        <v>117</v>
      </c>
      <c r="GZ6" s="26" t="s">
        <v>117</v>
      </c>
      <c r="HA6" s="26" t="s">
        <v>117</v>
      </c>
      <c r="HB6" s="26" t="s">
        <v>219</v>
      </c>
      <c r="HC6" s="26" t="s">
        <v>218</v>
      </c>
      <c r="HD6" s="26" t="s">
        <v>216</v>
      </c>
      <c r="HE6" s="26" t="s">
        <v>216</v>
      </c>
      <c r="HF6" s="26" t="s">
        <v>216</v>
      </c>
      <c r="HG6" s="26" t="s">
        <v>216</v>
      </c>
      <c r="HH6" s="26" t="s">
        <v>214</v>
      </c>
      <c r="HI6" s="26" t="s">
        <v>214</v>
      </c>
      <c r="HJ6" s="26" t="s">
        <v>214</v>
      </c>
      <c r="HK6" s="26" t="s">
        <v>214</v>
      </c>
      <c r="HL6" s="26" t="s">
        <v>213</v>
      </c>
      <c r="HM6" s="26" t="s">
        <v>212</v>
      </c>
      <c r="HN6" s="26" t="s">
        <v>211</v>
      </c>
      <c r="HO6" s="26" t="s">
        <v>211</v>
      </c>
      <c r="HP6" s="26" t="s">
        <v>210</v>
      </c>
      <c r="HQ6" s="26" t="s">
        <v>209</v>
      </c>
      <c r="HR6" s="26" t="s">
        <v>208</v>
      </c>
      <c r="HS6" s="26" t="s">
        <v>208</v>
      </c>
      <c r="HT6" s="26" t="s">
        <v>208</v>
      </c>
      <c r="HU6" s="35" t="s">
        <v>130</v>
      </c>
      <c r="HV6" s="26" t="s">
        <v>207</v>
      </c>
      <c r="HW6" s="26" t="s">
        <v>207</v>
      </c>
      <c r="HX6" s="26" t="s">
        <v>207</v>
      </c>
      <c r="HY6" s="35" t="s">
        <v>127</v>
      </c>
      <c r="HZ6" s="26" t="s">
        <v>206</v>
      </c>
      <c r="IA6" s="26" t="s">
        <v>117</v>
      </c>
      <c r="IB6" s="26" t="s">
        <v>117</v>
      </c>
      <c r="IC6" s="26" t="s">
        <v>117</v>
      </c>
      <c r="ID6" s="26" t="s">
        <v>117</v>
      </c>
      <c r="IE6" s="26" t="s">
        <v>117</v>
      </c>
      <c r="IF6" s="26" t="s">
        <v>117</v>
      </c>
      <c r="IG6" s="26" t="s">
        <v>117</v>
      </c>
      <c r="IH6" s="26" t="s">
        <v>117</v>
      </c>
      <c r="II6" s="26" t="s">
        <v>117</v>
      </c>
      <c r="IJ6" s="26" t="s">
        <v>117</v>
      </c>
      <c r="IK6" s="26" t="s">
        <v>117</v>
      </c>
      <c r="IL6" s="26" t="s">
        <v>117</v>
      </c>
      <c r="IM6" s="26" t="s">
        <v>117</v>
      </c>
      <c r="IN6" s="26" t="s">
        <v>276</v>
      </c>
      <c r="IO6" s="26" t="s">
        <v>276</v>
      </c>
      <c r="IP6" s="26" t="s">
        <v>268</v>
      </c>
      <c r="IQ6" s="26" t="s">
        <v>268</v>
      </c>
      <c r="IR6" s="26" t="s">
        <v>268</v>
      </c>
      <c r="IS6" s="26" t="s">
        <v>268</v>
      </c>
      <c r="IT6" s="26" t="s">
        <v>268</v>
      </c>
      <c r="IU6" s="26" t="s">
        <v>268</v>
      </c>
      <c r="IV6" s="26" t="s">
        <v>268</v>
      </c>
      <c r="IW6" s="26" t="s">
        <v>268</v>
      </c>
      <c r="IX6" s="26" t="s">
        <v>268</v>
      </c>
      <c r="IY6" s="26" t="s">
        <v>268</v>
      </c>
      <c r="IZ6" s="26" t="s">
        <v>268</v>
      </c>
      <c r="JA6" s="35" t="e">
        <v>#N/A</v>
      </c>
      <c r="JB6" s="35" t="e">
        <v>#N/A</v>
      </c>
      <c r="JC6" s="35" t="e">
        <v>#N/A</v>
      </c>
      <c r="JD6" s="35" t="e">
        <v>#N/A</v>
      </c>
      <c r="JE6" s="35" t="e">
        <v>#N/A</v>
      </c>
      <c r="JF6" s="35" t="e">
        <v>#N/A</v>
      </c>
      <c r="JG6" s="35" t="e">
        <v>#N/A</v>
      </c>
      <c r="JH6" s="35" t="e">
        <v>#N/A</v>
      </c>
      <c r="JI6" s="35" t="e">
        <v>#N/A</v>
      </c>
      <c r="JJ6" s="35" t="e">
        <v>#N/A</v>
      </c>
      <c r="JK6" s="35" t="e">
        <v>#N/A</v>
      </c>
      <c r="JL6" s="35" t="e">
        <v>#N/A</v>
      </c>
      <c r="JM6" s="35" t="e">
        <v>#N/A</v>
      </c>
      <c r="JN6" s="35" t="e">
        <v>#N/A</v>
      </c>
      <c r="JO6" s="35" t="e">
        <v>#N/A</v>
      </c>
      <c r="JP6" s="35" t="e">
        <v>#N/A</v>
      </c>
      <c r="JQ6" s="35" t="e">
        <v>#N/A</v>
      </c>
      <c r="JR6" s="35" t="e">
        <v>#N/A</v>
      </c>
      <c r="JS6" s="35" t="e">
        <v>#N/A</v>
      </c>
      <c r="JT6" s="35" t="e">
        <v>#N/A</v>
      </c>
      <c r="JU6" s="35" t="e">
        <v>#N/A</v>
      </c>
    </row>
    <row r="7" spans="1:281" ht="19.8" customHeight="1" x14ac:dyDescent="0.2">
      <c r="A7" s="163" t="s">
        <v>386</v>
      </c>
      <c r="B7" s="55"/>
      <c r="C7" s="52" t="s">
        <v>371</v>
      </c>
      <c r="D7" s="52" t="s">
        <v>366</v>
      </c>
      <c r="E7" s="52"/>
      <c r="F7" s="55"/>
      <c r="G7" s="89" t="s">
        <v>346</v>
      </c>
      <c r="H7" s="52" t="s">
        <v>340</v>
      </c>
      <c r="I7" s="5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6"/>
      <c r="CS7" s="44">
        <v>1</v>
      </c>
      <c r="CT7" s="40"/>
      <c r="CU7" s="40" t="s">
        <v>330</v>
      </c>
      <c r="CV7" s="40"/>
      <c r="CW7" s="35" t="e">
        <v>#N/A</v>
      </c>
      <c r="CX7" s="35"/>
      <c r="CY7" s="35"/>
      <c r="CZ7" s="35"/>
      <c r="DA7" s="26" t="s">
        <v>319</v>
      </c>
      <c r="DB7" s="26"/>
      <c r="DC7" s="26"/>
      <c r="DD7" s="26"/>
      <c r="DE7" s="26"/>
      <c r="DF7" s="26"/>
      <c r="DG7" s="26"/>
      <c r="DH7" s="26"/>
      <c r="DI7" s="26"/>
      <c r="DJ7" s="26"/>
      <c r="DK7" s="35" t="e">
        <v>#N/A</v>
      </c>
      <c r="DL7" s="26"/>
      <c r="DM7" s="26"/>
      <c r="DN7" s="26"/>
      <c r="DO7" s="35" t="e">
        <v>#N/A</v>
      </c>
      <c r="DP7" s="26"/>
      <c r="DQ7" s="26"/>
      <c r="DR7" s="26"/>
      <c r="DS7" s="26"/>
      <c r="DT7" s="26"/>
      <c r="DU7" s="26"/>
      <c r="DV7" s="26"/>
      <c r="DW7" s="26"/>
      <c r="DX7" s="26"/>
      <c r="DY7" s="26"/>
      <c r="DZ7" s="26"/>
      <c r="EA7" s="26"/>
      <c r="EB7" s="26"/>
      <c r="EC7" s="26"/>
      <c r="ED7" s="35" t="e">
        <v>#N/A</v>
      </c>
      <c r="EE7" s="26"/>
      <c r="EF7" s="26"/>
      <c r="EG7" s="26"/>
      <c r="EH7" s="26"/>
      <c r="EI7" s="26"/>
      <c r="EJ7" s="26"/>
      <c r="EK7" s="26"/>
      <c r="EL7" s="26"/>
      <c r="EM7" s="26"/>
      <c r="EN7" s="26"/>
      <c r="EO7" s="26"/>
      <c r="EP7" s="26"/>
      <c r="EQ7" s="26"/>
      <c r="ER7" s="35" t="e">
        <v>#N/A</v>
      </c>
      <c r="ES7" s="26"/>
      <c r="ET7" s="26"/>
      <c r="EU7" s="26"/>
      <c r="EV7" s="26"/>
      <c r="EW7" s="26"/>
      <c r="EX7" s="26"/>
      <c r="EY7" s="26"/>
      <c r="EZ7" s="26"/>
      <c r="FA7" s="26"/>
      <c r="FB7" s="26"/>
      <c r="FC7" s="26"/>
      <c r="FD7" s="35" t="e">
        <v>#N/A</v>
      </c>
      <c r="FE7" s="26"/>
      <c r="FF7" s="26"/>
      <c r="FG7" s="26"/>
      <c r="FH7" s="26"/>
      <c r="FI7" s="26"/>
      <c r="FJ7" s="35" t="e">
        <v>#N/A</v>
      </c>
      <c r="FK7" s="26"/>
      <c r="FL7" s="26"/>
      <c r="FM7" s="35" t="e">
        <v>#N/A</v>
      </c>
      <c r="FN7" s="26"/>
      <c r="FO7" s="26"/>
      <c r="FP7" s="26"/>
      <c r="FQ7" s="26"/>
      <c r="FR7" s="26"/>
      <c r="FS7" s="26"/>
      <c r="FT7" s="35" t="e">
        <v>#N/A</v>
      </c>
      <c r="FU7" s="26"/>
      <c r="FV7" s="26"/>
      <c r="FW7" s="26"/>
      <c r="FX7" s="26"/>
      <c r="FY7" s="26"/>
      <c r="FZ7" s="26"/>
      <c r="GA7" s="26"/>
      <c r="GB7" s="26"/>
      <c r="GC7" s="26"/>
      <c r="GD7" s="26"/>
      <c r="GE7" s="26"/>
      <c r="GF7" s="26"/>
      <c r="GG7" s="26"/>
      <c r="GH7" s="26"/>
      <c r="GI7" s="26"/>
      <c r="GJ7" s="26"/>
      <c r="GK7" s="26"/>
      <c r="GL7" s="26"/>
      <c r="GM7" s="26"/>
      <c r="GN7" s="26"/>
      <c r="GO7" s="35" t="e">
        <v>#N/A</v>
      </c>
      <c r="GP7" s="26"/>
      <c r="GQ7" s="26"/>
      <c r="GR7" s="35" t="e">
        <v>#N/A</v>
      </c>
      <c r="GS7" s="26"/>
      <c r="GT7" s="26"/>
      <c r="GU7" s="26"/>
      <c r="GV7" s="26"/>
      <c r="GW7" s="26"/>
      <c r="GX7" s="26"/>
      <c r="GY7" s="26"/>
      <c r="GZ7" s="26"/>
      <c r="HA7" s="26"/>
      <c r="HB7" s="26"/>
      <c r="HC7" s="26"/>
      <c r="HD7" s="26" t="s">
        <v>217</v>
      </c>
      <c r="HE7" s="26" t="s">
        <v>217</v>
      </c>
      <c r="HF7" s="26" t="s">
        <v>215</v>
      </c>
      <c r="HG7" s="26" t="s">
        <v>215</v>
      </c>
      <c r="HH7" s="26"/>
      <c r="HI7" s="26"/>
      <c r="HJ7" s="26"/>
      <c r="HK7" s="26"/>
      <c r="HL7" s="26"/>
      <c r="HM7" s="26"/>
      <c r="HN7" s="26"/>
      <c r="HO7" s="26"/>
      <c r="HP7" s="26"/>
      <c r="HQ7" s="26"/>
      <c r="HR7" s="26"/>
      <c r="HS7" s="26"/>
      <c r="HT7" s="26"/>
      <c r="HU7" s="35" t="e">
        <v>#N/A</v>
      </c>
      <c r="HV7" s="26"/>
      <c r="HW7" s="26"/>
      <c r="HX7" s="26"/>
      <c r="HY7" s="35" t="e">
        <v>#N/A</v>
      </c>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35" t="e">
        <v>#N/A</v>
      </c>
      <c r="JB7" s="35" t="e">
        <v>#N/A</v>
      </c>
      <c r="JC7" s="35" t="e">
        <v>#N/A</v>
      </c>
      <c r="JD7" s="35" t="e">
        <v>#N/A</v>
      </c>
      <c r="JE7" s="35" t="e">
        <v>#N/A</v>
      </c>
      <c r="JF7" s="35" t="e">
        <v>#N/A</v>
      </c>
      <c r="JG7" s="35" t="e">
        <v>#N/A</v>
      </c>
      <c r="JH7" s="35" t="e">
        <v>#N/A</v>
      </c>
      <c r="JI7" s="35" t="e">
        <v>#N/A</v>
      </c>
      <c r="JJ7" s="35" t="e">
        <v>#N/A</v>
      </c>
      <c r="JK7" s="35" t="e">
        <v>#N/A</v>
      </c>
      <c r="JL7" s="35" t="e">
        <v>#N/A</v>
      </c>
      <c r="JM7" s="35" t="e">
        <v>#N/A</v>
      </c>
      <c r="JN7" s="35" t="e">
        <v>#N/A</v>
      </c>
      <c r="JO7" s="35" t="e">
        <v>#N/A</v>
      </c>
      <c r="JP7" s="35" t="e">
        <v>#N/A</v>
      </c>
      <c r="JQ7" s="35" t="e">
        <v>#N/A</v>
      </c>
      <c r="JR7" s="35" t="e">
        <v>#N/A</v>
      </c>
      <c r="JS7" s="35" t="e">
        <v>#N/A</v>
      </c>
      <c r="JT7" s="35" t="e">
        <v>#N/A</v>
      </c>
      <c r="JU7" s="35" t="e">
        <v>#N/A</v>
      </c>
    </row>
    <row r="8" spans="1:281" ht="19.8" customHeight="1" x14ac:dyDescent="0.2">
      <c r="A8" s="163" t="s">
        <v>408</v>
      </c>
      <c r="B8" s="55"/>
      <c r="C8" s="52"/>
      <c r="D8" s="52"/>
      <c r="E8" s="52"/>
      <c r="F8" s="55"/>
      <c r="G8" s="89"/>
      <c r="H8" s="52"/>
      <c r="I8" s="5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6"/>
      <c r="CS8" s="44">
        <v>1</v>
      </c>
      <c r="CT8" s="40"/>
      <c r="CU8" s="40" t="s">
        <v>330</v>
      </c>
      <c r="CV8" s="40"/>
      <c r="CW8" s="35" t="e">
        <v>#N/A</v>
      </c>
      <c r="CX8" s="35" t="s">
        <v>324</v>
      </c>
      <c r="CY8" s="35" t="s">
        <v>324</v>
      </c>
      <c r="CZ8" s="35" t="s">
        <v>324</v>
      </c>
      <c r="DA8" s="26" t="s">
        <v>319</v>
      </c>
      <c r="DB8" s="26" t="s">
        <v>2663</v>
      </c>
      <c r="DC8" s="26" t="s">
        <v>2664</v>
      </c>
      <c r="DD8" s="26" t="s">
        <v>2665</v>
      </c>
      <c r="DE8" s="26" t="s">
        <v>2666</v>
      </c>
      <c r="DF8" s="26" t="s">
        <v>2667</v>
      </c>
      <c r="DG8" s="26" t="s">
        <v>2668</v>
      </c>
      <c r="DH8" s="26" t="s">
        <v>2669</v>
      </c>
      <c r="DI8" s="26" t="s">
        <v>2670</v>
      </c>
      <c r="DJ8" s="26" t="s">
        <v>2671</v>
      </c>
      <c r="DK8" s="35" t="s">
        <v>2672</v>
      </c>
      <c r="DL8" s="26" t="s">
        <v>2673</v>
      </c>
      <c r="DM8" s="26" t="s">
        <v>2674</v>
      </c>
      <c r="DN8" s="26" t="s">
        <v>2675</v>
      </c>
      <c r="DO8" s="35" t="s">
        <v>2676</v>
      </c>
      <c r="DP8" s="26" t="s">
        <v>2677</v>
      </c>
      <c r="DQ8" s="26" t="s">
        <v>2678</v>
      </c>
      <c r="DR8" s="26" t="s">
        <v>2679</v>
      </c>
      <c r="DS8" s="26" t="s">
        <v>2680</v>
      </c>
      <c r="DT8" s="26" t="s">
        <v>2681</v>
      </c>
      <c r="DU8" s="26" t="s">
        <v>2682</v>
      </c>
      <c r="DV8" s="26" t="s">
        <v>2683</v>
      </c>
      <c r="DW8" s="26" t="s">
        <v>2684</v>
      </c>
      <c r="DX8" s="26" t="s">
        <v>2685</v>
      </c>
      <c r="DY8" s="26" t="s">
        <v>2686</v>
      </c>
      <c r="DZ8" s="26" t="s">
        <v>2687</v>
      </c>
      <c r="EA8" s="26" t="s">
        <v>2688</v>
      </c>
      <c r="EB8" s="26" t="s">
        <v>2689</v>
      </c>
      <c r="EC8" s="26" t="s">
        <v>2690</v>
      </c>
      <c r="ED8" s="35" t="s">
        <v>2691</v>
      </c>
      <c r="EE8" s="26" t="s">
        <v>2692</v>
      </c>
      <c r="EF8" s="26" t="s">
        <v>2693</v>
      </c>
      <c r="EG8" s="26" t="s">
        <v>2694</v>
      </c>
      <c r="EH8" s="26" t="s">
        <v>2695</v>
      </c>
      <c r="EI8" s="26" t="s">
        <v>2696</v>
      </c>
      <c r="EJ8" s="26" t="s">
        <v>2697</v>
      </c>
      <c r="EK8" s="26" t="s">
        <v>2698</v>
      </c>
      <c r="EL8" s="26" t="s">
        <v>2699</v>
      </c>
      <c r="EM8" s="26" t="s">
        <v>2700</v>
      </c>
      <c r="EN8" s="26" t="s">
        <v>2701</v>
      </c>
      <c r="EO8" s="26" t="s">
        <v>2702</v>
      </c>
      <c r="EP8" s="26" t="s">
        <v>2703</v>
      </c>
      <c r="EQ8" s="26" t="s">
        <v>2704</v>
      </c>
      <c r="ER8" s="35" t="s">
        <v>2705</v>
      </c>
      <c r="ES8" s="26" t="s">
        <v>2706</v>
      </c>
      <c r="ET8" s="26" t="s">
        <v>2707</v>
      </c>
      <c r="EU8" s="26" t="s">
        <v>2708</v>
      </c>
      <c r="EV8" s="26" t="s">
        <v>2709</v>
      </c>
      <c r="EW8" s="26" t="s">
        <v>2710</v>
      </c>
      <c r="EX8" s="26" t="s">
        <v>2711</v>
      </c>
      <c r="EY8" s="26" t="s">
        <v>2712</v>
      </c>
      <c r="EZ8" s="26" t="s">
        <v>2713</v>
      </c>
      <c r="FA8" s="26" t="s">
        <v>2677</v>
      </c>
      <c r="FB8" s="26" t="s">
        <v>2671</v>
      </c>
      <c r="FC8" s="26" t="s">
        <v>2714</v>
      </c>
      <c r="FD8" s="35" t="s">
        <v>2715</v>
      </c>
      <c r="FE8" s="26" t="s">
        <v>2716</v>
      </c>
      <c r="FF8" s="26" t="s">
        <v>2717</v>
      </c>
      <c r="FG8" s="26" t="s">
        <v>2718</v>
      </c>
      <c r="FH8" s="26" t="s">
        <v>2719</v>
      </c>
      <c r="FI8" s="26" t="s">
        <v>2720</v>
      </c>
      <c r="FJ8" s="35" t="s">
        <v>2721</v>
      </c>
      <c r="FK8" s="26" t="s">
        <v>2722</v>
      </c>
      <c r="FL8" s="26" t="s">
        <v>2723</v>
      </c>
      <c r="FM8" s="35" t="s">
        <v>2724</v>
      </c>
      <c r="FN8" s="26" t="s">
        <v>2725</v>
      </c>
      <c r="FO8" s="26" t="s">
        <v>2726</v>
      </c>
      <c r="FP8" s="26" t="s">
        <v>2727</v>
      </c>
      <c r="FQ8" s="26" t="s">
        <v>2728</v>
      </c>
      <c r="FR8" s="26" t="s">
        <v>2729</v>
      </c>
      <c r="FS8" s="26" t="s">
        <v>2730</v>
      </c>
      <c r="FT8" s="35" t="s">
        <v>2731</v>
      </c>
      <c r="FU8" s="26" t="s">
        <v>2732</v>
      </c>
      <c r="FV8" s="26" t="s">
        <v>2733</v>
      </c>
      <c r="FW8" s="26" t="s">
        <v>2734</v>
      </c>
      <c r="FX8" s="26" t="s">
        <v>2735</v>
      </c>
      <c r="FY8" s="26" t="s">
        <v>2736</v>
      </c>
      <c r="FZ8" s="26" t="s">
        <v>2737</v>
      </c>
      <c r="GA8" s="26" t="s">
        <v>2738</v>
      </c>
      <c r="GB8" s="26" t="s">
        <v>2739</v>
      </c>
      <c r="GC8" s="26" t="s">
        <v>2740</v>
      </c>
      <c r="GD8" s="26" t="s">
        <v>2741</v>
      </c>
      <c r="GE8" s="26" t="s">
        <v>2742</v>
      </c>
      <c r="GF8" s="26" t="s">
        <v>2743</v>
      </c>
      <c r="GG8" s="26" t="s">
        <v>2744</v>
      </c>
      <c r="GH8" s="26" t="s">
        <v>2745</v>
      </c>
      <c r="GI8" s="26" t="s">
        <v>2746</v>
      </c>
      <c r="GJ8" s="26" t="s">
        <v>2747</v>
      </c>
      <c r="GK8" s="26" t="s">
        <v>2748</v>
      </c>
      <c r="GL8" s="26" t="s">
        <v>2749</v>
      </c>
      <c r="GM8" s="26" t="s">
        <v>2750</v>
      </c>
      <c r="GN8" s="26" t="s">
        <v>2751</v>
      </c>
      <c r="GO8" s="35" t="s">
        <v>2752</v>
      </c>
      <c r="GP8" s="26" t="s">
        <v>2753</v>
      </c>
      <c r="GQ8" s="26" t="s">
        <v>2754</v>
      </c>
      <c r="GR8" s="35" t="s">
        <v>2755</v>
      </c>
      <c r="GS8" s="26" t="s">
        <v>2756</v>
      </c>
      <c r="GT8" s="26" t="s">
        <v>2757</v>
      </c>
      <c r="GU8" s="26" t="s">
        <v>2758</v>
      </c>
      <c r="GV8" s="26" t="s">
        <v>2759</v>
      </c>
      <c r="GW8" s="26" t="s">
        <v>2760</v>
      </c>
      <c r="GX8" s="26" t="s">
        <v>2761</v>
      </c>
      <c r="GY8" s="26" t="s">
        <v>2762</v>
      </c>
      <c r="GZ8" s="26" t="s">
        <v>2763</v>
      </c>
      <c r="HA8" s="26" t="s">
        <v>2764</v>
      </c>
      <c r="HB8" s="26" t="s">
        <v>2765</v>
      </c>
      <c r="HC8" s="26" t="s">
        <v>2766</v>
      </c>
      <c r="HD8" s="26" t="s">
        <v>2767</v>
      </c>
      <c r="HE8" s="26" t="s">
        <v>2768</v>
      </c>
      <c r="HF8" s="26" t="s">
        <v>2769</v>
      </c>
      <c r="HG8" s="26" t="s">
        <v>2770</v>
      </c>
      <c r="HH8" s="26" t="s">
        <v>2771</v>
      </c>
      <c r="HI8" s="26" t="s">
        <v>2772</v>
      </c>
      <c r="HJ8" s="26" t="s">
        <v>2773</v>
      </c>
      <c r="HK8" s="26" t="s">
        <v>2774</v>
      </c>
      <c r="HL8" s="26" t="s">
        <v>2775</v>
      </c>
      <c r="HM8" s="26" t="s">
        <v>2776</v>
      </c>
      <c r="HN8" s="26" t="s">
        <v>2777</v>
      </c>
      <c r="HO8" s="26" t="s">
        <v>2778</v>
      </c>
      <c r="HP8" s="26" t="s">
        <v>2779</v>
      </c>
      <c r="HQ8" s="26" t="s">
        <v>2780</v>
      </c>
      <c r="HR8" s="26" t="s">
        <v>2781</v>
      </c>
      <c r="HS8" s="26" t="s">
        <v>2782</v>
      </c>
      <c r="HT8" s="26" t="s">
        <v>2783</v>
      </c>
      <c r="HU8" s="35" t="s">
        <v>2784</v>
      </c>
      <c r="HV8" s="26" t="s">
        <v>2785</v>
      </c>
      <c r="HW8" s="26" t="s">
        <v>2786</v>
      </c>
      <c r="HX8" s="26" t="s">
        <v>2787</v>
      </c>
      <c r="HY8" s="35" t="s">
        <v>2788</v>
      </c>
      <c r="HZ8" s="26" t="s">
        <v>2789</v>
      </c>
      <c r="IA8" s="26" t="s">
        <v>2790</v>
      </c>
      <c r="IB8" s="26" t="s">
        <v>2791</v>
      </c>
      <c r="IC8" s="26" t="s">
        <v>2792</v>
      </c>
      <c r="ID8" s="26" t="s">
        <v>2793</v>
      </c>
      <c r="IE8" s="26" t="s">
        <v>2794</v>
      </c>
      <c r="IF8" s="26" t="s">
        <v>2795</v>
      </c>
      <c r="IG8" s="26" t="s">
        <v>2796</v>
      </c>
      <c r="IH8" s="26" t="s">
        <v>2797</v>
      </c>
      <c r="II8" s="26" t="s">
        <v>2798</v>
      </c>
      <c r="IJ8" s="26" t="s">
        <v>2799</v>
      </c>
      <c r="IK8" s="26" t="s">
        <v>2800</v>
      </c>
      <c r="IL8" s="26" t="s">
        <v>2801</v>
      </c>
      <c r="IM8" s="26" t="s">
        <v>2802</v>
      </c>
      <c r="IN8" s="26" t="s">
        <v>2803</v>
      </c>
      <c r="IO8" s="26" t="s">
        <v>2804</v>
      </c>
      <c r="IP8" s="26" t="s">
        <v>2805</v>
      </c>
      <c r="IQ8" s="26" t="s">
        <v>2806</v>
      </c>
      <c r="IR8" s="26" t="s">
        <v>2807</v>
      </c>
      <c r="IS8" s="26" t="s">
        <v>2808</v>
      </c>
      <c r="IT8" s="26" t="s">
        <v>2809</v>
      </c>
      <c r="IU8" s="26" t="s">
        <v>2810</v>
      </c>
      <c r="IV8" s="26" t="s">
        <v>2811</v>
      </c>
      <c r="IW8" s="26" t="s">
        <v>2812</v>
      </c>
      <c r="IX8" s="26" t="s">
        <v>2813</v>
      </c>
      <c r="IY8" s="26" t="s">
        <v>2814</v>
      </c>
      <c r="IZ8" s="26" t="s">
        <v>2815</v>
      </c>
      <c r="JA8" s="35" t="e">
        <v>#N/A</v>
      </c>
      <c r="JB8" s="35" t="e">
        <v>#N/A</v>
      </c>
      <c r="JC8" s="35" t="e">
        <v>#N/A</v>
      </c>
      <c r="JD8" s="35" t="e">
        <v>#N/A</v>
      </c>
      <c r="JE8" s="35" t="e">
        <v>#N/A</v>
      </c>
      <c r="JF8" s="35" t="e">
        <v>#N/A</v>
      </c>
      <c r="JG8" s="35" t="e">
        <v>#N/A</v>
      </c>
      <c r="JH8" s="35" t="e">
        <v>#N/A</v>
      </c>
      <c r="JI8" s="35" t="e">
        <v>#N/A</v>
      </c>
      <c r="JJ8" s="35" t="e">
        <v>#N/A</v>
      </c>
      <c r="JK8" s="35" t="e">
        <v>#N/A</v>
      </c>
      <c r="JL8" s="35" t="e">
        <v>#N/A</v>
      </c>
      <c r="JM8" s="35" t="e">
        <v>#N/A</v>
      </c>
      <c r="JN8" s="35" t="e">
        <v>#N/A</v>
      </c>
      <c r="JO8" s="35" t="e">
        <v>#N/A</v>
      </c>
      <c r="JP8" s="35" t="e">
        <v>#N/A</v>
      </c>
      <c r="JQ8" s="35" t="e">
        <v>#N/A</v>
      </c>
      <c r="JR8" s="35" t="e">
        <v>#N/A</v>
      </c>
      <c r="JS8" s="35" t="e">
        <v>#N/A</v>
      </c>
      <c r="JT8" s="35" t="e">
        <v>#N/A</v>
      </c>
      <c r="JU8" s="35" t="e">
        <v>#N/A</v>
      </c>
    </row>
    <row r="9" spans="1:281" ht="19.8" customHeight="1" x14ac:dyDescent="0.2">
      <c r="A9" s="163" t="s">
        <v>407</v>
      </c>
      <c r="B9" s="54"/>
      <c r="C9" s="52"/>
      <c r="D9" s="52"/>
      <c r="E9" s="52"/>
      <c r="F9" s="54"/>
      <c r="G9" s="89"/>
      <c r="H9" s="52"/>
      <c r="I9" s="5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6"/>
      <c r="CS9" s="44">
        <v>1</v>
      </c>
      <c r="CT9" s="40"/>
      <c r="CU9" s="40" t="s">
        <v>330</v>
      </c>
      <c r="CV9" s="40"/>
      <c r="CW9" s="35" t="e">
        <v>#N/A</v>
      </c>
      <c r="CX9" s="35"/>
      <c r="CY9" s="35"/>
      <c r="CZ9" s="35"/>
      <c r="DA9" s="26" t="s">
        <v>320</v>
      </c>
      <c r="DB9" s="25" t="s">
        <v>122</v>
      </c>
      <c r="DC9" s="25" t="s">
        <v>122</v>
      </c>
      <c r="DD9" s="25" t="s">
        <v>122</v>
      </c>
      <c r="DE9" s="25" t="s">
        <v>122</v>
      </c>
      <c r="DF9" s="25" t="s">
        <v>122</v>
      </c>
      <c r="DG9" s="25" t="s">
        <v>122</v>
      </c>
      <c r="DH9" s="25" t="s">
        <v>122</v>
      </c>
      <c r="DI9" s="25" t="s">
        <v>122</v>
      </c>
      <c r="DJ9" s="25" t="s">
        <v>122</v>
      </c>
      <c r="DK9" s="35" t="s">
        <v>122</v>
      </c>
      <c r="DL9" s="25" t="s">
        <v>122</v>
      </c>
      <c r="DM9" s="25" t="s">
        <v>122</v>
      </c>
      <c r="DN9" s="25" t="s">
        <v>122</v>
      </c>
      <c r="DO9" s="35" t="s">
        <v>122</v>
      </c>
      <c r="DP9" s="25" t="s">
        <v>122</v>
      </c>
      <c r="DQ9" s="25" t="s">
        <v>122</v>
      </c>
      <c r="DR9" s="25" t="s">
        <v>122</v>
      </c>
      <c r="DS9" s="25" t="s">
        <v>122</v>
      </c>
      <c r="DT9" s="25" t="s">
        <v>122</v>
      </c>
      <c r="DU9" s="25" t="s">
        <v>122</v>
      </c>
      <c r="DV9" s="25" t="s">
        <v>122</v>
      </c>
      <c r="DW9" s="25" t="s">
        <v>122</v>
      </c>
      <c r="DX9" s="25" t="s">
        <v>122</v>
      </c>
      <c r="DY9" s="25" t="s">
        <v>122</v>
      </c>
      <c r="DZ9" s="25" t="s">
        <v>122</v>
      </c>
      <c r="EA9" s="25" t="s">
        <v>122</v>
      </c>
      <c r="EB9" s="25" t="s">
        <v>122</v>
      </c>
      <c r="EC9" s="25" t="s">
        <v>122</v>
      </c>
      <c r="ED9" s="35" t="s">
        <v>122</v>
      </c>
      <c r="EE9" s="25" t="s">
        <v>122</v>
      </c>
      <c r="EF9" s="25" t="s">
        <v>122</v>
      </c>
      <c r="EG9" s="25" t="s">
        <v>122</v>
      </c>
      <c r="EH9" s="25" t="s">
        <v>122</v>
      </c>
      <c r="EI9" s="25" t="s">
        <v>122</v>
      </c>
      <c r="EJ9" s="25" t="s">
        <v>122</v>
      </c>
      <c r="EK9" s="25" t="s">
        <v>122</v>
      </c>
      <c r="EL9" s="25" t="s">
        <v>122</v>
      </c>
      <c r="EM9" s="25" t="s">
        <v>122</v>
      </c>
      <c r="EN9" s="25" t="s">
        <v>122</v>
      </c>
      <c r="EO9" s="25" t="s">
        <v>122</v>
      </c>
      <c r="EP9" s="25" t="s">
        <v>122</v>
      </c>
      <c r="EQ9" s="25" t="s">
        <v>122</v>
      </c>
      <c r="ER9" s="35" t="s">
        <v>122</v>
      </c>
      <c r="ES9" s="25" t="s">
        <v>122</v>
      </c>
      <c r="ET9" s="25" t="s">
        <v>122</v>
      </c>
      <c r="EU9" s="25" t="s">
        <v>122</v>
      </c>
      <c r="EV9" s="25" t="s">
        <v>122</v>
      </c>
      <c r="EW9" s="25" t="s">
        <v>122</v>
      </c>
      <c r="EX9" s="25" t="s">
        <v>122</v>
      </c>
      <c r="EY9" s="25" t="s">
        <v>122</v>
      </c>
      <c r="EZ9" s="25" t="s">
        <v>122</v>
      </c>
      <c r="FA9" s="25" t="s">
        <v>122</v>
      </c>
      <c r="FB9" s="25" t="s">
        <v>122</v>
      </c>
      <c r="FC9" s="25"/>
      <c r="FD9" s="35"/>
      <c r="FE9" s="25"/>
      <c r="FF9" s="25"/>
      <c r="FG9" s="25"/>
      <c r="FH9" s="25"/>
      <c r="FI9" s="25"/>
      <c r="FJ9" s="35"/>
      <c r="FK9" s="25"/>
      <c r="FL9" s="25"/>
      <c r="FM9" s="35"/>
      <c r="FN9" s="25"/>
      <c r="FO9" s="25"/>
      <c r="FP9" s="25"/>
      <c r="FQ9" s="25"/>
      <c r="FR9" s="25"/>
      <c r="FS9" s="25"/>
      <c r="FT9" s="35"/>
      <c r="FU9" s="25"/>
      <c r="FV9" s="25"/>
      <c r="FW9" s="25"/>
      <c r="FX9" s="25"/>
      <c r="FY9" s="25"/>
      <c r="FZ9" s="25"/>
      <c r="GA9" s="25"/>
      <c r="GB9" s="25"/>
      <c r="GC9" s="25"/>
      <c r="GD9" s="25"/>
      <c r="GE9" s="25"/>
      <c r="GF9" s="25"/>
      <c r="GG9" s="25"/>
      <c r="GH9" s="25"/>
      <c r="GI9" s="25"/>
      <c r="GJ9" s="25"/>
      <c r="GK9" s="25"/>
      <c r="GL9" s="25" t="s">
        <v>122</v>
      </c>
      <c r="GM9" s="25" t="s">
        <v>122</v>
      </c>
      <c r="GN9" s="25" t="s">
        <v>122</v>
      </c>
      <c r="GO9" s="35" t="s">
        <v>122</v>
      </c>
      <c r="GP9" s="25" t="s">
        <v>122</v>
      </c>
      <c r="GQ9" s="25" t="s">
        <v>122</v>
      </c>
      <c r="GR9" s="35" t="s">
        <v>122</v>
      </c>
      <c r="GS9" s="25" t="s">
        <v>122</v>
      </c>
      <c r="GT9" s="25" t="s">
        <v>122</v>
      </c>
      <c r="GU9" s="25" t="s">
        <v>122</v>
      </c>
      <c r="GV9" s="25" t="s">
        <v>122</v>
      </c>
      <c r="GW9" s="25" t="s">
        <v>122</v>
      </c>
      <c r="GX9" s="25" t="s">
        <v>122</v>
      </c>
      <c r="GY9" s="25" t="s">
        <v>122</v>
      </c>
      <c r="GZ9" s="25" t="s">
        <v>122</v>
      </c>
      <c r="HA9" s="25" t="s">
        <v>122</v>
      </c>
      <c r="HB9" s="25" t="s">
        <v>122</v>
      </c>
      <c r="HC9" s="25" t="s">
        <v>122</v>
      </c>
      <c r="HD9" s="25" t="s">
        <v>122</v>
      </c>
      <c r="HE9" s="25" t="s">
        <v>122</v>
      </c>
      <c r="HF9" s="25" t="s">
        <v>122</v>
      </c>
      <c r="HG9" s="25" t="s">
        <v>122</v>
      </c>
      <c r="HH9" s="25" t="s">
        <v>122</v>
      </c>
      <c r="HI9" s="25" t="s">
        <v>122</v>
      </c>
      <c r="HJ9" s="25" t="s">
        <v>122</v>
      </c>
      <c r="HK9" s="25" t="s">
        <v>122</v>
      </c>
      <c r="HL9" s="25" t="s">
        <v>122</v>
      </c>
      <c r="HM9" s="25" t="s">
        <v>122</v>
      </c>
      <c r="HN9" s="25" t="s">
        <v>122</v>
      </c>
      <c r="HO9" s="25" t="s">
        <v>122</v>
      </c>
      <c r="HP9" s="25" t="s">
        <v>122</v>
      </c>
      <c r="HQ9" s="25" t="s">
        <v>122</v>
      </c>
      <c r="HR9" s="25" t="s">
        <v>122</v>
      </c>
      <c r="HS9" s="25" t="s">
        <v>122</v>
      </c>
      <c r="HT9" s="25" t="s">
        <v>122</v>
      </c>
      <c r="HU9" s="35" t="s">
        <v>122</v>
      </c>
      <c r="HV9" s="25" t="s">
        <v>122</v>
      </c>
      <c r="HW9" s="25" t="s">
        <v>122</v>
      </c>
      <c r="HX9" s="25" t="s">
        <v>122</v>
      </c>
      <c r="HY9" s="35" t="s">
        <v>122</v>
      </c>
      <c r="HZ9" s="25" t="s">
        <v>122</v>
      </c>
      <c r="IA9" s="26" t="s">
        <v>122</v>
      </c>
      <c r="IB9" s="26" t="s">
        <v>122</v>
      </c>
      <c r="IC9" s="26" t="s">
        <v>122</v>
      </c>
      <c r="ID9" s="26" t="s">
        <v>122</v>
      </c>
      <c r="IE9" s="26" t="s">
        <v>122</v>
      </c>
      <c r="IF9" s="26" t="s">
        <v>122</v>
      </c>
      <c r="IG9" s="26" t="s">
        <v>122</v>
      </c>
      <c r="IH9" s="26" t="s">
        <v>122</v>
      </c>
      <c r="II9" s="26" t="s">
        <v>122</v>
      </c>
      <c r="IJ9" s="26" t="s">
        <v>122</v>
      </c>
      <c r="IK9" s="26" t="s">
        <v>122</v>
      </c>
      <c r="IL9" s="26" t="s">
        <v>122</v>
      </c>
      <c r="IM9" s="26" t="s">
        <v>122</v>
      </c>
      <c r="IN9" s="26" t="s">
        <v>122</v>
      </c>
      <c r="IO9" s="26" t="s">
        <v>122</v>
      </c>
      <c r="IP9" s="26" t="s">
        <v>122</v>
      </c>
      <c r="IQ9" s="26" t="s">
        <v>122</v>
      </c>
      <c r="IR9" s="26" t="s">
        <v>122</v>
      </c>
      <c r="IS9" s="26" t="s">
        <v>122</v>
      </c>
      <c r="IT9" s="26" t="s">
        <v>122</v>
      </c>
      <c r="IU9" s="26" t="s">
        <v>122</v>
      </c>
      <c r="IV9" s="26" t="s">
        <v>122</v>
      </c>
      <c r="IW9" s="26" t="s">
        <v>122</v>
      </c>
      <c r="IX9" s="26" t="s">
        <v>122</v>
      </c>
      <c r="IY9" s="26" t="s">
        <v>122</v>
      </c>
      <c r="IZ9" s="26" t="s">
        <v>122</v>
      </c>
      <c r="JA9" s="35" t="e">
        <v>#N/A</v>
      </c>
      <c r="JB9" s="35" t="e">
        <v>#N/A</v>
      </c>
      <c r="JC9" s="35" t="e">
        <v>#N/A</v>
      </c>
      <c r="JD9" s="35" t="e">
        <v>#N/A</v>
      </c>
      <c r="JE9" s="35" t="e">
        <v>#N/A</v>
      </c>
      <c r="JF9" s="35" t="e">
        <v>#N/A</v>
      </c>
      <c r="JG9" s="35" t="e">
        <v>#N/A</v>
      </c>
      <c r="JH9" s="35" t="e">
        <v>#N/A</v>
      </c>
      <c r="JI9" s="35" t="e">
        <v>#N/A</v>
      </c>
      <c r="JJ9" s="35" t="e">
        <v>#N/A</v>
      </c>
      <c r="JK9" s="35" t="e">
        <v>#N/A</v>
      </c>
      <c r="JL9" s="35" t="e">
        <v>#N/A</v>
      </c>
      <c r="JM9" s="35" t="e">
        <v>#N/A</v>
      </c>
      <c r="JN9" s="35" t="e">
        <v>#N/A</v>
      </c>
      <c r="JO9" s="35" t="e">
        <v>#N/A</v>
      </c>
      <c r="JP9" s="35" t="e">
        <v>#N/A</v>
      </c>
      <c r="JQ9" s="35" t="e">
        <v>#N/A</v>
      </c>
      <c r="JR9" s="35" t="e">
        <v>#N/A</v>
      </c>
      <c r="JS9" s="35" t="e">
        <v>#N/A</v>
      </c>
      <c r="JT9" s="35" t="e">
        <v>#N/A</v>
      </c>
      <c r="JU9" s="35" t="e">
        <v>#N/A</v>
      </c>
    </row>
    <row r="10" spans="1:281" ht="19.8" customHeight="1" x14ac:dyDescent="0.2">
      <c r="A10" s="163" t="s">
        <v>406</v>
      </c>
      <c r="B10" s="54"/>
      <c r="C10" s="52"/>
      <c r="D10" s="52"/>
      <c r="E10" s="52"/>
      <c r="F10" s="54"/>
      <c r="G10" s="89"/>
      <c r="H10" s="52"/>
      <c r="I10" s="5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6"/>
      <c r="CS10" s="44">
        <v>1</v>
      </c>
      <c r="CT10" s="40"/>
      <c r="CU10" s="40" t="s">
        <v>330</v>
      </c>
      <c r="CV10" s="40"/>
      <c r="CW10" s="35" t="e">
        <v>#N/A</v>
      </c>
      <c r="CX10" s="35"/>
      <c r="CY10" s="35"/>
      <c r="CZ10" s="35"/>
      <c r="DA10" s="26" t="s">
        <v>319</v>
      </c>
      <c r="DB10" s="26"/>
      <c r="DC10" s="26"/>
      <c r="DD10" s="26"/>
      <c r="DE10" s="26"/>
      <c r="DF10" s="26"/>
      <c r="DG10" s="26"/>
      <c r="DH10" s="26"/>
      <c r="DI10" s="26"/>
      <c r="DJ10" s="26"/>
      <c r="DK10" s="35"/>
      <c r="DL10" s="26"/>
      <c r="DM10" s="26"/>
      <c r="DN10" s="26"/>
      <c r="DO10" s="35"/>
      <c r="DP10" s="26"/>
      <c r="DQ10" s="26"/>
      <c r="DR10" s="26"/>
      <c r="DS10" s="26"/>
      <c r="DT10" s="26"/>
      <c r="DU10" s="26"/>
      <c r="DV10" s="26"/>
      <c r="DW10" s="26"/>
      <c r="DX10" s="26"/>
      <c r="DY10" s="26"/>
      <c r="DZ10" s="26"/>
      <c r="EA10" s="26"/>
      <c r="EB10" s="26"/>
      <c r="EC10" s="26"/>
      <c r="ED10" s="35"/>
      <c r="EE10" s="26"/>
      <c r="EF10" s="26"/>
      <c r="EG10" s="26"/>
      <c r="EH10" s="26"/>
      <c r="EI10" s="26"/>
      <c r="EJ10" s="26"/>
      <c r="EK10" s="26"/>
      <c r="EL10" s="26"/>
      <c r="EM10" s="26"/>
      <c r="EN10" s="26"/>
      <c r="EO10" s="26"/>
      <c r="EP10" s="26"/>
      <c r="EQ10" s="26"/>
      <c r="ER10" s="35"/>
      <c r="ES10" s="26"/>
      <c r="ET10" s="26"/>
      <c r="EU10" s="26"/>
      <c r="EV10" s="26"/>
      <c r="EW10" s="26"/>
      <c r="EX10" s="26"/>
      <c r="EY10" s="26"/>
      <c r="EZ10" s="26"/>
      <c r="FA10" s="26"/>
      <c r="FB10" s="26"/>
      <c r="FC10" s="26"/>
      <c r="FD10" s="35"/>
      <c r="FE10" s="26"/>
      <c r="FF10" s="26"/>
      <c r="FG10" s="26"/>
      <c r="FH10" s="26"/>
      <c r="FI10" s="26"/>
      <c r="FJ10" s="35"/>
      <c r="FK10" s="26"/>
      <c r="FL10" s="26"/>
      <c r="FM10" s="35"/>
      <c r="FN10" s="26"/>
      <c r="FO10" s="26"/>
      <c r="FP10" s="26"/>
      <c r="FQ10" s="26"/>
      <c r="FR10" s="26"/>
      <c r="FS10" s="26"/>
      <c r="FT10" s="35"/>
      <c r="FU10" s="26"/>
      <c r="FV10" s="26"/>
      <c r="FW10" s="26"/>
      <c r="FX10" s="26"/>
      <c r="FY10" s="26"/>
      <c r="FZ10" s="26"/>
      <c r="GA10" s="26"/>
      <c r="GB10" s="26"/>
      <c r="GC10" s="26"/>
      <c r="GD10" s="26"/>
      <c r="GE10" s="26"/>
      <c r="GF10" s="26"/>
      <c r="GG10" s="26"/>
      <c r="GH10" s="26"/>
      <c r="GI10" s="26"/>
      <c r="GJ10" s="26"/>
      <c r="GK10" s="26"/>
      <c r="GL10" s="26"/>
      <c r="GM10" s="26"/>
      <c r="GN10" s="26"/>
      <c r="GO10" s="35"/>
      <c r="GP10" s="26"/>
      <c r="GQ10" s="26"/>
      <c r="GR10" s="35"/>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35"/>
      <c r="HV10" s="26"/>
      <c r="HW10" s="26"/>
      <c r="HX10" s="26"/>
      <c r="HY10" s="35"/>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35" t="e">
        <v>#N/A</v>
      </c>
      <c r="JB10" s="35" t="e">
        <v>#N/A</v>
      </c>
      <c r="JC10" s="35" t="e">
        <v>#N/A</v>
      </c>
      <c r="JD10" s="35" t="e">
        <v>#N/A</v>
      </c>
      <c r="JE10" s="35" t="e">
        <v>#N/A</v>
      </c>
      <c r="JF10" s="35" t="e">
        <v>#N/A</v>
      </c>
      <c r="JG10" s="35" t="e">
        <v>#N/A</v>
      </c>
      <c r="JH10" s="35" t="e">
        <v>#N/A</v>
      </c>
      <c r="JI10" s="35" t="e">
        <v>#N/A</v>
      </c>
      <c r="JJ10" s="35" t="e">
        <v>#N/A</v>
      </c>
      <c r="JK10" s="35" t="e">
        <v>#N/A</v>
      </c>
      <c r="JL10" s="35" t="e">
        <v>#N/A</v>
      </c>
      <c r="JM10" s="35" t="e">
        <v>#N/A</v>
      </c>
      <c r="JN10" s="35" t="e">
        <v>#N/A</v>
      </c>
      <c r="JO10" s="35" t="e">
        <v>#N/A</v>
      </c>
      <c r="JP10" s="35" t="e">
        <v>#N/A</v>
      </c>
      <c r="JQ10" s="35" t="e">
        <v>#N/A</v>
      </c>
      <c r="JR10" s="35" t="e">
        <v>#N/A</v>
      </c>
      <c r="JS10" s="35" t="e">
        <v>#N/A</v>
      </c>
      <c r="JT10" s="35" t="e">
        <v>#N/A</v>
      </c>
      <c r="JU10" s="35" t="e">
        <v>#N/A</v>
      </c>
    </row>
    <row r="11" spans="1:281" ht="19.8" customHeight="1" x14ac:dyDescent="0.2">
      <c r="A11" s="163" t="s">
        <v>1555</v>
      </c>
      <c r="B11" s="157" t="s">
        <v>2484</v>
      </c>
      <c r="C11" s="57" t="s">
        <v>1315</v>
      </c>
      <c r="D11" s="57" t="s">
        <v>1225</v>
      </c>
      <c r="E11" s="57" t="s">
        <v>1117</v>
      </c>
      <c r="F11" s="128" t="s">
        <v>66</v>
      </c>
      <c r="G11" s="151" t="s">
        <v>1025</v>
      </c>
      <c r="H11" s="57" t="s">
        <v>928</v>
      </c>
      <c r="I11" s="51" t="s">
        <v>809</v>
      </c>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t="s">
        <v>499</v>
      </c>
      <c r="BU11" s="41" t="s">
        <v>499</v>
      </c>
      <c r="BV11" s="41"/>
      <c r="BW11" s="41"/>
      <c r="BX11" s="41"/>
      <c r="BY11" s="41"/>
      <c r="BZ11" s="41"/>
      <c r="CA11" s="41"/>
      <c r="CB11" s="41"/>
      <c r="CC11" s="41"/>
      <c r="CD11" s="41"/>
      <c r="CE11" s="41"/>
      <c r="CF11" s="41"/>
      <c r="CG11" s="41"/>
      <c r="CH11" s="41"/>
      <c r="CI11" s="41"/>
      <c r="CJ11" s="41"/>
      <c r="CK11" s="41"/>
      <c r="CL11" s="41"/>
      <c r="CM11" s="41" t="s">
        <v>338</v>
      </c>
      <c r="CN11" s="41"/>
      <c r="CO11" s="41" t="str">
        <f ca="1">IFERROR("["&amp;OFFSET(Codes!$A$1,MATCH($CT11,Codes!$A:$A,0),COLUMN(Codes!$O:$O)-1)&amp;"]","")</f>
        <v/>
      </c>
      <c r="CP11" s="49">
        <v>3000</v>
      </c>
      <c r="CQ11" s="49">
        <v>0</v>
      </c>
      <c r="CR11" s="46"/>
      <c r="CS11" s="121">
        <v>1</v>
      </c>
      <c r="CT11" s="41"/>
      <c r="CU11" s="42" t="s">
        <v>329</v>
      </c>
      <c r="CV11" s="42"/>
      <c r="CW11" s="38" t="e">
        <v>#N/A</v>
      </c>
      <c r="CX11" s="38" t="e">
        <v>#N/A</v>
      </c>
      <c r="CY11" s="122" t="e">
        <f t="shared" ref="CY11:CY42" si="0">IF(NV11="",IF(LEFT($A11,4)="Code","_NA_",#N/A),DB11)</f>
        <v>#N/A</v>
      </c>
      <c r="CZ11" s="38" t="e">
        <f>IF(NW11="",IF(LEFT($A11,4)="Code","_NA_",#N/A),NW11)</f>
        <v>#N/A</v>
      </c>
      <c r="DA11" s="28" t="s">
        <v>319</v>
      </c>
      <c r="DB11" s="38">
        <v>2018</v>
      </c>
      <c r="DC11" s="38">
        <v>2018</v>
      </c>
      <c r="DD11" s="38">
        <v>2018</v>
      </c>
      <c r="DE11" s="38">
        <v>2018</v>
      </c>
      <c r="DF11" s="38">
        <v>2018</v>
      </c>
      <c r="DG11" s="38">
        <v>2018</v>
      </c>
      <c r="DH11" s="38">
        <v>2018</v>
      </c>
      <c r="DI11" s="38">
        <v>2018</v>
      </c>
      <c r="DJ11" s="38">
        <v>2018</v>
      </c>
      <c r="DK11" s="38">
        <v>2021</v>
      </c>
      <c r="DL11" s="38">
        <v>2018</v>
      </c>
      <c r="DM11" s="38">
        <v>2018</v>
      </c>
      <c r="DN11" s="38">
        <v>2018</v>
      </c>
      <c r="DO11" s="38">
        <v>2021</v>
      </c>
      <c r="DP11" s="38">
        <v>2018</v>
      </c>
      <c r="DQ11" s="38">
        <v>2018</v>
      </c>
      <c r="DR11" s="38">
        <v>2018</v>
      </c>
      <c r="DS11" s="38">
        <v>2018</v>
      </c>
      <c r="DT11" s="38">
        <v>2018</v>
      </c>
      <c r="DU11" s="38">
        <v>2018</v>
      </c>
      <c r="DV11" s="38">
        <v>2018</v>
      </c>
      <c r="DW11" s="38">
        <v>2018</v>
      </c>
      <c r="DX11" s="38">
        <v>2018</v>
      </c>
      <c r="DY11" s="38">
        <v>2018</v>
      </c>
      <c r="DZ11" s="38">
        <v>2018</v>
      </c>
      <c r="EA11" s="38">
        <v>2018</v>
      </c>
      <c r="EB11" s="38">
        <v>2018</v>
      </c>
      <c r="EC11" s="38">
        <v>2018</v>
      </c>
      <c r="ED11" s="38">
        <v>2021</v>
      </c>
      <c r="EE11" s="38">
        <v>2018</v>
      </c>
      <c r="EF11" s="38">
        <v>2018</v>
      </c>
      <c r="EG11" s="38">
        <v>2018</v>
      </c>
      <c r="EH11" s="38">
        <v>2018</v>
      </c>
      <c r="EI11" s="38">
        <v>2018</v>
      </c>
      <c r="EJ11" s="38">
        <v>2018</v>
      </c>
      <c r="EK11" s="38">
        <v>2018</v>
      </c>
      <c r="EL11" s="38">
        <v>2018</v>
      </c>
      <c r="EM11" s="38">
        <v>2018</v>
      </c>
      <c r="EN11" s="38">
        <v>2018</v>
      </c>
      <c r="EO11" s="38">
        <v>2018</v>
      </c>
      <c r="EP11" s="38">
        <v>2018</v>
      </c>
      <c r="EQ11" s="38">
        <v>2018</v>
      </c>
      <c r="ER11" s="38">
        <v>2021</v>
      </c>
      <c r="ES11" s="38">
        <v>2018</v>
      </c>
      <c r="ET11" s="38">
        <v>2018</v>
      </c>
      <c r="EU11" s="38">
        <v>2018</v>
      </c>
      <c r="EV11" s="38">
        <v>2018</v>
      </c>
      <c r="EW11" s="38">
        <v>2018</v>
      </c>
      <c r="EX11" s="38">
        <v>2018</v>
      </c>
      <c r="EY11" s="38">
        <v>2018</v>
      </c>
      <c r="EZ11" s="38">
        <v>2018</v>
      </c>
      <c r="FA11" s="38">
        <v>2018</v>
      </c>
      <c r="FB11" s="38">
        <v>2018</v>
      </c>
      <c r="FC11" s="28">
        <v>2018</v>
      </c>
      <c r="FD11" s="38">
        <v>2021</v>
      </c>
      <c r="FE11" s="28">
        <v>2018</v>
      </c>
      <c r="FF11" s="28">
        <v>2018</v>
      </c>
      <c r="FG11" s="28">
        <v>2018</v>
      </c>
      <c r="FH11" s="28">
        <v>2018</v>
      </c>
      <c r="FI11" s="28">
        <v>2018</v>
      </c>
      <c r="FJ11" s="38">
        <v>2021</v>
      </c>
      <c r="FK11" s="28">
        <v>2018</v>
      </c>
      <c r="FL11" s="28">
        <v>2018</v>
      </c>
      <c r="FM11" s="38">
        <v>2021</v>
      </c>
      <c r="FN11" s="28">
        <v>2018</v>
      </c>
      <c r="FO11" s="28">
        <v>2018</v>
      </c>
      <c r="FP11" s="28">
        <v>2018</v>
      </c>
      <c r="FQ11" s="28">
        <v>2018</v>
      </c>
      <c r="FR11" s="28">
        <v>2018</v>
      </c>
      <c r="FS11" s="28">
        <v>2018</v>
      </c>
      <c r="FT11" s="38">
        <v>2021</v>
      </c>
      <c r="FU11" s="28">
        <v>2018</v>
      </c>
      <c r="FV11" s="28">
        <v>2018</v>
      </c>
      <c r="FW11" s="28">
        <v>2018</v>
      </c>
      <c r="FX11" s="28">
        <v>2018</v>
      </c>
      <c r="FY11" s="28">
        <v>2018</v>
      </c>
      <c r="FZ11" s="28">
        <v>2018</v>
      </c>
      <c r="GA11" s="28">
        <v>2018</v>
      </c>
      <c r="GB11" s="28">
        <v>2018</v>
      </c>
      <c r="GC11" s="28">
        <v>2018</v>
      </c>
      <c r="GD11" s="28">
        <v>2018</v>
      </c>
      <c r="GE11" s="28">
        <v>2018</v>
      </c>
      <c r="GF11" s="28">
        <v>2018</v>
      </c>
      <c r="GG11" s="28">
        <v>2018</v>
      </c>
      <c r="GH11" s="28">
        <v>2018</v>
      </c>
      <c r="GI11" s="28">
        <v>2018</v>
      </c>
      <c r="GJ11" s="28">
        <v>2018</v>
      </c>
      <c r="GK11" s="28">
        <v>2018</v>
      </c>
      <c r="GL11" s="28">
        <v>2018</v>
      </c>
      <c r="GM11" s="28">
        <v>2018</v>
      </c>
      <c r="GN11" s="28">
        <v>2018</v>
      </c>
      <c r="GO11" s="38">
        <v>2021</v>
      </c>
      <c r="GP11" s="28">
        <v>2018</v>
      </c>
      <c r="GQ11" s="28">
        <v>2018</v>
      </c>
      <c r="GR11" s="38">
        <v>2021</v>
      </c>
      <c r="GS11" s="28">
        <v>2018</v>
      </c>
      <c r="GT11" s="28">
        <v>2018</v>
      </c>
      <c r="GU11" s="28">
        <v>2018</v>
      </c>
      <c r="GV11" s="28">
        <v>2018</v>
      </c>
      <c r="GW11" s="28">
        <v>2018</v>
      </c>
      <c r="GX11" s="28">
        <v>2018</v>
      </c>
      <c r="GY11" s="28">
        <v>2018</v>
      </c>
      <c r="GZ11" s="28">
        <v>2018</v>
      </c>
      <c r="HA11" s="28">
        <v>2018</v>
      </c>
      <c r="HB11" s="28">
        <v>2018</v>
      </c>
      <c r="HC11" s="28">
        <v>2018</v>
      </c>
      <c r="HD11" s="28">
        <v>2018</v>
      </c>
      <c r="HE11" s="28">
        <v>2018</v>
      </c>
      <c r="HF11" s="28">
        <v>2018</v>
      </c>
      <c r="HG11" s="28">
        <v>2018</v>
      </c>
      <c r="HH11" s="28">
        <v>2018</v>
      </c>
      <c r="HI11" s="28">
        <v>2018</v>
      </c>
      <c r="HJ11" s="28">
        <v>2018</v>
      </c>
      <c r="HK11" s="28">
        <v>2018</v>
      </c>
      <c r="HL11" s="28">
        <v>2018</v>
      </c>
      <c r="HM11" s="28">
        <v>2018</v>
      </c>
      <c r="HN11" s="28">
        <v>2018</v>
      </c>
      <c r="HO11" s="28">
        <v>2018</v>
      </c>
      <c r="HP11" s="28">
        <v>2018</v>
      </c>
      <c r="HQ11" s="28">
        <v>2018</v>
      </c>
      <c r="HR11" s="28">
        <v>2018</v>
      </c>
      <c r="HS11" s="28">
        <v>2018</v>
      </c>
      <c r="HT11" s="28">
        <v>2018</v>
      </c>
      <c r="HU11" s="38">
        <v>2021</v>
      </c>
      <c r="HV11" s="28">
        <v>2018</v>
      </c>
      <c r="HW11" s="28">
        <v>2018</v>
      </c>
      <c r="HX11" s="28">
        <v>2018</v>
      </c>
      <c r="HY11" s="38">
        <v>2021</v>
      </c>
      <c r="HZ11" s="28">
        <v>2018</v>
      </c>
      <c r="IA11" s="28">
        <v>2018</v>
      </c>
      <c r="IB11" s="28">
        <v>2018</v>
      </c>
      <c r="IC11" s="28">
        <v>2018</v>
      </c>
      <c r="ID11" s="28">
        <v>2018</v>
      </c>
      <c r="IE11" s="28">
        <v>2018</v>
      </c>
      <c r="IF11" s="28">
        <v>2018</v>
      </c>
      <c r="IG11" s="28">
        <v>2018</v>
      </c>
      <c r="IH11" s="28">
        <v>2018</v>
      </c>
      <c r="II11" s="28">
        <v>2018</v>
      </c>
      <c r="IJ11" s="28">
        <v>2018</v>
      </c>
      <c r="IK11" s="28">
        <v>2018</v>
      </c>
      <c r="IL11" s="28">
        <v>2018</v>
      </c>
      <c r="IM11" s="28">
        <v>2018</v>
      </c>
      <c r="IN11" s="28">
        <v>2018</v>
      </c>
      <c r="IO11" s="28">
        <v>2018</v>
      </c>
      <c r="IP11" s="28">
        <v>2018</v>
      </c>
      <c r="IQ11" s="28">
        <v>2018</v>
      </c>
      <c r="IR11" s="28">
        <v>2018</v>
      </c>
      <c r="IS11" s="28">
        <v>2018</v>
      </c>
      <c r="IT11" s="28">
        <v>2018</v>
      </c>
      <c r="IU11" s="28">
        <v>2018</v>
      </c>
      <c r="IV11" s="28">
        <v>2018</v>
      </c>
      <c r="IW11" s="28">
        <v>2018</v>
      </c>
      <c r="IX11" s="28">
        <v>2018</v>
      </c>
      <c r="IY11" s="28">
        <v>2018</v>
      </c>
      <c r="IZ11" s="28">
        <v>2018</v>
      </c>
      <c r="JA11" s="38" t="e">
        <v>#N/A</v>
      </c>
      <c r="JB11" s="38" t="e">
        <v>#N/A</v>
      </c>
      <c r="JC11" s="38" t="e">
        <v>#N/A</v>
      </c>
      <c r="JD11" s="38" t="e">
        <v>#N/A</v>
      </c>
      <c r="JE11" s="38" t="e">
        <v>#N/A</v>
      </c>
      <c r="JF11" s="38" t="e">
        <v>#N/A</v>
      </c>
      <c r="JG11" s="38" t="e">
        <v>#N/A</v>
      </c>
      <c r="JH11" s="38" t="e">
        <v>#N/A</v>
      </c>
      <c r="JI11" s="38" t="e">
        <v>#N/A</v>
      </c>
      <c r="JJ11" s="38" t="e">
        <v>#N/A</v>
      </c>
      <c r="JK11" s="38" t="e">
        <v>#N/A</v>
      </c>
      <c r="JL11" s="38" t="e">
        <v>#N/A</v>
      </c>
      <c r="JM11" s="38" t="e">
        <v>#N/A</v>
      </c>
      <c r="JN11" s="38" t="e">
        <v>#N/A</v>
      </c>
      <c r="JO11" s="38" t="e">
        <v>#N/A</v>
      </c>
      <c r="JP11" s="38" t="e">
        <v>#N/A</v>
      </c>
      <c r="JQ11" s="38" t="e">
        <v>#N/A</v>
      </c>
      <c r="JR11" s="38" t="e">
        <v>#N/A</v>
      </c>
      <c r="JS11" s="38" t="e">
        <v>#N/A</v>
      </c>
      <c r="JT11" s="38" t="e">
        <v>#N/A</v>
      </c>
      <c r="JU11" s="38" t="e">
        <v>#N/A</v>
      </c>
    </row>
    <row r="12" spans="1:281" ht="19.8" customHeight="1" x14ac:dyDescent="0.2">
      <c r="A12" s="164" t="s">
        <v>1554</v>
      </c>
      <c r="B12" s="158" t="s">
        <v>2485</v>
      </c>
      <c r="C12" s="57" t="s">
        <v>1314</v>
      </c>
      <c r="D12" s="57" t="s">
        <v>1224</v>
      </c>
      <c r="E12" s="57" t="s">
        <v>1117</v>
      </c>
      <c r="F12" s="129"/>
      <c r="G12" s="151" t="s">
        <v>1024</v>
      </c>
      <c r="H12" s="57" t="s">
        <v>927</v>
      </c>
      <c r="I12" s="51" t="s">
        <v>809</v>
      </c>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t="s">
        <v>499</v>
      </c>
      <c r="BU12" s="41" t="s">
        <v>499</v>
      </c>
      <c r="BV12" s="41"/>
      <c r="BW12" s="41"/>
      <c r="BX12" s="41"/>
      <c r="BY12" s="41"/>
      <c r="BZ12" s="41"/>
      <c r="CA12" s="41"/>
      <c r="CB12" s="41"/>
      <c r="CC12" s="41"/>
      <c r="CD12" s="41"/>
      <c r="CE12" s="41"/>
      <c r="CF12" s="41"/>
      <c r="CG12" s="41"/>
      <c r="CH12" s="41"/>
      <c r="CI12" s="41"/>
      <c r="CJ12" s="41"/>
      <c r="CK12" s="41"/>
      <c r="CL12" s="41"/>
      <c r="CM12" s="41"/>
      <c r="CN12" s="41"/>
      <c r="CO12" s="41"/>
      <c r="CP12" s="49">
        <v>3000</v>
      </c>
      <c r="CQ12" s="49">
        <v>0</v>
      </c>
      <c r="CR12" s="46"/>
      <c r="CS12" s="121">
        <v>2</v>
      </c>
      <c r="CT12" s="41"/>
      <c r="CU12" s="42" t="s">
        <v>329</v>
      </c>
      <c r="CV12" s="42"/>
      <c r="CW12" s="38" t="e">
        <v>#N/A</v>
      </c>
      <c r="CX12" s="38" t="e">
        <v>#N/A</v>
      </c>
      <c r="CY12" s="122" t="e">
        <f t="shared" si="0"/>
        <v>#N/A</v>
      </c>
      <c r="CZ12" s="38" t="e">
        <v>#N/A</v>
      </c>
      <c r="DA12" s="38" t="e">
        <v>#N/A</v>
      </c>
      <c r="DB12" s="38" t="e">
        <v>#N/A</v>
      </c>
      <c r="DC12" s="38" t="e">
        <v>#N/A</v>
      </c>
      <c r="DD12" s="38" t="e">
        <v>#N/A</v>
      </c>
      <c r="DE12" s="38" t="e">
        <v>#N/A</v>
      </c>
      <c r="DF12" s="38" t="e">
        <v>#N/A</v>
      </c>
      <c r="DG12" s="38" t="e">
        <v>#N/A</v>
      </c>
      <c r="DH12" s="38" t="e">
        <v>#N/A</v>
      </c>
      <c r="DI12" s="38" t="e">
        <v>#N/A</v>
      </c>
      <c r="DJ12" s="38" t="e">
        <v>#N/A</v>
      </c>
      <c r="DK12" s="38"/>
      <c r="DL12" s="38" t="e">
        <v>#N/A</v>
      </c>
      <c r="DM12" s="38" t="e">
        <v>#N/A</v>
      </c>
      <c r="DN12" s="38" t="e">
        <v>#N/A</v>
      </c>
      <c r="DO12" s="38"/>
      <c r="DP12" s="38" t="e">
        <v>#N/A</v>
      </c>
      <c r="DQ12" s="38" t="e">
        <v>#N/A</v>
      </c>
      <c r="DR12" s="38" t="e">
        <v>#N/A</v>
      </c>
      <c r="DS12" s="38" t="e">
        <v>#N/A</v>
      </c>
      <c r="DT12" s="38" t="e">
        <v>#N/A</v>
      </c>
      <c r="DU12" s="38" t="e">
        <v>#N/A</v>
      </c>
      <c r="DV12" s="38" t="e">
        <v>#N/A</v>
      </c>
      <c r="DW12" s="38" t="e">
        <v>#N/A</v>
      </c>
      <c r="DX12" s="38" t="e">
        <v>#N/A</v>
      </c>
      <c r="DY12" s="38" t="e">
        <v>#N/A</v>
      </c>
      <c r="DZ12" s="38" t="e">
        <v>#N/A</v>
      </c>
      <c r="EA12" s="38" t="e">
        <v>#N/A</v>
      </c>
      <c r="EB12" s="38" t="e">
        <v>#N/A</v>
      </c>
      <c r="EC12" s="38" t="e">
        <v>#N/A</v>
      </c>
      <c r="ED12" s="38"/>
      <c r="EE12" s="38" t="e">
        <v>#N/A</v>
      </c>
      <c r="EF12" s="38" t="e">
        <v>#N/A</v>
      </c>
      <c r="EG12" s="38" t="e">
        <v>#N/A</v>
      </c>
      <c r="EH12" s="38" t="e">
        <v>#N/A</v>
      </c>
      <c r="EI12" s="38" t="e">
        <v>#N/A</v>
      </c>
      <c r="EJ12" s="38" t="e">
        <v>#N/A</v>
      </c>
      <c r="EK12" s="38" t="e">
        <v>#N/A</v>
      </c>
      <c r="EL12" s="38" t="e">
        <v>#N/A</v>
      </c>
      <c r="EM12" s="38" t="e">
        <v>#N/A</v>
      </c>
      <c r="EN12" s="38" t="e">
        <v>#N/A</v>
      </c>
      <c r="EO12" s="38" t="e">
        <v>#N/A</v>
      </c>
      <c r="EP12" s="38" t="e">
        <v>#N/A</v>
      </c>
      <c r="EQ12" s="38" t="e">
        <v>#N/A</v>
      </c>
      <c r="ER12" s="38"/>
      <c r="ES12" s="38" t="e">
        <v>#N/A</v>
      </c>
      <c r="ET12" s="38" t="e">
        <v>#N/A</v>
      </c>
      <c r="EU12" s="38" t="e">
        <v>#N/A</v>
      </c>
      <c r="EV12" s="38" t="e">
        <v>#N/A</v>
      </c>
      <c r="EW12" s="38" t="e">
        <v>#N/A</v>
      </c>
      <c r="EX12" s="38" t="e">
        <v>#N/A</v>
      </c>
      <c r="EY12" s="38" t="e">
        <v>#N/A</v>
      </c>
      <c r="EZ12" s="38" t="e">
        <v>#N/A</v>
      </c>
      <c r="FA12" s="38" t="e">
        <v>#N/A</v>
      </c>
      <c r="FB12" s="38" t="e">
        <v>#N/A</v>
      </c>
      <c r="FC12" s="38" t="e">
        <v>#N/A</v>
      </c>
      <c r="FD12" s="38"/>
      <c r="FE12" s="38" t="e">
        <v>#N/A</v>
      </c>
      <c r="FF12" s="38" t="e">
        <v>#N/A</v>
      </c>
      <c r="FG12" s="38" t="e">
        <v>#N/A</v>
      </c>
      <c r="FH12" s="38" t="e">
        <v>#N/A</v>
      </c>
      <c r="FI12" s="38" t="e">
        <v>#N/A</v>
      </c>
      <c r="FJ12" s="38"/>
      <c r="FK12" s="38" t="e">
        <v>#N/A</v>
      </c>
      <c r="FL12" s="38" t="e">
        <v>#N/A</v>
      </c>
      <c r="FM12" s="38"/>
      <c r="FN12" s="38" t="e">
        <v>#N/A</v>
      </c>
      <c r="FO12" s="38" t="e">
        <v>#N/A</v>
      </c>
      <c r="FP12" s="38" t="e">
        <v>#N/A</v>
      </c>
      <c r="FQ12" s="38" t="e">
        <v>#N/A</v>
      </c>
      <c r="FR12" s="38" t="e">
        <v>#N/A</v>
      </c>
      <c r="FS12" s="38" t="e">
        <v>#N/A</v>
      </c>
      <c r="FT12" s="38"/>
      <c r="FU12" s="38" t="e">
        <v>#N/A</v>
      </c>
      <c r="FV12" s="38" t="e">
        <v>#N/A</v>
      </c>
      <c r="FW12" s="38" t="e">
        <v>#N/A</v>
      </c>
      <c r="FX12" s="38" t="e">
        <v>#N/A</v>
      </c>
      <c r="FY12" s="38" t="e">
        <v>#N/A</v>
      </c>
      <c r="FZ12" s="38" t="e">
        <v>#N/A</v>
      </c>
      <c r="GA12" s="38" t="e">
        <v>#N/A</v>
      </c>
      <c r="GB12" s="38" t="e">
        <v>#N/A</v>
      </c>
      <c r="GC12" s="38" t="e">
        <v>#N/A</v>
      </c>
      <c r="GD12" s="38" t="e">
        <v>#N/A</v>
      </c>
      <c r="GE12" s="38" t="e">
        <v>#N/A</v>
      </c>
      <c r="GF12" s="38" t="e">
        <v>#N/A</v>
      </c>
      <c r="GG12" s="38" t="e">
        <v>#N/A</v>
      </c>
      <c r="GH12" s="38" t="e">
        <v>#N/A</v>
      </c>
      <c r="GI12" s="38" t="e">
        <v>#N/A</v>
      </c>
      <c r="GJ12" s="38" t="e">
        <v>#N/A</v>
      </c>
      <c r="GK12" s="38" t="e">
        <v>#N/A</v>
      </c>
      <c r="GL12" s="38" t="e">
        <v>#N/A</v>
      </c>
      <c r="GM12" s="38" t="e">
        <v>#N/A</v>
      </c>
      <c r="GN12" s="38" t="e">
        <v>#N/A</v>
      </c>
      <c r="GO12" s="38"/>
      <c r="GP12" s="38" t="e">
        <v>#N/A</v>
      </c>
      <c r="GQ12" s="38" t="e">
        <v>#N/A</v>
      </c>
      <c r="GR12" s="38"/>
      <c r="GS12" s="38" t="e">
        <v>#N/A</v>
      </c>
      <c r="GT12" s="38" t="e">
        <v>#N/A</v>
      </c>
      <c r="GU12" s="38" t="e">
        <v>#N/A</v>
      </c>
      <c r="GV12" s="38" t="e">
        <v>#N/A</v>
      </c>
      <c r="GW12" s="38" t="e">
        <v>#N/A</v>
      </c>
      <c r="GX12" s="38" t="e">
        <v>#N/A</v>
      </c>
      <c r="GY12" s="38" t="e">
        <v>#N/A</v>
      </c>
      <c r="GZ12" s="38" t="e">
        <v>#N/A</v>
      </c>
      <c r="HA12" s="38" t="e">
        <v>#N/A</v>
      </c>
      <c r="HB12" s="38" t="e">
        <v>#N/A</v>
      </c>
      <c r="HC12" s="38" t="e">
        <v>#N/A</v>
      </c>
      <c r="HD12" s="38" t="e">
        <v>#N/A</v>
      </c>
      <c r="HE12" s="38" t="e">
        <v>#N/A</v>
      </c>
      <c r="HF12" s="38" t="e">
        <v>#N/A</v>
      </c>
      <c r="HG12" s="38" t="e">
        <v>#N/A</v>
      </c>
      <c r="HH12" s="38" t="e">
        <v>#N/A</v>
      </c>
      <c r="HI12" s="38" t="e">
        <v>#N/A</v>
      </c>
      <c r="HJ12" s="38" t="e">
        <v>#N/A</v>
      </c>
      <c r="HK12" s="38" t="e">
        <v>#N/A</v>
      </c>
      <c r="HL12" s="38" t="e">
        <v>#N/A</v>
      </c>
      <c r="HM12" s="38" t="e">
        <v>#N/A</v>
      </c>
      <c r="HN12" s="38" t="e">
        <v>#N/A</v>
      </c>
      <c r="HO12" s="38" t="e">
        <v>#N/A</v>
      </c>
      <c r="HP12" s="38" t="e">
        <v>#N/A</v>
      </c>
      <c r="HQ12" s="38" t="e">
        <v>#N/A</v>
      </c>
      <c r="HR12" s="38" t="e">
        <v>#N/A</v>
      </c>
      <c r="HS12" s="38" t="e">
        <v>#N/A</v>
      </c>
      <c r="HT12" s="38" t="e">
        <v>#N/A</v>
      </c>
      <c r="HU12" s="38"/>
      <c r="HV12" s="38" t="e">
        <v>#N/A</v>
      </c>
      <c r="HW12" s="38" t="e">
        <v>#N/A</v>
      </c>
      <c r="HX12" s="38" t="e">
        <v>#N/A</v>
      </c>
      <c r="HY12" s="38"/>
      <c r="HZ12" s="38" t="e">
        <v>#N/A</v>
      </c>
      <c r="IA12" s="28" t="e">
        <v>#N/A</v>
      </c>
      <c r="IB12" s="28" t="e">
        <v>#N/A</v>
      </c>
      <c r="IC12" s="28" t="e">
        <v>#N/A</v>
      </c>
      <c r="ID12" s="28" t="e">
        <v>#N/A</v>
      </c>
      <c r="IE12" s="28" t="e">
        <v>#N/A</v>
      </c>
      <c r="IF12" s="28" t="e">
        <v>#N/A</v>
      </c>
      <c r="IG12" s="28">
        <v>2017</v>
      </c>
      <c r="IH12" s="28" t="e">
        <v>#N/A</v>
      </c>
      <c r="II12" s="28" t="e">
        <v>#N/A</v>
      </c>
      <c r="IJ12" s="28" t="e">
        <v>#N/A</v>
      </c>
      <c r="IK12" s="28" t="e">
        <v>#N/A</v>
      </c>
      <c r="IL12" s="28" t="e">
        <v>#N/A</v>
      </c>
      <c r="IM12" s="28" t="e">
        <v>#N/A</v>
      </c>
      <c r="IN12" s="28" t="e">
        <v>#N/A</v>
      </c>
      <c r="IO12" s="28" t="e">
        <v>#N/A</v>
      </c>
      <c r="IP12" s="28" t="e">
        <v>#N/A</v>
      </c>
      <c r="IQ12" s="28" t="e">
        <v>#N/A</v>
      </c>
      <c r="IR12" s="28" t="e">
        <v>#N/A</v>
      </c>
      <c r="IS12" s="28" t="e">
        <v>#N/A</v>
      </c>
      <c r="IT12" s="28" t="e">
        <v>#N/A</v>
      </c>
      <c r="IU12" s="28" t="e">
        <v>#N/A</v>
      </c>
      <c r="IV12" s="28" t="e">
        <v>#N/A</v>
      </c>
      <c r="IW12" s="28" t="e">
        <v>#N/A</v>
      </c>
      <c r="IX12" s="28" t="e">
        <v>#N/A</v>
      </c>
      <c r="IY12" s="28" t="e">
        <v>#N/A</v>
      </c>
      <c r="IZ12" s="28" t="e">
        <v>#N/A</v>
      </c>
      <c r="JA12" s="38" t="e">
        <v>#N/A</v>
      </c>
      <c r="JB12" s="38" t="e">
        <v>#N/A</v>
      </c>
      <c r="JC12" s="38" t="e">
        <v>#N/A</v>
      </c>
      <c r="JD12" s="38" t="e">
        <v>#N/A</v>
      </c>
      <c r="JE12" s="38" t="e">
        <v>#N/A</v>
      </c>
      <c r="JF12" s="38" t="e">
        <v>#N/A</v>
      </c>
      <c r="JG12" s="38" t="e">
        <v>#N/A</v>
      </c>
      <c r="JH12" s="38" t="e">
        <v>#N/A</v>
      </c>
      <c r="JI12" s="38" t="e">
        <v>#N/A</v>
      </c>
      <c r="JJ12" s="38" t="e">
        <v>#N/A</v>
      </c>
      <c r="JK12" s="38" t="e">
        <v>#N/A</v>
      </c>
      <c r="JL12" s="38" t="e">
        <v>#N/A</v>
      </c>
      <c r="JM12" s="38" t="e">
        <v>#N/A</v>
      </c>
      <c r="JN12" s="38" t="e">
        <v>#N/A</v>
      </c>
      <c r="JO12" s="38" t="e">
        <v>#N/A</v>
      </c>
      <c r="JP12" s="38" t="e">
        <v>#N/A</v>
      </c>
      <c r="JQ12" s="38" t="e">
        <v>#N/A</v>
      </c>
      <c r="JR12" s="38" t="e">
        <v>#N/A</v>
      </c>
      <c r="JS12" s="38" t="e">
        <v>#N/A</v>
      </c>
      <c r="JT12" s="38" t="e">
        <v>#N/A</v>
      </c>
      <c r="JU12" s="38" t="e">
        <v>#N/A</v>
      </c>
    </row>
    <row r="13" spans="1:281" ht="19.8" customHeight="1" x14ac:dyDescent="0.2">
      <c r="A13" s="164" t="s">
        <v>1553</v>
      </c>
      <c r="B13" s="158" t="s">
        <v>2486</v>
      </c>
      <c r="C13" s="57" t="s">
        <v>1313</v>
      </c>
      <c r="D13" s="57" t="s">
        <v>1223</v>
      </c>
      <c r="E13" s="57" t="s">
        <v>1117</v>
      </c>
      <c r="F13" s="129"/>
      <c r="G13" s="151" t="s">
        <v>1023</v>
      </c>
      <c r="H13" s="57" t="s">
        <v>926</v>
      </c>
      <c r="I13" s="51" t="s">
        <v>809</v>
      </c>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t="s">
        <v>499</v>
      </c>
      <c r="BU13" s="41" t="s">
        <v>499</v>
      </c>
      <c r="BV13" s="41"/>
      <c r="BW13" s="41"/>
      <c r="BX13" s="41"/>
      <c r="BY13" s="41"/>
      <c r="BZ13" s="41"/>
      <c r="CA13" s="41"/>
      <c r="CB13" s="41"/>
      <c r="CC13" s="41"/>
      <c r="CD13" s="41"/>
      <c r="CE13" s="41"/>
      <c r="CF13" s="41"/>
      <c r="CG13" s="41"/>
      <c r="CH13" s="41"/>
      <c r="CI13" s="41"/>
      <c r="CJ13" s="41"/>
      <c r="CK13" s="41"/>
      <c r="CL13" s="41"/>
      <c r="CM13" s="41"/>
      <c r="CN13" s="41"/>
      <c r="CO13" s="41"/>
      <c r="CP13" s="49">
        <v>3000</v>
      </c>
      <c r="CQ13" s="49">
        <v>0</v>
      </c>
      <c r="CR13" s="46"/>
      <c r="CS13" s="121">
        <v>2</v>
      </c>
      <c r="CT13" s="41"/>
      <c r="CU13" s="42" t="s">
        <v>329</v>
      </c>
      <c r="CV13" s="42"/>
      <c r="CW13" s="38" t="e">
        <v>#N/A</v>
      </c>
      <c r="CX13" s="38" t="e">
        <v>#N/A</v>
      </c>
      <c r="CY13" s="122" t="e">
        <f t="shared" si="0"/>
        <v>#N/A</v>
      </c>
      <c r="CZ13" s="38" t="e">
        <v>#N/A</v>
      </c>
      <c r="DA13" s="38" t="e">
        <v>#N/A</v>
      </c>
      <c r="DB13" s="38" t="e">
        <v>#N/A</v>
      </c>
      <c r="DC13" s="38" t="e">
        <v>#N/A</v>
      </c>
      <c r="DD13" s="38" t="e">
        <v>#N/A</v>
      </c>
      <c r="DE13" s="38" t="e">
        <v>#N/A</v>
      </c>
      <c r="DF13" s="38" t="e">
        <v>#N/A</v>
      </c>
      <c r="DG13" s="38" t="e">
        <v>#N/A</v>
      </c>
      <c r="DH13" s="38" t="e">
        <v>#N/A</v>
      </c>
      <c r="DI13" s="38" t="e">
        <v>#N/A</v>
      </c>
      <c r="DJ13" s="38" t="e">
        <v>#N/A</v>
      </c>
      <c r="DK13" s="38"/>
      <c r="DL13" s="38" t="e">
        <v>#N/A</v>
      </c>
      <c r="DM13" s="38" t="e">
        <v>#N/A</v>
      </c>
      <c r="DN13" s="38" t="e">
        <v>#N/A</v>
      </c>
      <c r="DO13" s="38"/>
      <c r="DP13" s="38" t="e">
        <v>#N/A</v>
      </c>
      <c r="DQ13" s="38" t="e">
        <v>#N/A</v>
      </c>
      <c r="DR13" s="38" t="e">
        <v>#N/A</v>
      </c>
      <c r="DS13" s="38" t="e">
        <v>#N/A</v>
      </c>
      <c r="DT13" s="38" t="e">
        <v>#N/A</v>
      </c>
      <c r="DU13" s="38" t="e">
        <v>#N/A</v>
      </c>
      <c r="DV13" s="38" t="e">
        <v>#N/A</v>
      </c>
      <c r="DW13" s="38" t="e">
        <v>#N/A</v>
      </c>
      <c r="DX13" s="38" t="e">
        <v>#N/A</v>
      </c>
      <c r="DY13" s="38" t="e">
        <v>#N/A</v>
      </c>
      <c r="DZ13" s="38" t="e">
        <v>#N/A</v>
      </c>
      <c r="EA13" s="38" t="e">
        <v>#N/A</v>
      </c>
      <c r="EB13" s="38" t="e">
        <v>#N/A</v>
      </c>
      <c r="EC13" s="38" t="e">
        <v>#N/A</v>
      </c>
      <c r="ED13" s="38"/>
      <c r="EE13" s="38" t="e">
        <v>#N/A</v>
      </c>
      <c r="EF13" s="38" t="e">
        <v>#N/A</v>
      </c>
      <c r="EG13" s="38" t="e">
        <v>#N/A</v>
      </c>
      <c r="EH13" s="38" t="e">
        <v>#N/A</v>
      </c>
      <c r="EI13" s="38" t="e">
        <v>#N/A</v>
      </c>
      <c r="EJ13" s="38" t="e">
        <v>#N/A</v>
      </c>
      <c r="EK13" s="38" t="e">
        <v>#N/A</v>
      </c>
      <c r="EL13" s="38" t="e">
        <v>#N/A</v>
      </c>
      <c r="EM13" s="38" t="e">
        <v>#N/A</v>
      </c>
      <c r="EN13" s="38" t="e">
        <v>#N/A</v>
      </c>
      <c r="EO13" s="38" t="e">
        <v>#N/A</v>
      </c>
      <c r="EP13" s="38" t="e">
        <v>#N/A</v>
      </c>
      <c r="EQ13" s="38" t="e">
        <v>#N/A</v>
      </c>
      <c r="ER13" s="38"/>
      <c r="ES13" s="38" t="e">
        <v>#N/A</v>
      </c>
      <c r="ET13" s="38" t="e">
        <v>#N/A</v>
      </c>
      <c r="EU13" s="38" t="e">
        <v>#N/A</v>
      </c>
      <c r="EV13" s="38" t="e">
        <v>#N/A</v>
      </c>
      <c r="EW13" s="38" t="e">
        <v>#N/A</v>
      </c>
      <c r="EX13" s="38" t="e">
        <v>#N/A</v>
      </c>
      <c r="EY13" s="38" t="e">
        <v>#N/A</v>
      </c>
      <c r="EZ13" s="38" t="e">
        <v>#N/A</v>
      </c>
      <c r="FA13" s="38" t="e">
        <v>#N/A</v>
      </c>
      <c r="FB13" s="38" t="e">
        <v>#N/A</v>
      </c>
      <c r="FC13" s="38" t="e">
        <v>#N/A</v>
      </c>
      <c r="FD13" s="38"/>
      <c r="FE13" s="38" t="e">
        <v>#N/A</v>
      </c>
      <c r="FF13" s="38" t="e">
        <v>#N/A</v>
      </c>
      <c r="FG13" s="38" t="e">
        <v>#N/A</v>
      </c>
      <c r="FH13" s="38" t="e">
        <v>#N/A</v>
      </c>
      <c r="FI13" s="38" t="e">
        <v>#N/A</v>
      </c>
      <c r="FJ13" s="38"/>
      <c r="FK13" s="38" t="e">
        <v>#N/A</v>
      </c>
      <c r="FL13" s="38" t="e">
        <v>#N/A</v>
      </c>
      <c r="FM13" s="38"/>
      <c r="FN13" s="38" t="e">
        <v>#N/A</v>
      </c>
      <c r="FO13" s="38" t="e">
        <v>#N/A</v>
      </c>
      <c r="FP13" s="38" t="e">
        <v>#N/A</v>
      </c>
      <c r="FQ13" s="38" t="e">
        <v>#N/A</v>
      </c>
      <c r="FR13" s="38" t="e">
        <v>#N/A</v>
      </c>
      <c r="FS13" s="38" t="e">
        <v>#N/A</v>
      </c>
      <c r="FT13" s="38"/>
      <c r="FU13" s="38" t="e">
        <v>#N/A</v>
      </c>
      <c r="FV13" s="38" t="e">
        <v>#N/A</v>
      </c>
      <c r="FW13" s="38" t="e">
        <v>#N/A</v>
      </c>
      <c r="FX13" s="38" t="e">
        <v>#N/A</v>
      </c>
      <c r="FY13" s="38" t="e">
        <v>#N/A</v>
      </c>
      <c r="FZ13" s="38" t="e">
        <v>#N/A</v>
      </c>
      <c r="GA13" s="38" t="e">
        <v>#N/A</v>
      </c>
      <c r="GB13" s="38" t="e">
        <v>#N/A</v>
      </c>
      <c r="GC13" s="38" t="e">
        <v>#N/A</v>
      </c>
      <c r="GD13" s="38" t="e">
        <v>#N/A</v>
      </c>
      <c r="GE13" s="38" t="e">
        <v>#N/A</v>
      </c>
      <c r="GF13" s="38" t="e">
        <v>#N/A</v>
      </c>
      <c r="GG13" s="38" t="e">
        <v>#N/A</v>
      </c>
      <c r="GH13" s="38" t="e">
        <v>#N/A</v>
      </c>
      <c r="GI13" s="38" t="e">
        <v>#N/A</v>
      </c>
      <c r="GJ13" s="38" t="e">
        <v>#N/A</v>
      </c>
      <c r="GK13" s="38" t="e">
        <v>#N/A</v>
      </c>
      <c r="GL13" s="38" t="e">
        <v>#N/A</v>
      </c>
      <c r="GM13" s="38" t="e">
        <v>#N/A</v>
      </c>
      <c r="GN13" s="38" t="e">
        <v>#N/A</v>
      </c>
      <c r="GO13" s="38"/>
      <c r="GP13" s="38" t="e">
        <v>#N/A</v>
      </c>
      <c r="GQ13" s="38" t="e">
        <v>#N/A</v>
      </c>
      <c r="GR13" s="38"/>
      <c r="GS13" s="38" t="e">
        <v>#N/A</v>
      </c>
      <c r="GT13" s="38" t="e">
        <v>#N/A</v>
      </c>
      <c r="GU13" s="38" t="e">
        <v>#N/A</v>
      </c>
      <c r="GV13" s="38" t="e">
        <v>#N/A</v>
      </c>
      <c r="GW13" s="38" t="e">
        <v>#N/A</v>
      </c>
      <c r="GX13" s="38" t="e">
        <v>#N/A</v>
      </c>
      <c r="GY13" s="38" t="e">
        <v>#N/A</v>
      </c>
      <c r="GZ13" s="38" t="e">
        <v>#N/A</v>
      </c>
      <c r="HA13" s="38" t="e">
        <v>#N/A</v>
      </c>
      <c r="HB13" s="38" t="e">
        <v>#N/A</v>
      </c>
      <c r="HC13" s="38" t="e">
        <v>#N/A</v>
      </c>
      <c r="HD13" s="38" t="e">
        <v>#N/A</v>
      </c>
      <c r="HE13" s="38" t="e">
        <v>#N/A</v>
      </c>
      <c r="HF13" s="38" t="e">
        <v>#N/A</v>
      </c>
      <c r="HG13" s="38" t="e">
        <v>#N/A</v>
      </c>
      <c r="HH13" s="38" t="e">
        <v>#N/A</v>
      </c>
      <c r="HI13" s="38" t="e">
        <v>#N/A</v>
      </c>
      <c r="HJ13" s="38" t="e">
        <v>#N/A</v>
      </c>
      <c r="HK13" s="38" t="e">
        <v>#N/A</v>
      </c>
      <c r="HL13" s="38" t="e">
        <v>#N/A</v>
      </c>
      <c r="HM13" s="38" t="e">
        <v>#N/A</v>
      </c>
      <c r="HN13" s="38" t="e">
        <v>#N/A</v>
      </c>
      <c r="HO13" s="38" t="e">
        <v>#N/A</v>
      </c>
      <c r="HP13" s="38" t="e">
        <v>#N/A</v>
      </c>
      <c r="HQ13" s="38" t="e">
        <v>#N/A</v>
      </c>
      <c r="HR13" s="38" t="e">
        <v>#N/A</v>
      </c>
      <c r="HS13" s="38" t="e">
        <v>#N/A</v>
      </c>
      <c r="HT13" s="38" t="e">
        <v>#N/A</v>
      </c>
      <c r="HU13" s="38"/>
      <c r="HV13" s="38" t="e">
        <v>#N/A</v>
      </c>
      <c r="HW13" s="38" t="e">
        <v>#N/A</v>
      </c>
      <c r="HX13" s="38" t="e">
        <v>#N/A</v>
      </c>
      <c r="HY13" s="38"/>
      <c r="HZ13" s="38" t="e">
        <v>#N/A</v>
      </c>
      <c r="IA13" s="28" t="e">
        <v>#N/A</v>
      </c>
      <c r="IB13" s="28" t="e">
        <v>#N/A</v>
      </c>
      <c r="IC13" s="28" t="e">
        <v>#N/A</v>
      </c>
      <c r="ID13" s="28" t="e">
        <v>#N/A</v>
      </c>
      <c r="IE13" s="28">
        <v>2016</v>
      </c>
      <c r="IF13" s="28">
        <v>2017</v>
      </c>
      <c r="IG13" s="28" t="e">
        <v>#N/A</v>
      </c>
      <c r="IH13" s="28" t="e">
        <v>#N/A</v>
      </c>
      <c r="II13" s="28" t="e">
        <v>#N/A</v>
      </c>
      <c r="IJ13" s="28" t="e">
        <v>#N/A</v>
      </c>
      <c r="IK13" s="28" t="e">
        <v>#N/A</v>
      </c>
      <c r="IL13" s="28" t="e">
        <v>#N/A</v>
      </c>
      <c r="IM13" s="28" t="e">
        <v>#N/A</v>
      </c>
      <c r="IN13" s="28" t="e">
        <v>#N/A</v>
      </c>
      <c r="IO13" s="28" t="e">
        <v>#N/A</v>
      </c>
      <c r="IP13" s="28" t="e">
        <v>#N/A</v>
      </c>
      <c r="IQ13" s="28" t="e">
        <v>#N/A</v>
      </c>
      <c r="IR13" s="28" t="e">
        <v>#N/A</v>
      </c>
      <c r="IS13" s="28" t="e">
        <v>#N/A</v>
      </c>
      <c r="IT13" s="28" t="e">
        <v>#N/A</v>
      </c>
      <c r="IU13" s="28" t="e">
        <v>#N/A</v>
      </c>
      <c r="IV13" s="28" t="e">
        <v>#N/A</v>
      </c>
      <c r="IW13" s="28" t="e">
        <v>#N/A</v>
      </c>
      <c r="IX13" s="28" t="e">
        <v>#N/A</v>
      </c>
      <c r="IY13" s="28" t="e">
        <v>#N/A</v>
      </c>
      <c r="IZ13" s="28" t="e">
        <v>#N/A</v>
      </c>
      <c r="JA13" s="38" t="e">
        <v>#N/A</v>
      </c>
      <c r="JB13" s="38" t="e">
        <v>#N/A</v>
      </c>
      <c r="JC13" s="38" t="e">
        <v>#N/A</v>
      </c>
      <c r="JD13" s="38" t="e">
        <v>#N/A</v>
      </c>
      <c r="JE13" s="38" t="e">
        <v>#N/A</v>
      </c>
      <c r="JF13" s="38" t="e">
        <v>#N/A</v>
      </c>
      <c r="JG13" s="38" t="e">
        <v>#N/A</v>
      </c>
      <c r="JH13" s="38" t="e">
        <v>#N/A</v>
      </c>
      <c r="JI13" s="38" t="e">
        <v>#N/A</v>
      </c>
      <c r="JJ13" s="38" t="e">
        <v>#N/A</v>
      </c>
      <c r="JK13" s="38" t="e">
        <v>#N/A</v>
      </c>
      <c r="JL13" s="38" t="e">
        <v>#N/A</v>
      </c>
      <c r="JM13" s="38" t="e">
        <v>#N/A</v>
      </c>
      <c r="JN13" s="38" t="e">
        <v>#N/A</v>
      </c>
      <c r="JO13" s="38" t="e">
        <v>#N/A</v>
      </c>
      <c r="JP13" s="38" t="e">
        <v>#N/A</v>
      </c>
      <c r="JQ13" s="38" t="e">
        <v>#N/A</v>
      </c>
      <c r="JR13" s="38" t="e">
        <v>#N/A</v>
      </c>
      <c r="JS13" s="38" t="e">
        <v>#N/A</v>
      </c>
      <c r="JT13" s="38" t="e">
        <v>#N/A</v>
      </c>
      <c r="JU13" s="38" t="e">
        <v>#N/A</v>
      </c>
    </row>
    <row r="14" spans="1:281" ht="19.8" customHeight="1" x14ac:dyDescent="0.2">
      <c r="A14" s="163" t="s">
        <v>1552</v>
      </c>
      <c r="B14" s="159" t="s">
        <v>2487</v>
      </c>
      <c r="C14" s="57" t="s">
        <v>1312</v>
      </c>
      <c r="D14" s="57" t="s">
        <v>1222</v>
      </c>
      <c r="E14" s="57" t="s">
        <v>1117</v>
      </c>
      <c r="F14" s="130"/>
      <c r="G14" s="151" t="s">
        <v>1022</v>
      </c>
      <c r="H14" s="57" t="s">
        <v>925</v>
      </c>
      <c r="I14" s="51" t="s">
        <v>809</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t="s">
        <v>499</v>
      </c>
      <c r="BU14" s="41" t="s">
        <v>499</v>
      </c>
      <c r="BV14" s="41"/>
      <c r="BW14" s="41"/>
      <c r="BX14" s="41"/>
      <c r="BY14" s="41"/>
      <c r="BZ14" s="41"/>
      <c r="CA14" s="41"/>
      <c r="CB14" s="41"/>
      <c r="CC14" s="41"/>
      <c r="CD14" s="41"/>
      <c r="CE14" s="41"/>
      <c r="CF14" s="41"/>
      <c r="CG14" s="41"/>
      <c r="CH14" s="41"/>
      <c r="CI14" s="41"/>
      <c r="CJ14" s="41"/>
      <c r="CK14" s="41"/>
      <c r="CL14" s="41"/>
      <c r="CM14" s="41" t="s">
        <v>338</v>
      </c>
      <c r="CN14" s="41"/>
      <c r="CO14" s="41" t="str">
        <f ca="1">IFERROR("["&amp;OFFSET(Codes!$A$1,MATCH($CT14,Codes!$A:$A,0),COLUMN(Codes!$O:$O)-1)&amp;"]","")</f>
        <v/>
      </c>
      <c r="CP14" s="49">
        <v>3000</v>
      </c>
      <c r="CQ14" s="49">
        <v>0</v>
      </c>
      <c r="CR14" s="46"/>
      <c r="CS14" s="121">
        <v>1</v>
      </c>
      <c r="CT14" s="41"/>
      <c r="CU14" s="42" t="s">
        <v>329</v>
      </c>
      <c r="CV14" s="42"/>
      <c r="CW14" s="38" t="e">
        <v>#N/A</v>
      </c>
      <c r="CX14" s="38" t="e">
        <v>#N/A</v>
      </c>
      <c r="CY14" s="122" t="e">
        <f t="shared" si="0"/>
        <v>#N/A</v>
      </c>
      <c r="CZ14" s="38" t="e">
        <f t="shared" ref="CZ14:CZ19" si="1">IF(NW14="",IF(LEFT($A14,4)="Code","_NA_",#N/A),NW14)</f>
        <v>#N/A</v>
      </c>
      <c r="DA14" s="28" t="s">
        <v>319</v>
      </c>
      <c r="DB14" s="38">
        <v>2003</v>
      </c>
      <c r="DC14" s="38">
        <v>2003</v>
      </c>
      <c r="DD14" s="38" t="e">
        <v>#N/A</v>
      </c>
      <c r="DE14" s="38" t="e">
        <v>#N/A</v>
      </c>
      <c r="DF14" s="38">
        <v>2005</v>
      </c>
      <c r="DG14" s="38" t="e">
        <v>#N/A</v>
      </c>
      <c r="DH14" s="38" t="e">
        <v>#N/A</v>
      </c>
      <c r="DI14" s="38" t="e">
        <v>#N/A</v>
      </c>
      <c r="DJ14" s="38" t="e">
        <v>#N/A</v>
      </c>
      <c r="DK14" s="38">
        <v>2007</v>
      </c>
      <c r="DL14" s="38">
        <v>2007</v>
      </c>
      <c r="DM14" s="38" t="e">
        <v>#N/A</v>
      </c>
      <c r="DN14" s="38">
        <v>2008</v>
      </c>
      <c r="DO14" s="38">
        <v>1951</v>
      </c>
      <c r="DP14" s="38" t="e">
        <v>#N/A</v>
      </c>
      <c r="DQ14" s="38" t="e">
        <v>#N/A</v>
      </c>
      <c r="DR14" s="38">
        <v>2010</v>
      </c>
      <c r="DS14" s="38" t="e">
        <v>#N/A</v>
      </c>
      <c r="DT14" s="38" t="e">
        <v>#N/A</v>
      </c>
      <c r="DU14" s="38" t="e">
        <v>#N/A</v>
      </c>
      <c r="DV14" s="38" t="e">
        <v>#N/A</v>
      </c>
      <c r="DW14" s="38" t="e">
        <v>#N/A</v>
      </c>
      <c r="DX14" s="38" t="e">
        <v>#N/A</v>
      </c>
      <c r="DY14" s="38" t="e">
        <v>#N/A</v>
      </c>
      <c r="DZ14" s="38" t="e">
        <v>#N/A</v>
      </c>
      <c r="EA14" s="38" t="e">
        <v>#N/A</v>
      </c>
      <c r="EB14" s="38" t="e">
        <v>#N/A</v>
      </c>
      <c r="EC14" s="38" t="e">
        <v>#N/A</v>
      </c>
      <c r="ED14" s="38">
        <v>1975</v>
      </c>
      <c r="EE14" s="38" t="e">
        <v>#N/A</v>
      </c>
      <c r="EF14" s="38">
        <v>2014</v>
      </c>
      <c r="EG14" s="38" t="e">
        <v>#N/A</v>
      </c>
      <c r="EH14" s="38" t="e">
        <v>#N/A</v>
      </c>
      <c r="EI14" s="38" t="e">
        <v>#N/A</v>
      </c>
      <c r="EJ14" s="38" t="e">
        <v>#N/A</v>
      </c>
      <c r="EK14" s="38" t="e">
        <v>#N/A</v>
      </c>
      <c r="EL14" s="38" t="e">
        <v>#N/A</v>
      </c>
      <c r="EM14" s="38" t="e">
        <v>#N/A</v>
      </c>
      <c r="EN14" s="38" t="e">
        <v>#N/A</v>
      </c>
      <c r="EO14" s="38" t="e">
        <v>#N/A</v>
      </c>
      <c r="EP14" s="38" t="e">
        <v>#N/A</v>
      </c>
      <c r="EQ14" s="38" t="e">
        <v>#N/A</v>
      </c>
      <c r="ER14" s="38">
        <v>1925</v>
      </c>
      <c r="ES14" s="38">
        <v>2016</v>
      </c>
      <c r="ET14" s="38" t="e">
        <v>#N/A</v>
      </c>
      <c r="EU14" s="38" t="e">
        <v>#N/A</v>
      </c>
      <c r="EV14" s="38" t="e">
        <v>#N/A</v>
      </c>
      <c r="EW14" s="38" t="e">
        <v>#N/A</v>
      </c>
      <c r="EX14" s="38" t="e">
        <v>#N/A</v>
      </c>
      <c r="EY14" s="38" t="e">
        <v>#N/A</v>
      </c>
      <c r="EZ14" s="38" t="e">
        <v>#N/A</v>
      </c>
      <c r="FA14" s="38">
        <v>1953</v>
      </c>
      <c r="FB14" s="38" t="e">
        <v>#N/A</v>
      </c>
      <c r="FC14" s="28">
        <v>1961</v>
      </c>
      <c r="FD14" s="38">
        <v>1958</v>
      </c>
      <c r="FE14" s="28">
        <v>1958</v>
      </c>
      <c r="FF14" s="28">
        <v>1955</v>
      </c>
      <c r="FG14" s="28">
        <v>1955</v>
      </c>
      <c r="FH14" s="28">
        <v>2011</v>
      </c>
      <c r="FI14" s="28">
        <v>2009</v>
      </c>
      <c r="FJ14" s="38">
        <v>1965</v>
      </c>
      <c r="FK14" s="28">
        <v>1953</v>
      </c>
      <c r="FL14" s="28">
        <v>1971</v>
      </c>
      <c r="FM14" s="38">
        <v>1964</v>
      </c>
      <c r="FN14" s="28">
        <v>1965</v>
      </c>
      <c r="FO14" s="28">
        <v>1964</v>
      </c>
      <c r="FP14" s="28">
        <v>1964</v>
      </c>
      <c r="FQ14" s="28">
        <v>1974</v>
      </c>
      <c r="FR14" s="28">
        <v>1974</v>
      </c>
      <c r="FS14" s="28">
        <v>1972</v>
      </c>
      <c r="FT14" s="38">
        <v>1960</v>
      </c>
      <c r="FU14" s="28">
        <v>1954</v>
      </c>
      <c r="FV14" s="28">
        <v>1969</v>
      </c>
      <c r="FW14" s="28">
        <v>1954</v>
      </c>
      <c r="FX14" s="28">
        <v>1954</v>
      </c>
      <c r="FY14" s="28">
        <v>1956</v>
      </c>
      <c r="FZ14" s="28">
        <v>1959</v>
      </c>
      <c r="GA14" s="28">
        <v>1962</v>
      </c>
      <c r="GB14" s="28">
        <v>1962</v>
      </c>
      <c r="GC14" s="28">
        <v>1954</v>
      </c>
      <c r="GD14" s="28">
        <v>1951</v>
      </c>
      <c r="GE14" s="28">
        <v>1964</v>
      </c>
      <c r="GF14" s="28">
        <v>1964</v>
      </c>
      <c r="GG14" s="28">
        <v>1964</v>
      </c>
      <c r="GH14" s="28">
        <v>1956</v>
      </c>
      <c r="GI14" s="28">
        <v>1959</v>
      </c>
      <c r="GJ14" s="28">
        <v>1959</v>
      </c>
      <c r="GK14" s="28">
        <v>1925</v>
      </c>
      <c r="GL14" s="28">
        <v>1965</v>
      </c>
      <c r="GM14" s="28">
        <v>1966</v>
      </c>
      <c r="GN14" s="28">
        <v>1965</v>
      </c>
      <c r="GO14" s="38">
        <v>1958</v>
      </c>
      <c r="GP14" s="28">
        <v>1959</v>
      </c>
      <c r="GQ14" s="28">
        <v>1959</v>
      </c>
      <c r="GR14" s="38">
        <v>1959</v>
      </c>
      <c r="GS14" s="28">
        <v>1959</v>
      </c>
      <c r="GT14" s="28">
        <v>1962</v>
      </c>
      <c r="GU14" s="28">
        <v>1962</v>
      </c>
      <c r="GV14" s="28">
        <v>1962</v>
      </c>
      <c r="GW14" s="28">
        <v>1962</v>
      </c>
      <c r="GX14" s="28">
        <v>1962</v>
      </c>
      <c r="GY14" s="28">
        <v>1976</v>
      </c>
      <c r="GZ14" s="28">
        <v>1976</v>
      </c>
      <c r="HA14" s="28">
        <v>1976</v>
      </c>
      <c r="HB14" s="28">
        <v>1963</v>
      </c>
      <c r="HC14" s="28">
        <v>1972</v>
      </c>
      <c r="HD14" s="28">
        <v>1961</v>
      </c>
      <c r="HE14" s="28">
        <v>1961</v>
      </c>
      <c r="HF14" s="28">
        <v>1961</v>
      </c>
      <c r="HG14" s="28">
        <v>1960</v>
      </c>
      <c r="HH14" s="28">
        <v>1966</v>
      </c>
      <c r="HI14" s="28">
        <v>1966</v>
      </c>
      <c r="HJ14" s="28">
        <v>1970</v>
      </c>
      <c r="HK14" s="28">
        <v>1973</v>
      </c>
      <c r="HL14" s="28">
        <v>1965</v>
      </c>
      <c r="HM14" s="28">
        <v>1964</v>
      </c>
      <c r="HN14" s="28">
        <v>1958</v>
      </c>
      <c r="HO14" s="28">
        <v>1958</v>
      </c>
      <c r="HP14" s="28">
        <v>1964</v>
      </c>
      <c r="HQ14" s="28">
        <v>1959</v>
      </c>
      <c r="HR14" s="28">
        <v>1974</v>
      </c>
      <c r="HS14" s="28">
        <v>1978</v>
      </c>
      <c r="HT14" s="28">
        <v>1979</v>
      </c>
      <c r="HU14" s="38">
        <v>1955</v>
      </c>
      <c r="HV14" s="28">
        <v>1957</v>
      </c>
      <c r="HW14" s="28">
        <v>1957</v>
      </c>
      <c r="HX14" s="28">
        <v>1958</v>
      </c>
      <c r="HY14" s="38">
        <v>1978</v>
      </c>
      <c r="HZ14" s="28">
        <v>1972</v>
      </c>
      <c r="IA14" s="28">
        <v>1954</v>
      </c>
      <c r="IB14" s="28">
        <v>1963</v>
      </c>
      <c r="IC14" s="28">
        <v>1963</v>
      </c>
      <c r="ID14" s="28">
        <v>1963</v>
      </c>
      <c r="IE14" s="28">
        <v>1963</v>
      </c>
      <c r="IF14" s="28">
        <v>1963</v>
      </c>
      <c r="IG14" s="28">
        <v>1964</v>
      </c>
      <c r="IH14" s="28">
        <v>1964</v>
      </c>
      <c r="II14" s="28">
        <v>1973</v>
      </c>
      <c r="IJ14" s="28">
        <v>1973</v>
      </c>
      <c r="IK14" s="28">
        <v>1973</v>
      </c>
      <c r="IL14" s="28">
        <v>1973</v>
      </c>
      <c r="IM14" s="28">
        <v>1992</v>
      </c>
      <c r="IN14" s="28">
        <v>1974</v>
      </c>
      <c r="IO14" s="28">
        <v>1975</v>
      </c>
      <c r="IP14" s="28">
        <v>1955</v>
      </c>
      <c r="IQ14" s="28">
        <v>1961</v>
      </c>
      <c r="IR14" s="28">
        <v>1961</v>
      </c>
      <c r="IS14" s="28">
        <v>1961</v>
      </c>
      <c r="IT14" s="28">
        <v>1963</v>
      </c>
      <c r="IU14" s="28">
        <v>1963</v>
      </c>
      <c r="IV14" s="28">
        <v>1963</v>
      </c>
      <c r="IW14" s="28">
        <v>1966</v>
      </c>
      <c r="IX14" s="28">
        <v>1966</v>
      </c>
      <c r="IY14" s="28">
        <v>1967</v>
      </c>
      <c r="IZ14" s="28">
        <v>1973</v>
      </c>
      <c r="JA14" s="38" t="e">
        <v>#N/A</v>
      </c>
      <c r="JB14" s="38" t="e">
        <v>#N/A</v>
      </c>
      <c r="JC14" s="38" t="e">
        <v>#N/A</v>
      </c>
      <c r="JD14" s="38" t="e">
        <v>#N/A</v>
      </c>
      <c r="JE14" s="38" t="e">
        <v>#N/A</v>
      </c>
      <c r="JF14" s="38" t="e">
        <v>#N/A</v>
      </c>
      <c r="JG14" s="38" t="e">
        <v>#N/A</v>
      </c>
      <c r="JH14" s="38" t="e">
        <v>#N/A</v>
      </c>
      <c r="JI14" s="38" t="e">
        <v>#N/A</v>
      </c>
      <c r="JJ14" s="38" t="e">
        <v>#N/A</v>
      </c>
      <c r="JK14" s="38" t="e">
        <v>#N/A</v>
      </c>
      <c r="JL14" s="38" t="e">
        <v>#N/A</v>
      </c>
      <c r="JM14" s="38" t="e">
        <v>#N/A</v>
      </c>
      <c r="JN14" s="38" t="e">
        <v>#N/A</v>
      </c>
      <c r="JO14" s="38" t="e">
        <v>#N/A</v>
      </c>
      <c r="JP14" s="38" t="e">
        <v>#N/A</v>
      </c>
      <c r="JQ14" s="38" t="e">
        <v>#N/A</v>
      </c>
      <c r="JR14" s="38" t="e">
        <v>#N/A</v>
      </c>
      <c r="JS14" s="38" t="e">
        <v>#N/A</v>
      </c>
      <c r="JT14" s="38" t="e">
        <v>#N/A</v>
      </c>
      <c r="JU14" s="38" t="e">
        <v>#N/A</v>
      </c>
    </row>
    <row r="15" spans="1:281" ht="19.8" customHeight="1" x14ac:dyDescent="0.2">
      <c r="A15" s="164" t="s">
        <v>724</v>
      </c>
      <c r="B15" s="159"/>
      <c r="C15" s="53" t="s">
        <v>1311</v>
      </c>
      <c r="D15" s="53" t="s">
        <v>1221</v>
      </c>
      <c r="E15" s="57"/>
      <c r="F15" s="130"/>
      <c r="G15" s="151" t="s">
        <v>1021</v>
      </c>
      <c r="H15" s="57" t="s">
        <v>924</v>
      </c>
      <c r="I15" s="5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t="s">
        <v>724</v>
      </c>
      <c r="BU15" s="41" t="s">
        <v>499</v>
      </c>
      <c r="BV15" s="41"/>
      <c r="BW15" s="41"/>
      <c r="BX15" s="41"/>
      <c r="BY15" s="41"/>
      <c r="BZ15" s="41"/>
      <c r="CA15" s="41"/>
      <c r="CB15" s="41"/>
      <c r="CC15" s="41"/>
      <c r="CD15" s="41"/>
      <c r="CE15" s="41"/>
      <c r="CF15" s="41"/>
      <c r="CG15" s="41"/>
      <c r="CH15" s="41"/>
      <c r="CI15" s="41"/>
      <c r="CJ15" s="41"/>
      <c r="CK15" s="41"/>
      <c r="CL15" s="41"/>
      <c r="CM15" s="41" t="s">
        <v>338</v>
      </c>
      <c r="CN15" s="41"/>
      <c r="CO15" s="41"/>
      <c r="CP15" s="49">
        <v>100</v>
      </c>
      <c r="CQ15" s="49">
        <v>0</v>
      </c>
      <c r="CR15" s="46"/>
      <c r="CS15" s="121">
        <v>1</v>
      </c>
      <c r="CT15" s="41"/>
      <c r="CU15" s="42" t="s">
        <v>329</v>
      </c>
      <c r="CV15" s="42"/>
      <c r="CW15" s="38" t="e">
        <v>#N/A</v>
      </c>
      <c r="CX15" s="38" t="e">
        <v>#N/A</v>
      </c>
      <c r="CY15" s="122" t="e">
        <f t="shared" si="0"/>
        <v>#N/A</v>
      </c>
      <c r="CZ15" s="38" t="e">
        <f t="shared" si="1"/>
        <v>#N/A</v>
      </c>
      <c r="DA15" s="28" t="s">
        <v>319</v>
      </c>
      <c r="DB15" s="38">
        <v>2</v>
      </c>
      <c r="DC15" s="38">
        <v>2</v>
      </c>
      <c r="DD15" s="38">
        <v>2</v>
      </c>
      <c r="DE15" s="38">
        <v>1</v>
      </c>
      <c r="DF15" s="38">
        <v>1</v>
      </c>
      <c r="DG15" s="38">
        <v>3</v>
      </c>
      <c r="DH15" s="38">
        <v>1</v>
      </c>
      <c r="DI15" s="38">
        <v>2</v>
      </c>
      <c r="DJ15" s="38">
        <v>1</v>
      </c>
      <c r="DK15" s="38">
        <v>2</v>
      </c>
      <c r="DL15" s="38">
        <v>1</v>
      </c>
      <c r="DM15" s="38">
        <v>2</v>
      </c>
      <c r="DN15" s="38">
        <v>1</v>
      </c>
      <c r="DO15" s="38">
        <v>1</v>
      </c>
      <c r="DP15" s="38">
        <v>1</v>
      </c>
      <c r="DQ15" s="38">
        <v>1</v>
      </c>
      <c r="DR15" s="38">
        <v>1</v>
      </c>
      <c r="DS15" s="38">
        <v>2</v>
      </c>
      <c r="DT15" s="38">
        <v>1</v>
      </c>
      <c r="DU15" s="38">
        <v>1</v>
      </c>
      <c r="DV15" s="38">
        <v>1</v>
      </c>
      <c r="DW15" s="38">
        <v>1</v>
      </c>
      <c r="DX15" s="38">
        <v>1</v>
      </c>
      <c r="DY15" s="38">
        <v>1</v>
      </c>
      <c r="DZ15" s="38">
        <v>1</v>
      </c>
      <c r="EA15" s="38">
        <v>1</v>
      </c>
      <c r="EB15" s="38">
        <v>1</v>
      </c>
      <c r="EC15" s="38">
        <v>1</v>
      </c>
      <c r="ED15" s="38">
        <v>1</v>
      </c>
      <c r="EE15" s="38">
        <v>1</v>
      </c>
      <c r="EF15" s="38">
        <v>1</v>
      </c>
      <c r="EG15" s="38">
        <v>1</v>
      </c>
      <c r="EH15" s="38">
        <v>1</v>
      </c>
      <c r="EI15" s="38">
        <v>1</v>
      </c>
      <c r="EJ15" s="38">
        <v>1</v>
      </c>
      <c r="EK15" s="38">
        <v>1</v>
      </c>
      <c r="EL15" s="38">
        <v>1</v>
      </c>
      <c r="EM15" s="38">
        <v>1</v>
      </c>
      <c r="EN15" s="38">
        <v>1</v>
      </c>
      <c r="EO15" s="38">
        <v>1</v>
      </c>
      <c r="EP15" s="38">
        <v>1</v>
      </c>
      <c r="EQ15" s="38">
        <v>1</v>
      </c>
      <c r="ER15" s="38">
        <v>1</v>
      </c>
      <c r="ES15" s="38">
        <v>1</v>
      </c>
      <c r="ET15" s="38">
        <v>1</v>
      </c>
      <c r="EU15" s="38">
        <v>1</v>
      </c>
      <c r="EV15" s="38">
        <v>1</v>
      </c>
      <c r="EW15" s="38">
        <v>1</v>
      </c>
      <c r="EX15" s="38">
        <v>1</v>
      </c>
      <c r="EY15" s="38">
        <v>2</v>
      </c>
      <c r="EZ15" s="38">
        <v>1</v>
      </c>
      <c r="FA15" s="38">
        <v>1</v>
      </c>
      <c r="FB15" s="38">
        <v>1</v>
      </c>
      <c r="FC15" s="28">
        <v>1</v>
      </c>
      <c r="FD15" s="38">
        <v>1</v>
      </c>
      <c r="FE15" s="28">
        <v>1</v>
      </c>
      <c r="FF15" s="28">
        <v>1</v>
      </c>
      <c r="FG15" s="28">
        <v>1</v>
      </c>
      <c r="FH15" s="28">
        <v>1</v>
      </c>
      <c r="FI15" s="28">
        <v>1</v>
      </c>
      <c r="FJ15" s="38">
        <v>1</v>
      </c>
      <c r="FK15" s="28">
        <v>1</v>
      </c>
      <c r="FL15" s="28">
        <v>1</v>
      </c>
      <c r="FM15" s="38">
        <v>1</v>
      </c>
      <c r="FN15" s="28">
        <v>1</v>
      </c>
      <c r="FO15" s="28">
        <v>1</v>
      </c>
      <c r="FP15" s="28">
        <v>1</v>
      </c>
      <c r="FQ15" s="28">
        <v>1</v>
      </c>
      <c r="FR15" s="28">
        <v>1</v>
      </c>
      <c r="FS15" s="28">
        <v>1</v>
      </c>
      <c r="FT15" s="38">
        <v>1</v>
      </c>
      <c r="FU15" s="28">
        <v>1</v>
      </c>
      <c r="FV15" s="28">
        <v>1</v>
      </c>
      <c r="FW15" s="28">
        <v>1</v>
      </c>
      <c r="FX15" s="28">
        <v>1</v>
      </c>
      <c r="FY15" s="28">
        <v>1</v>
      </c>
      <c r="FZ15" s="28">
        <v>1</v>
      </c>
      <c r="GA15" s="28">
        <v>1</v>
      </c>
      <c r="GB15" s="28">
        <v>1</v>
      </c>
      <c r="GC15" s="28">
        <v>1</v>
      </c>
      <c r="GD15" s="28">
        <v>1</v>
      </c>
      <c r="GE15" s="28">
        <v>1</v>
      </c>
      <c r="GF15" s="28">
        <v>1</v>
      </c>
      <c r="GG15" s="28">
        <v>1</v>
      </c>
      <c r="GH15" s="28">
        <v>1</v>
      </c>
      <c r="GI15" s="28">
        <v>1</v>
      </c>
      <c r="GJ15" s="28">
        <v>1</v>
      </c>
      <c r="GK15" s="28">
        <v>1</v>
      </c>
      <c r="GL15" s="28">
        <v>1</v>
      </c>
      <c r="GM15" s="28">
        <v>1</v>
      </c>
      <c r="GN15" s="28">
        <v>1</v>
      </c>
      <c r="GO15" s="38">
        <v>1</v>
      </c>
      <c r="GP15" s="28">
        <v>1</v>
      </c>
      <c r="GQ15" s="28">
        <v>1</v>
      </c>
      <c r="GR15" s="38">
        <v>1</v>
      </c>
      <c r="GS15" s="28">
        <v>1</v>
      </c>
      <c r="GT15" s="28">
        <v>1</v>
      </c>
      <c r="GU15" s="28">
        <v>1</v>
      </c>
      <c r="GV15" s="28">
        <v>1</v>
      </c>
      <c r="GW15" s="28">
        <v>1</v>
      </c>
      <c r="GX15" s="28">
        <v>1</v>
      </c>
      <c r="GY15" s="28">
        <v>1</v>
      </c>
      <c r="GZ15" s="28">
        <v>1</v>
      </c>
      <c r="HA15" s="28">
        <v>1</v>
      </c>
      <c r="HB15" s="28">
        <v>1</v>
      </c>
      <c r="HC15" s="28">
        <v>1</v>
      </c>
      <c r="HD15" s="28">
        <v>1</v>
      </c>
      <c r="HE15" s="28">
        <v>1</v>
      </c>
      <c r="HF15" s="28">
        <v>1</v>
      </c>
      <c r="HG15" s="28">
        <v>1</v>
      </c>
      <c r="HH15" s="28">
        <v>1</v>
      </c>
      <c r="HI15" s="28">
        <v>1</v>
      </c>
      <c r="HJ15" s="28">
        <v>1</v>
      </c>
      <c r="HK15" s="28">
        <v>1</v>
      </c>
      <c r="HL15" s="28">
        <v>1</v>
      </c>
      <c r="HM15" s="28">
        <v>1</v>
      </c>
      <c r="HN15" s="28">
        <v>1</v>
      </c>
      <c r="HO15" s="28">
        <v>1</v>
      </c>
      <c r="HP15" s="28">
        <v>1</v>
      </c>
      <c r="HQ15" s="28">
        <v>1</v>
      </c>
      <c r="HR15" s="28">
        <v>1</v>
      </c>
      <c r="HS15" s="28">
        <v>1</v>
      </c>
      <c r="HT15" s="28">
        <v>1</v>
      </c>
      <c r="HU15" s="38">
        <v>1</v>
      </c>
      <c r="HV15" s="28">
        <v>1</v>
      </c>
      <c r="HW15" s="28">
        <v>1</v>
      </c>
      <c r="HX15" s="28">
        <v>1</v>
      </c>
      <c r="HY15" s="38">
        <v>1</v>
      </c>
      <c r="HZ15" s="28">
        <v>1</v>
      </c>
      <c r="IA15" s="28">
        <v>1</v>
      </c>
      <c r="IB15" s="28">
        <v>1</v>
      </c>
      <c r="IC15" s="28">
        <v>1</v>
      </c>
      <c r="ID15" s="28">
        <v>1</v>
      </c>
      <c r="IE15" s="28">
        <v>1</v>
      </c>
      <c r="IF15" s="28">
        <v>1</v>
      </c>
      <c r="IG15" s="28">
        <v>1</v>
      </c>
      <c r="IH15" s="28">
        <v>1</v>
      </c>
      <c r="II15" s="28">
        <v>1</v>
      </c>
      <c r="IJ15" s="28">
        <v>1</v>
      </c>
      <c r="IK15" s="28">
        <v>1</v>
      </c>
      <c r="IL15" s="28">
        <v>1</v>
      </c>
      <c r="IM15" s="28">
        <v>1</v>
      </c>
      <c r="IN15" s="28">
        <v>1</v>
      </c>
      <c r="IO15" s="28">
        <v>1</v>
      </c>
      <c r="IP15" s="28">
        <v>1</v>
      </c>
      <c r="IQ15" s="28">
        <v>1</v>
      </c>
      <c r="IR15" s="28">
        <v>1</v>
      </c>
      <c r="IS15" s="28">
        <v>1</v>
      </c>
      <c r="IT15" s="28">
        <v>1</v>
      </c>
      <c r="IU15" s="28">
        <v>1</v>
      </c>
      <c r="IV15" s="28">
        <v>1</v>
      </c>
      <c r="IW15" s="28">
        <v>1</v>
      </c>
      <c r="IX15" s="28">
        <v>1</v>
      </c>
      <c r="IY15" s="28">
        <v>1</v>
      </c>
      <c r="IZ15" s="28">
        <v>1</v>
      </c>
      <c r="JA15" s="38" t="e">
        <v>#N/A</v>
      </c>
      <c r="JB15" s="38" t="e">
        <v>#N/A</v>
      </c>
      <c r="JC15" s="38" t="e">
        <v>#N/A</v>
      </c>
      <c r="JD15" s="38" t="e">
        <v>#N/A</v>
      </c>
      <c r="JE15" s="38" t="e">
        <v>#N/A</v>
      </c>
      <c r="JF15" s="38" t="e">
        <v>#N/A</v>
      </c>
      <c r="JG15" s="38" t="e">
        <v>#N/A</v>
      </c>
      <c r="JH15" s="38" t="e">
        <v>#N/A</v>
      </c>
      <c r="JI15" s="38" t="e">
        <v>#N/A</v>
      </c>
      <c r="JJ15" s="38" t="e">
        <v>#N/A</v>
      </c>
      <c r="JK15" s="38" t="e">
        <v>#N/A</v>
      </c>
      <c r="JL15" s="38" t="e">
        <v>#N/A</v>
      </c>
      <c r="JM15" s="38" t="e">
        <v>#N/A</v>
      </c>
      <c r="JN15" s="38" t="e">
        <v>#N/A</v>
      </c>
      <c r="JO15" s="38" t="e">
        <v>#N/A</v>
      </c>
      <c r="JP15" s="38" t="e">
        <v>#N/A</v>
      </c>
      <c r="JQ15" s="38" t="e">
        <v>#N/A</v>
      </c>
      <c r="JR15" s="38" t="e">
        <v>#N/A</v>
      </c>
      <c r="JS15" s="38" t="e">
        <v>#N/A</v>
      </c>
      <c r="JT15" s="38" t="e">
        <v>#N/A</v>
      </c>
      <c r="JU15" s="38" t="e">
        <v>#N/A</v>
      </c>
    </row>
    <row r="16" spans="1:281" ht="19.8" customHeight="1" x14ac:dyDescent="0.2">
      <c r="A16" s="164" t="s">
        <v>1551</v>
      </c>
      <c r="B16" s="159"/>
      <c r="C16" s="53" t="s">
        <v>1310</v>
      </c>
      <c r="D16" s="53" t="s">
        <v>1220</v>
      </c>
      <c r="E16" s="53"/>
      <c r="F16" s="131"/>
      <c r="G16" s="166" t="s">
        <v>1020</v>
      </c>
      <c r="H16" s="53" t="s">
        <v>923</v>
      </c>
      <c r="I16" s="5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t="s">
        <v>499</v>
      </c>
      <c r="BU16" s="41" t="s">
        <v>499</v>
      </c>
      <c r="BV16" s="41"/>
      <c r="BW16" s="41"/>
      <c r="BX16" s="41"/>
      <c r="BY16" s="41"/>
      <c r="BZ16" s="41"/>
      <c r="CA16" s="41"/>
      <c r="CB16" s="41"/>
      <c r="CC16" s="41"/>
      <c r="CD16" s="41"/>
      <c r="CE16" s="41"/>
      <c r="CF16" s="41"/>
      <c r="CG16" s="41"/>
      <c r="CH16" s="41"/>
      <c r="CI16" s="41"/>
      <c r="CJ16" s="41"/>
      <c r="CK16" s="41"/>
      <c r="CL16" s="41"/>
      <c r="CM16" s="41" t="s">
        <v>338</v>
      </c>
      <c r="CN16" s="41"/>
      <c r="CO16" s="41"/>
      <c r="CP16" s="49">
        <v>100</v>
      </c>
      <c r="CQ16" s="49">
        <v>0</v>
      </c>
      <c r="CR16" s="46"/>
      <c r="CS16" s="121">
        <v>1</v>
      </c>
      <c r="CT16" s="41"/>
      <c r="CU16" s="42" t="s">
        <v>329</v>
      </c>
      <c r="CV16" s="42"/>
      <c r="CW16" s="38" t="e">
        <v>#N/A</v>
      </c>
      <c r="CX16" s="38" t="e">
        <v>#N/A</v>
      </c>
      <c r="CY16" s="122" t="e">
        <f t="shared" si="0"/>
        <v>#N/A</v>
      </c>
      <c r="CZ16" s="38" t="e">
        <f t="shared" si="1"/>
        <v>#N/A</v>
      </c>
      <c r="DA16" s="28" t="s">
        <v>319</v>
      </c>
      <c r="DB16" s="38">
        <v>3</v>
      </c>
      <c r="DC16" s="38">
        <v>3</v>
      </c>
      <c r="DD16" s="38">
        <v>2</v>
      </c>
      <c r="DE16" s="38">
        <v>1</v>
      </c>
      <c r="DF16" s="38">
        <v>3</v>
      </c>
      <c r="DG16" s="38">
        <v>6</v>
      </c>
      <c r="DH16" s="38">
        <v>5</v>
      </c>
      <c r="DI16" s="38">
        <v>5</v>
      </c>
      <c r="DJ16" s="38">
        <v>3</v>
      </c>
      <c r="DK16" s="38">
        <v>6</v>
      </c>
      <c r="DL16" s="38">
        <v>17</v>
      </c>
      <c r="DM16" s="38">
        <v>5</v>
      </c>
      <c r="DN16" s="38">
        <v>6</v>
      </c>
      <c r="DO16" s="38">
        <v>2</v>
      </c>
      <c r="DP16" s="38">
        <v>3</v>
      </c>
      <c r="DQ16" s="38">
        <v>3</v>
      </c>
      <c r="DR16" s="38">
        <v>2</v>
      </c>
      <c r="DS16" s="38">
        <v>6</v>
      </c>
      <c r="DT16" s="38">
        <v>1</v>
      </c>
      <c r="DU16" s="38">
        <v>7</v>
      </c>
      <c r="DV16" s="38">
        <v>1</v>
      </c>
      <c r="DW16" s="38">
        <v>1</v>
      </c>
      <c r="DX16" s="38">
        <v>1</v>
      </c>
      <c r="DY16" s="38">
        <v>1</v>
      </c>
      <c r="DZ16" s="38">
        <v>1</v>
      </c>
      <c r="EA16" s="38">
        <v>2</v>
      </c>
      <c r="EB16" s="38">
        <v>1</v>
      </c>
      <c r="EC16" s="38">
        <v>1</v>
      </c>
      <c r="ED16" s="38">
        <v>4</v>
      </c>
      <c r="EE16" s="38">
        <v>4</v>
      </c>
      <c r="EF16" s="38">
        <v>4</v>
      </c>
      <c r="EG16" s="38">
        <v>3</v>
      </c>
      <c r="EH16" s="38">
        <v>3</v>
      </c>
      <c r="EI16" s="38">
        <v>1</v>
      </c>
      <c r="EJ16" s="38">
        <v>1</v>
      </c>
      <c r="EK16" s="38">
        <v>1</v>
      </c>
      <c r="EL16" s="38">
        <v>1</v>
      </c>
      <c r="EM16" s="38">
        <v>1</v>
      </c>
      <c r="EN16" s="38">
        <v>1</v>
      </c>
      <c r="EO16" s="38">
        <v>1</v>
      </c>
      <c r="EP16" s="38">
        <v>2</v>
      </c>
      <c r="EQ16" s="38">
        <v>2</v>
      </c>
      <c r="ER16" s="38">
        <v>2</v>
      </c>
      <c r="ES16" s="38">
        <v>8</v>
      </c>
      <c r="ET16" s="38">
        <v>1</v>
      </c>
      <c r="EU16" s="38">
        <v>2</v>
      </c>
      <c r="EV16" s="38">
        <v>2</v>
      </c>
      <c r="EW16" s="38">
        <v>1</v>
      </c>
      <c r="EX16" s="38">
        <v>2</v>
      </c>
      <c r="EY16" s="38">
        <v>3</v>
      </c>
      <c r="EZ16" s="38">
        <v>2</v>
      </c>
      <c r="FA16" s="38">
        <v>3</v>
      </c>
      <c r="FB16" s="38">
        <v>3</v>
      </c>
      <c r="FC16" s="28">
        <v>3</v>
      </c>
      <c r="FD16" s="38">
        <v>1</v>
      </c>
      <c r="FE16" s="28">
        <v>1</v>
      </c>
      <c r="FF16" s="28">
        <v>2</v>
      </c>
      <c r="FG16" s="28">
        <v>2</v>
      </c>
      <c r="FH16" s="28">
        <v>1</v>
      </c>
      <c r="FI16" s="28">
        <v>1</v>
      </c>
      <c r="FJ16" s="38">
        <v>1</v>
      </c>
      <c r="FK16" s="28">
        <v>1</v>
      </c>
      <c r="FL16" s="28">
        <v>1</v>
      </c>
      <c r="FM16" s="38">
        <v>3</v>
      </c>
      <c r="FN16" s="28">
        <v>1</v>
      </c>
      <c r="FO16" s="28">
        <v>3</v>
      </c>
      <c r="FP16" s="28">
        <v>3</v>
      </c>
      <c r="FQ16" s="28">
        <v>2</v>
      </c>
      <c r="FR16" s="28">
        <v>1</v>
      </c>
      <c r="FS16" s="28">
        <v>2</v>
      </c>
      <c r="FT16" s="38">
        <v>1</v>
      </c>
      <c r="FU16" s="28">
        <v>1</v>
      </c>
      <c r="FV16" s="28">
        <v>1</v>
      </c>
      <c r="FW16" s="28">
        <v>1</v>
      </c>
      <c r="FX16" s="28">
        <v>3</v>
      </c>
      <c r="FY16" s="28">
        <v>1</v>
      </c>
      <c r="FZ16" s="28">
        <v>2</v>
      </c>
      <c r="GA16" s="28">
        <v>1</v>
      </c>
      <c r="GB16" s="28">
        <v>3</v>
      </c>
      <c r="GC16" s="28">
        <v>1</v>
      </c>
      <c r="GD16" s="28">
        <v>1</v>
      </c>
      <c r="GE16" s="28">
        <v>3</v>
      </c>
      <c r="GF16" s="28">
        <v>1</v>
      </c>
      <c r="GG16" s="28">
        <v>1</v>
      </c>
      <c r="GH16" s="28">
        <v>2</v>
      </c>
      <c r="GI16" s="28">
        <v>2</v>
      </c>
      <c r="GJ16" s="28">
        <v>1</v>
      </c>
      <c r="GK16" s="28">
        <v>3</v>
      </c>
      <c r="GL16" s="28">
        <v>5</v>
      </c>
      <c r="GM16" s="28">
        <v>3</v>
      </c>
      <c r="GN16" s="28">
        <v>1</v>
      </c>
      <c r="GO16" s="38">
        <v>2</v>
      </c>
      <c r="GP16" s="28">
        <v>3</v>
      </c>
      <c r="GQ16" s="28">
        <v>1</v>
      </c>
      <c r="GR16" s="38">
        <v>1</v>
      </c>
      <c r="GS16" s="28">
        <v>2</v>
      </c>
      <c r="GT16" s="28">
        <v>2</v>
      </c>
      <c r="GU16" s="28">
        <v>1</v>
      </c>
      <c r="GV16" s="28">
        <v>1</v>
      </c>
      <c r="GW16" s="28">
        <v>1</v>
      </c>
      <c r="GX16" s="28">
        <v>1</v>
      </c>
      <c r="GY16" s="28">
        <v>1</v>
      </c>
      <c r="GZ16" s="28">
        <v>1</v>
      </c>
      <c r="HA16" s="28">
        <v>1</v>
      </c>
      <c r="HB16" s="28">
        <v>2</v>
      </c>
      <c r="HC16" s="28">
        <v>2</v>
      </c>
      <c r="HD16" s="28">
        <v>2</v>
      </c>
      <c r="HE16" s="28">
        <v>2</v>
      </c>
      <c r="HF16" s="28">
        <v>2</v>
      </c>
      <c r="HG16" s="28">
        <v>2</v>
      </c>
      <c r="HH16" s="28">
        <v>2</v>
      </c>
      <c r="HI16" s="28">
        <v>2</v>
      </c>
      <c r="HJ16" s="28">
        <v>3</v>
      </c>
      <c r="HK16" s="28">
        <v>2</v>
      </c>
      <c r="HL16" s="28">
        <v>1</v>
      </c>
      <c r="HM16" s="28">
        <v>4</v>
      </c>
      <c r="HN16" s="28">
        <v>2</v>
      </c>
      <c r="HO16" s="28">
        <v>3</v>
      </c>
      <c r="HP16" s="28">
        <v>4</v>
      </c>
      <c r="HQ16" s="28">
        <v>1</v>
      </c>
      <c r="HR16" s="28">
        <v>2</v>
      </c>
      <c r="HS16" s="28">
        <v>2</v>
      </c>
      <c r="HT16" s="28">
        <v>2</v>
      </c>
      <c r="HU16" s="38">
        <v>3</v>
      </c>
      <c r="HV16" s="28">
        <v>2</v>
      </c>
      <c r="HW16" s="28">
        <v>5</v>
      </c>
      <c r="HX16" s="28">
        <v>1</v>
      </c>
      <c r="HY16" s="38">
        <v>2</v>
      </c>
      <c r="HZ16" s="28">
        <v>3</v>
      </c>
      <c r="IA16" s="28">
        <v>2</v>
      </c>
      <c r="IB16" s="28">
        <v>3</v>
      </c>
      <c r="IC16" s="28">
        <v>2</v>
      </c>
      <c r="ID16" s="28">
        <v>2</v>
      </c>
      <c r="IE16" s="28">
        <v>2</v>
      </c>
      <c r="IF16" s="28">
        <v>2</v>
      </c>
      <c r="IG16" s="28">
        <v>3</v>
      </c>
      <c r="IH16" s="28">
        <v>2</v>
      </c>
      <c r="II16" s="28">
        <v>1</v>
      </c>
      <c r="IJ16" s="28">
        <v>1</v>
      </c>
      <c r="IK16" s="28">
        <v>2</v>
      </c>
      <c r="IL16" s="28">
        <v>2</v>
      </c>
      <c r="IM16" s="28">
        <v>1</v>
      </c>
      <c r="IN16" s="28">
        <v>1</v>
      </c>
      <c r="IO16" s="28">
        <v>1</v>
      </c>
      <c r="IP16" s="28">
        <v>1</v>
      </c>
      <c r="IQ16" s="28">
        <v>1</v>
      </c>
      <c r="IR16" s="28">
        <v>1</v>
      </c>
      <c r="IS16" s="28">
        <v>1</v>
      </c>
      <c r="IT16" s="28">
        <v>2</v>
      </c>
      <c r="IU16" s="28">
        <v>2</v>
      </c>
      <c r="IV16" s="28">
        <v>2</v>
      </c>
      <c r="IW16" s="28">
        <v>2</v>
      </c>
      <c r="IX16" s="28">
        <v>1</v>
      </c>
      <c r="IY16" s="28">
        <v>1</v>
      </c>
      <c r="IZ16" s="28">
        <v>1</v>
      </c>
      <c r="JA16" s="38" t="e">
        <v>#N/A</v>
      </c>
      <c r="JB16" s="38" t="e">
        <v>#N/A</v>
      </c>
      <c r="JC16" s="38" t="e">
        <v>#N/A</v>
      </c>
      <c r="JD16" s="38" t="e">
        <v>#N/A</v>
      </c>
      <c r="JE16" s="38" t="e">
        <v>#N/A</v>
      </c>
      <c r="JF16" s="38" t="e">
        <v>#N/A</v>
      </c>
      <c r="JG16" s="38" t="e">
        <v>#N/A</v>
      </c>
      <c r="JH16" s="38" t="e">
        <v>#N/A</v>
      </c>
      <c r="JI16" s="38" t="e">
        <v>#N/A</v>
      </c>
      <c r="JJ16" s="38" t="e">
        <v>#N/A</v>
      </c>
      <c r="JK16" s="38" t="e">
        <v>#N/A</v>
      </c>
      <c r="JL16" s="38" t="e">
        <v>#N/A</v>
      </c>
      <c r="JM16" s="38" t="e">
        <v>#N/A</v>
      </c>
      <c r="JN16" s="38" t="e">
        <v>#N/A</v>
      </c>
      <c r="JO16" s="38" t="e">
        <v>#N/A</v>
      </c>
      <c r="JP16" s="38" t="e">
        <v>#N/A</v>
      </c>
      <c r="JQ16" s="38" t="e">
        <v>#N/A</v>
      </c>
      <c r="JR16" s="38" t="e">
        <v>#N/A</v>
      </c>
      <c r="JS16" s="38" t="e">
        <v>#N/A</v>
      </c>
      <c r="JT16" s="38" t="e">
        <v>#N/A</v>
      </c>
      <c r="JU16" s="38" t="e">
        <v>#N/A</v>
      </c>
    </row>
    <row r="17" spans="1:281" ht="19.8" customHeight="1" x14ac:dyDescent="0.2">
      <c r="A17" s="163" t="s">
        <v>723</v>
      </c>
      <c r="B17" s="159"/>
      <c r="C17" s="57" t="s">
        <v>1309</v>
      </c>
      <c r="D17" s="57" t="s">
        <v>1219</v>
      </c>
      <c r="E17" s="57"/>
      <c r="F17" s="130"/>
      <c r="G17" s="151" t="s">
        <v>1019</v>
      </c>
      <c r="H17" s="57" t="s">
        <v>922</v>
      </c>
      <c r="I17" s="5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t="s">
        <v>723</v>
      </c>
      <c r="BU17" s="41" t="s">
        <v>499</v>
      </c>
      <c r="BV17" s="41"/>
      <c r="BW17" s="41"/>
      <c r="BX17" s="41"/>
      <c r="BY17" s="41"/>
      <c r="BZ17" s="41"/>
      <c r="CA17" s="41"/>
      <c r="CB17" s="41"/>
      <c r="CC17" s="41"/>
      <c r="CD17" s="41"/>
      <c r="CE17" s="41"/>
      <c r="CF17" s="41"/>
      <c r="CG17" s="41"/>
      <c r="CH17" s="41"/>
      <c r="CI17" s="41"/>
      <c r="CJ17" s="41"/>
      <c r="CK17" s="41"/>
      <c r="CL17" s="41"/>
      <c r="CM17" s="41" t="s">
        <v>338</v>
      </c>
      <c r="CN17" s="41"/>
      <c r="CO17" s="41" t="str">
        <f ca="1">IFERROR("["&amp;OFFSET(Codes!$A$1,MATCH($CT17,Codes!$A:$A,0),COLUMN(Codes!$O:$O)-1)&amp;"]","")</f>
        <v/>
      </c>
      <c r="CP17" s="49">
        <v>50</v>
      </c>
      <c r="CQ17" s="49">
        <v>0</v>
      </c>
      <c r="CR17" s="46"/>
      <c r="CS17" s="121">
        <v>1</v>
      </c>
      <c r="CT17" s="41"/>
      <c r="CU17" s="42" t="s">
        <v>329</v>
      </c>
      <c r="CV17" s="42"/>
      <c r="CW17" s="38" t="e">
        <v>#N/A</v>
      </c>
      <c r="CX17" s="38" t="e">
        <v>#N/A</v>
      </c>
      <c r="CY17" s="122" t="e">
        <f t="shared" si="0"/>
        <v>#N/A</v>
      </c>
      <c r="CZ17" s="38" t="e">
        <f t="shared" si="1"/>
        <v>#N/A</v>
      </c>
      <c r="DA17" s="28" t="s">
        <v>319</v>
      </c>
      <c r="DB17" s="38">
        <v>3</v>
      </c>
      <c r="DC17" s="38">
        <v>3</v>
      </c>
      <c r="DD17" s="38">
        <v>4</v>
      </c>
      <c r="DE17" s="38">
        <v>4</v>
      </c>
      <c r="DF17" s="38">
        <v>3</v>
      </c>
      <c r="DG17" s="38">
        <v>3</v>
      </c>
      <c r="DH17" s="38">
        <v>4</v>
      </c>
      <c r="DI17" s="38">
        <v>4</v>
      </c>
      <c r="DJ17" s="38">
        <v>4</v>
      </c>
      <c r="DK17" s="38">
        <v>3.3</v>
      </c>
      <c r="DL17" s="38">
        <v>3</v>
      </c>
      <c r="DM17" s="38">
        <v>5</v>
      </c>
      <c r="DN17" s="38">
        <v>3</v>
      </c>
      <c r="DO17" s="38">
        <v>4</v>
      </c>
      <c r="DP17" s="38">
        <v>4</v>
      </c>
      <c r="DQ17" s="38">
        <v>4</v>
      </c>
      <c r="DR17" s="38">
        <v>3</v>
      </c>
      <c r="DS17" s="38">
        <v>5</v>
      </c>
      <c r="DT17" s="38">
        <v>17</v>
      </c>
      <c r="DU17" s="38">
        <v>4</v>
      </c>
      <c r="DV17" s="38">
        <v>3</v>
      </c>
      <c r="DW17" s="38">
        <v>4</v>
      </c>
      <c r="DX17" s="38">
        <v>3</v>
      </c>
      <c r="DY17" s="38">
        <v>3</v>
      </c>
      <c r="DZ17" s="38">
        <v>2</v>
      </c>
      <c r="EA17" s="38">
        <v>4</v>
      </c>
      <c r="EB17" s="38">
        <v>4</v>
      </c>
      <c r="EC17" s="38">
        <v>3</v>
      </c>
      <c r="ED17" s="38">
        <v>3.7</v>
      </c>
      <c r="EE17" s="38">
        <v>3</v>
      </c>
      <c r="EF17" s="38">
        <v>4</v>
      </c>
      <c r="EG17" s="38">
        <v>5</v>
      </c>
      <c r="EH17" s="38">
        <v>5</v>
      </c>
      <c r="EI17" s="38">
        <v>3</v>
      </c>
      <c r="EJ17" s="38">
        <v>2</v>
      </c>
      <c r="EK17" s="38">
        <v>3</v>
      </c>
      <c r="EL17" s="38">
        <v>3</v>
      </c>
      <c r="EM17" s="38">
        <v>3</v>
      </c>
      <c r="EN17" s="38">
        <v>2</v>
      </c>
      <c r="EO17" s="38">
        <v>3</v>
      </c>
      <c r="EP17" s="38">
        <v>3</v>
      </c>
      <c r="EQ17" s="38">
        <v>3</v>
      </c>
      <c r="ER17" s="38">
        <v>3</v>
      </c>
      <c r="ES17" s="38">
        <v>4</v>
      </c>
      <c r="ET17" s="38">
        <v>8</v>
      </c>
      <c r="EU17" s="38">
        <v>3</v>
      </c>
      <c r="EV17" s="38">
        <v>4</v>
      </c>
      <c r="EW17" s="38">
        <v>4</v>
      </c>
      <c r="EX17" s="38">
        <v>3</v>
      </c>
      <c r="EY17" s="38">
        <v>3</v>
      </c>
      <c r="EZ17" s="38">
        <v>3</v>
      </c>
      <c r="FA17" s="38">
        <v>4</v>
      </c>
      <c r="FB17" s="38">
        <v>4</v>
      </c>
      <c r="FC17" s="28">
        <v>9</v>
      </c>
      <c r="FD17" s="38">
        <v>3</v>
      </c>
      <c r="FE17" s="28">
        <v>3</v>
      </c>
      <c r="FF17" s="28">
        <v>8</v>
      </c>
      <c r="FG17" s="28">
        <v>8</v>
      </c>
      <c r="FH17" s="28">
        <v>5</v>
      </c>
      <c r="FI17" s="28">
        <v>4</v>
      </c>
      <c r="FJ17" s="38">
        <v>12</v>
      </c>
      <c r="FK17" s="28">
        <v>5</v>
      </c>
      <c r="FL17" s="28">
        <v>9</v>
      </c>
      <c r="FM17" s="38">
        <v>4</v>
      </c>
      <c r="FN17" s="28">
        <v>9</v>
      </c>
      <c r="FO17" s="28">
        <v>12</v>
      </c>
      <c r="FP17" s="28">
        <v>12</v>
      </c>
      <c r="FQ17" s="28">
        <v>11</v>
      </c>
      <c r="FR17" s="28">
        <v>5</v>
      </c>
      <c r="FS17" s="28">
        <v>8</v>
      </c>
      <c r="FT17" s="38">
        <v>9</v>
      </c>
      <c r="FU17" s="28">
        <v>4</v>
      </c>
      <c r="FV17" s="28">
        <v>5</v>
      </c>
      <c r="FW17" s="28">
        <v>4</v>
      </c>
      <c r="FX17" s="28">
        <v>15</v>
      </c>
      <c r="FY17" s="28">
        <v>3</v>
      </c>
      <c r="FZ17" s="28">
        <v>6</v>
      </c>
      <c r="GA17" s="28">
        <v>4</v>
      </c>
      <c r="GB17" s="28">
        <v>12</v>
      </c>
      <c r="GC17" s="28">
        <v>4</v>
      </c>
      <c r="GD17" s="28">
        <v>4</v>
      </c>
      <c r="GE17" s="28">
        <v>15</v>
      </c>
      <c r="GF17" s="28">
        <v>9</v>
      </c>
      <c r="GG17" s="28">
        <v>9</v>
      </c>
      <c r="GH17" s="28">
        <v>6</v>
      </c>
      <c r="GI17" s="28">
        <v>8</v>
      </c>
      <c r="GJ17" s="28">
        <v>5</v>
      </c>
      <c r="GK17" s="28">
        <v>4</v>
      </c>
      <c r="GL17" s="28">
        <v>4</v>
      </c>
      <c r="GM17" s="28">
        <v>4</v>
      </c>
      <c r="GN17" s="28">
        <v>4</v>
      </c>
      <c r="GO17" s="38">
        <v>4</v>
      </c>
      <c r="GP17" s="28">
        <v>4</v>
      </c>
      <c r="GQ17" s="28">
        <v>4</v>
      </c>
      <c r="GR17" s="38">
        <v>4</v>
      </c>
      <c r="GS17" s="28">
        <v>4</v>
      </c>
      <c r="GT17" s="28">
        <v>4</v>
      </c>
      <c r="GU17" s="28">
        <v>3</v>
      </c>
      <c r="GV17" s="28">
        <v>3</v>
      </c>
      <c r="GW17" s="28">
        <v>3</v>
      </c>
      <c r="GX17" s="28">
        <v>3</v>
      </c>
      <c r="GY17" s="28">
        <v>6</v>
      </c>
      <c r="GZ17" s="28">
        <v>7</v>
      </c>
      <c r="HA17" s="28">
        <v>4</v>
      </c>
      <c r="HB17" s="28">
        <v>3</v>
      </c>
      <c r="HC17" s="28">
        <v>3</v>
      </c>
      <c r="HD17" s="28">
        <v>4</v>
      </c>
      <c r="HE17" s="28">
        <v>4</v>
      </c>
      <c r="HF17" s="28">
        <v>4</v>
      </c>
      <c r="HG17" s="28">
        <v>4</v>
      </c>
      <c r="HH17" s="28">
        <v>4</v>
      </c>
      <c r="HI17" s="28">
        <v>4</v>
      </c>
      <c r="HJ17" s="28">
        <v>3</v>
      </c>
      <c r="HK17" s="28">
        <v>3</v>
      </c>
      <c r="HL17" s="28">
        <v>4</v>
      </c>
      <c r="HM17" s="28">
        <v>5</v>
      </c>
      <c r="HN17" s="28">
        <v>4</v>
      </c>
      <c r="HO17" s="28">
        <v>4</v>
      </c>
      <c r="HP17" s="28">
        <v>4</v>
      </c>
      <c r="HQ17" s="28">
        <v>3</v>
      </c>
      <c r="HR17" s="28">
        <v>8</v>
      </c>
      <c r="HS17" s="28">
        <v>4</v>
      </c>
      <c r="HT17" s="28">
        <v>4</v>
      </c>
      <c r="HU17" s="38">
        <v>4</v>
      </c>
      <c r="HV17" s="28">
        <v>3</v>
      </c>
      <c r="HW17" s="28">
        <v>3</v>
      </c>
      <c r="HX17" s="28">
        <v>4</v>
      </c>
      <c r="HY17" s="38">
        <v>4</v>
      </c>
      <c r="HZ17" s="28">
        <v>3</v>
      </c>
      <c r="IA17" s="28">
        <v>3</v>
      </c>
      <c r="IB17" s="28">
        <v>4</v>
      </c>
      <c r="IC17" s="28">
        <v>4</v>
      </c>
      <c r="ID17" s="28">
        <v>4</v>
      </c>
      <c r="IE17" s="28">
        <v>4</v>
      </c>
      <c r="IF17" s="28">
        <v>4</v>
      </c>
      <c r="IG17" s="28">
        <v>4</v>
      </c>
      <c r="IH17" s="28">
        <v>3</v>
      </c>
      <c r="II17" s="28">
        <v>4</v>
      </c>
      <c r="IJ17" s="28">
        <v>3</v>
      </c>
      <c r="IK17" s="28">
        <v>4</v>
      </c>
      <c r="IL17" s="28">
        <v>3</v>
      </c>
      <c r="IM17" s="28">
        <v>2</v>
      </c>
      <c r="IN17" s="28">
        <v>11</v>
      </c>
      <c r="IO17" s="28">
        <v>8</v>
      </c>
      <c r="IP17" s="28">
        <v>3</v>
      </c>
      <c r="IQ17" s="28">
        <v>3</v>
      </c>
      <c r="IR17" s="28">
        <v>3</v>
      </c>
      <c r="IS17" s="28">
        <v>3</v>
      </c>
      <c r="IT17" s="28">
        <v>3</v>
      </c>
      <c r="IU17" s="28">
        <v>3</v>
      </c>
      <c r="IV17" s="28">
        <v>3</v>
      </c>
      <c r="IW17" s="28">
        <v>3</v>
      </c>
      <c r="IX17" s="28">
        <v>3</v>
      </c>
      <c r="IY17" s="28">
        <v>3</v>
      </c>
      <c r="IZ17" s="28">
        <v>4</v>
      </c>
      <c r="JA17" s="38" t="e">
        <v>#N/A</v>
      </c>
      <c r="JB17" s="38" t="e">
        <v>#N/A</v>
      </c>
      <c r="JC17" s="38" t="e">
        <v>#N/A</v>
      </c>
      <c r="JD17" s="38" t="e">
        <v>#N/A</v>
      </c>
      <c r="JE17" s="38" t="e">
        <v>#N/A</v>
      </c>
      <c r="JF17" s="38" t="e">
        <v>#N/A</v>
      </c>
      <c r="JG17" s="38" t="e">
        <v>#N/A</v>
      </c>
      <c r="JH17" s="38" t="e">
        <v>#N/A</v>
      </c>
      <c r="JI17" s="38" t="e">
        <v>#N/A</v>
      </c>
      <c r="JJ17" s="38" t="e">
        <v>#N/A</v>
      </c>
      <c r="JK17" s="38" t="e">
        <v>#N/A</v>
      </c>
      <c r="JL17" s="38" t="e">
        <v>#N/A</v>
      </c>
      <c r="JM17" s="38" t="e">
        <v>#N/A</v>
      </c>
      <c r="JN17" s="38" t="e">
        <v>#N/A</v>
      </c>
      <c r="JO17" s="38" t="e">
        <v>#N/A</v>
      </c>
      <c r="JP17" s="38" t="e">
        <v>#N/A</v>
      </c>
      <c r="JQ17" s="38" t="e">
        <v>#N/A</v>
      </c>
      <c r="JR17" s="38" t="e">
        <v>#N/A</v>
      </c>
      <c r="JS17" s="38" t="e">
        <v>#N/A</v>
      </c>
      <c r="JT17" s="38" t="e">
        <v>#N/A</v>
      </c>
      <c r="JU17" s="38" t="e">
        <v>#N/A</v>
      </c>
    </row>
    <row r="18" spans="1:281" ht="19.8" customHeight="1" x14ac:dyDescent="0.2">
      <c r="A18" s="163" t="s">
        <v>722</v>
      </c>
      <c r="B18" s="159"/>
      <c r="C18" s="57" t="s">
        <v>1308</v>
      </c>
      <c r="D18" s="57"/>
      <c r="E18" s="57"/>
      <c r="F18" s="130"/>
      <c r="G18" s="151" t="s">
        <v>1018</v>
      </c>
      <c r="H18" s="57"/>
      <c r="I18" s="5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t="s">
        <v>722</v>
      </c>
      <c r="BU18" s="41" t="s">
        <v>499</v>
      </c>
      <c r="BV18" s="41"/>
      <c r="BW18" s="41"/>
      <c r="BX18" s="41"/>
      <c r="BY18" s="41"/>
      <c r="BZ18" s="41"/>
      <c r="CA18" s="41"/>
      <c r="CB18" s="41"/>
      <c r="CC18" s="41"/>
      <c r="CD18" s="41"/>
      <c r="CE18" s="41"/>
      <c r="CF18" s="41"/>
      <c r="CG18" s="41"/>
      <c r="CH18" s="41"/>
      <c r="CI18" s="41"/>
      <c r="CJ18" s="41"/>
      <c r="CK18" s="41"/>
      <c r="CL18" s="41"/>
      <c r="CM18" s="41" t="s">
        <v>338</v>
      </c>
      <c r="CN18" s="41"/>
      <c r="CO18" s="41" t="str">
        <f ca="1">IFERROR("["&amp;OFFSET(Codes!$A$1,MATCH($CT18,Codes!$A:$A,0),COLUMN(Codes!$O:$O)-1)&amp;"]","")</f>
        <v/>
      </c>
      <c r="CP18" s="49">
        <v>10000</v>
      </c>
      <c r="CQ18" s="49">
        <v>0</v>
      </c>
      <c r="CR18" s="46"/>
      <c r="CS18" s="121">
        <v>1</v>
      </c>
      <c r="CT18" s="41"/>
      <c r="CU18" s="42" t="s">
        <v>329</v>
      </c>
      <c r="CV18" s="42"/>
      <c r="CW18" s="38" t="e">
        <v>#N/A</v>
      </c>
      <c r="CX18" s="38" t="e">
        <v>#N/A</v>
      </c>
      <c r="CY18" s="122" t="e">
        <f t="shared" si="0"/>
        <v>#N/A</v>
      </c>
      <c r="CZ18" s="38" t="e">
        <f t="shared" si="1"/>
        <v>#N/A</v>
      </c>
      <c r="DA18" s="28" t="s">
        <v>319</v>
      </c>
      <c r="DB18" s="132">
        <v>24</v>
      </c>
      <c r="DC18" s="132">
        <v>24</v>
      </c>
      <c r="DD18" s="132">
        <v>22</v>
      </c>
      <c r="DE18" s="132">
        <v>11</v>
      </c>
      <c r="DF18" s="132">
        <v>18</v>
      </c>
      <c r="DG18" s="132">
        <v>48</v>
      </c>
      <c r="DH18" s="132">
        <v>68</v>
      </c>
      <c r="DI18" s="132">
        <v>35</v>
      </c>
      <c r="DJ18" s="132">
        <v>29</v>
      </c>
      <c r="DK18" s="38">
        <v>42</v>
      </c>
      <c r="DL18" s="132">
        <v>49</v>
      </c>
      <c r="DM18" s="132">
        <v>50</v>
      </c>
      <c r="DN18" s="132">
        <v>36</v>
      </c>
      <c r="DO18" s="38">
        <v>16</v>
      </c>
      <c r="DP18" s="132">
        <v>27</v>
      </c>
      <c r="DQ18" s="132">
        <v>23</v>
      </c>
      <c r="DR18" s="132">
        <v>49</v>
      </c>
      <c r="DS18" s="132">
        <v>70</v>
      </c>
      <c r="DT18" s="132">
        <v>85</v>
      </c>
      <c r="DU18" s="132">
        <v>70</v>
      </c>
      <c r="DV18" s="132">
        <v>8</v>
      </c>
      <c r="DW18" s="132">
        <v>4</v>
      </c>
      <c r="DX18" s="132">
        <v>8</v>
      </c>
      <c r="DY18" s="132">
        <v>8</v>
      </c>
      <c r="DZ18" s="132">
        <v>3</v>
      </c>
      <c r="EA18" s="132">
        <v>16</v>
      </c>
      <c r="EB18" s="132">
        <v>4</v>
      </c>
      <c r="EC18" s="132">
        <v>6</v>
      </c>
      <c r="ED18" s="38">
        <v>35</v>
      </c>
      <c r="EE18" s="132">
        <v>25</v>
      </c>
      <c r="EF18" s="132">
        <v>41</v>
      </c>
      <c r="EG18" s="132">
        <v>30</v>
      </c>
      <c r="EH18" s="132">
        <v>30</v>
      </c>
      <c r="EI18" s="132">
        <v>4</v>
      </c>
      <c r="EJ18" s="132">
        <v>6</v>
      </c>
      <c r="EK18" s="132">
        <v>7</v>
      </c>
      <c r="EL18" s="132">
        <v>3</v>
      </c>
      <c r="EM18" s="132">
        <v>4</v>
      </c>
      <c r="EN18" s="132">
        <v>9</v>
      </c>
      <c r="EO18" s="132">
        <v>6</v>
      </c>
      <c r="EP18" s="132">
        <v>9</v>
      </c>
      <c r="EQ18" s="132">
        <v>16</v>
      </c>
      <c r="ER18" s="38">
        <v>24</v>
      </c>
      <c r="ES18" s="132">
        <v>89</v>
      </c>
      <c r="ET18" s="132">
        <v>48</v>
      </c>
      <c r="EU18" s="132">
        <v>16</v>
      </c>
      <c r="EV18" s="132">
        <v>20</v>
      </c>
      <c r="EW18" s="132">
        <v>4</v>
      </c>
      <c r="EX18" s="132">
        <v>12</v>
      </c>
      <c r="EY18" s="132">
        <v>19</v>
      </c>
      <c r="EZ18" s="132">
        <v>12</v>
      </c>
      <c r="FA18" s="132">
        <v>27</v>
      </c>
      <c r="FB18" s="132">
        <v>27</v>
      </c>
      <c r="FC18" s="28">
        <v>18</v>
      </c>
      <c r="FD18" s="38">
        <v>9</v>
      </c>
      <c r="FE18" s="28">
        <v>9</v>
      </c>
      <c r="FF18" s="28">
        <v>18</v>
      </c>
      <c r="FG18" s="28">
        <v>18</v>
      </c>
      <c r="FH18" s="28">
        <v>18</v>
      </c>
      <c r="FI18" s="28">
        <v>16</v>
      </c>
      <c r="FJ18" s="38">
        <v>48</v>
      </c>
      <c r="FK18" s="28">
        <v>13</v>
      </c>
      <c r="FL18" s="28">
        <v>36</v>
      </c>
      <c r="FM18" s="38">
        <v>24</v>
      </c>
      <c r="FN18" s="28">
        <v>45</v>
      </c>
      <c r="FO18" s="28">
        <v>24</v>
      </c>
      <c r="FP18" s="28">
        <v>24</v>
      </c>
      <c r="FQ18" s="28">
        <v>61</v>
      </c>
      <c r="FR18" s="28">
        <v>22</v>
      </c>
      <c r="FS18" s="28">
        <v>16</v>
      </c>
      <c r="FT18" s="38">
        <v>21</v>
      </c>
      <c r="FU18" s="28">
        <v>8</v>
      </c>
      <c r="FV18" s="28">
        <v>12</v>
      </c>
      <c r="FW18" s="28">
        <v>12</v>
      </c>
      <c r="FX18" s="28">
        <v>30</v>
      </c>
      <c r="FY18" s="28">
        <v>6</v>
      </c>
      <c r="FZ18" s="28">
        <v>15</v>
      </c>
      <c r="GA18" s="28">
        <v>8</v>
      </c>
      <c r="GB18" s="28">
        <v>28</v>
      </c>
      <c r="GC18" s="28">
        <v>12</v>
      </c>
      <c r="GD18" s="28">
        <v>8</v>
      </c>
      <c r="GE18" s="28">
        <v>30</v>
      </c>
      <c r="GF18" s="28">
        <v>27</v>
      </c>
      <c r="GG18" s="28">
        <v>27</v>
      </c>
      <c r="GH18" s="28">
        <v>12</v>
      </c>
      <c r="GI18" s="28">
        <v>16</v>
      </c>
      <c r="GJ18" s="28">
        <v>15</v>
      </c>
      <c r="GK18" s="28">
        <v>12</v>
      </c>
      <c r="GL18" s="28">
        <v>40</v>
      </c>
      <c r="GM18" s="28">
        <v>24</v>
      </c>
      <c r="GN18" s="28">
        <v>8</v>
      </c>
      <c r="GO18" s="38">
        <v>24</v>
      </c>
      <c r="GP18" s="28">
        <v>24</v>
      </c>
      <c r="GQ18" s="28">
        <v>12</v>
      </c>
      <c r="GR18" s="38">
        <v>12</v>
      </c>
      <c r="GS18" s="28">
        <v>24</v>
      </c>
      <c r="GT18" s="28">
        <v>16</v>
      </c>
      <c r="GU18" s="28">
        <v>6</v>
      </c>
      <c r="GV18" s="28">
        <v>9</v>
      </c>
      <c r="GW18" s="28">
        <v>9</v>
      </c>
      <c r="GX18" s="28">
        <v>9</v>
      </c>
      <c r="GY18" s="28">
        <v>12</v>
      </c>
      <c r="GZ18" s="28">
        <v>22</v>
      </c>
      <c r="HA18" s="28">
        <v>12</v>
      </c>
      <c r="HB18" s="28">
        <v>9</v>
      </c>
      <c r="HC18" s="28">
        <v>19</v>
      </c>
      <c r="HD18" s="28">
        <v>24</v>
      </c>
      <c r="HE18" s="28">
        <v>24</v>
      </c>
      <c r="HF18" s="28">
        <v>24</v>
      </c>
      <c r="HG18" s="28">
        <v>24</v>
      </c>
      <c r="HH18" s="28">
        <v>16</v>
      </c>
      <c r="HI18" s="28">
        <v>16</v>
      </c>
      <c r="HJ18" s="28">
        <v>18</v>
      </c>
      <c r="HK18" s="28">
        <v>12</v>
      </c>
      <c r="HL18" s="28">
        <v>12</v>
      </c>
      <c r="HM18" s="28">
        <v>40</v>
      </c>
      <c r="HN18" s="28">
        <v>30</v>
      </c>
      <c r="HO18" s="28">
        <v>35</v>
      </c>
      <c r="HP18" s="28">
        <v>32</v>
      </c>
      <c r="HQ18" s="28">
        <v>6</v>
      </c>
      <c r="HR18" s="28">
        <v>48</v>
      </c>
      <c r="HS18" s="28">
        <v>16</v>
      </c>
      <c r="HT18" s="28">
        <v>16</v>
      </c>
      <c r="HU18" s="38">
        <v>48</v>
      </c>
      <c r="HV18" s="28">
        <v>17</v>
      </c>
      <c r="HW18" s="28">
        <v>31</v>
      </c>
      <c r="HX18" s="28">
        <v>8</v>
      </c>
      <c r="HY18" s="38">
        <v>16</v>
      </c>
      <c r="HZ18" s="28">
        <v>18</v>
      </c>
      <c r="IA18" s="28">
        <v>12</v>
      </c>
      <c r="IB18" s="28">
        <v>24</v>
      </c>
      <c r="IC18" s="28">
        <v>24</v>
      </c>
      <c r="ID18" s="28">
        <v>24</v>
      </c>
      <c r="IE18" s="28">
        <v>16</v>
      </c>
      <c r="IF18" s="28">
        <v>16</v>
      </c>
      <c r="IG18" s="28">
        <v>24</v>
      </c>
      <c r="IH18" s="28">
        <v>12</v>
      </c>
      <c r="II18" s="28">
        <v>8</v>
      </c>
      <c r="IJ18" s="28">
        <v>6</v>
      </c>
      <c r="IK18" s="28">
        <v>16</v>
      </c>
      <c r="IL18" s="28">
        <v>12</v>
      </c>
      <c r="IM18" s="28">
        <v>3</v>
      </c>
      <c r="IN18" s="28">
        <v>55</v>
      </c>
      <c r="IO18" s="28">
        <v>39</v>
      </c>
      <c r="IP18" s="28">
        <v>6</v>
      </c>
      <c r="IQ18" s="28">
        <v>9</v>
      </c>
      <c r="IR18" s="28">
        <v>9</v>
      </c>
      <c r="IS18" s="28">
        <v>9</v>
      </c>
      <c r="IT18" s="28">
        <v>12</v>
      </c>
      <c r="IU18" s="28">
        <v>18</v>
      </c>
      <c r="IV18" s="28">
        <v>18</v>
      </c>
      <c r="IW18" s="28">
        <v>12</v>
      </c>
      <c r="IX18" s="28">
        <v>9</v>
      </c>
      <c r="IY18" s="28">
        <v>9</v>
      </c>
      <c r="IZ18" s="28">
        <v>11</v>
      </c>
      <c r="JA18" s="38" t="e">
        <v>#N/A</v>
      </c>
      <c r="JB18" s="38" t="e">
        <v>#N/A</v>
      </c>
      <c r="JC18" s="38" t="e">
        <v>#N/A</v>
      </c>
      <c r="JD18" s="38" t="e">
        <v>#N/A</v>
      </c>
      <c r="JE18" s="38" t="e">
        <v>#N/A</v>
      </c>
      <c r="JF18" s="38" t="e">
        <v>#N/A</v>
      </c>
      <c r="JG18" s="38" t="e">
        <v>#N/A</v>
      </c>
      <c r="JH18" s="38" t="e">
        <v>#N/A</v>
      </c>
      <c r="JI18" s="38" t="e">
        <v>#N/A</v>
      </c>
      <c r="JJ18" s="38" t="e">
        <v>#N/A</v>
      </c>
      <c r="JK18" s="38" t="e">
        <v>#N/A</v>
      </c>
      <c r="JL18" s="38" t="e">
        <v>#N/A</v>
      </c>
      <c r="JM18" s="38" t="e">
        <v>#N/A</v>
      </c>
      <c r="JN18" s="38" t="e">
        <v>#N/A</v>
      </c>
      <c r="JO18" s="38" t="e">
        <v>#N/A</v>
      </c>
      <c r="JP18" s="38" t="e">
        <v>#N/A</v>
      </c>
      <c r="JQ18" s="38" t="e">
        <v>#N/A</v>
      </c>
      <c r="JR18" s="38" t="e">
        <v>#N/A</v>
      </c>
      <c r="JS18" s="38" t="e">
        <v>#N/A</v>
      </c>
      <c r="JT18" s="38" t="e">
        <v>#N/A</v>
      </c>
      <c r="JU18" s="38" t="e">
        <v>#N/A</v>
      </c>
    </row>
    <row r="19" spans="1:281" ht="19.8" customHeight="1" x14ac:dyDescent="0.2">
      <c r="A19" s="163" t="s">
        <v>721</v>
      </c>
      <c r="B19" s="159"/>
      <c r="C19" s="57" t="s">
        <v>1307</v>
      </c>
      <c r="D19" s="57" t="s">
        <v>1218</v>
      </c>
      <c r="E19" s="168" t="s">
        <v>935</v>
      </c>
      <c r="F19" s="130"/>
      <c r="G19" s="151" t="s">
        <v>1017</v>
      </c>
      <c r="H19" s="57" t="s">
        <v>921</v>
      </c>
      <c r="I19" s="168" t="s">
        <v>935</v>
      </c>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t="s">
        <v>721</v>
      </c>
      <c r="BU19" s="41" t="s">
        <v>499</v>
      </c>
      <c r="BV19" s="41"/>
      <c r="BW19" s="41"/>
      <c r="BX19" s="41"/>
      <c r="BY19" s="41"/>
      <c r="BZ19" s="41"/>
      <c r="CA19" s="41"/>
      <c r="CB19" s="41"/>
      <c r="CC19" s="41"/>
      <c r="CD19" s="41"/>
      <c r="CE19" s="41"/>
      <c r="CF19" s="41"/>
      <c r="CG19" s="41"/>
      <c r="CH19" s="41"/>
      <c r="CI19" s="41"/>
      <c r="CJ19" s="41"/>
      <c r="CK19" s="41"/>
      <c r="CL19" s="41"/>
      <c r="CM19" s="41" t="s">
        <v>338</v>
      </c>
      <c r="CN19" s="41"/>
      <c r="CO19" s="41" t="str">
        <f ca="1">IFERROR("["&amp;OFFSET(Codes!$A$1,MATCH($CT19,Codes!$A:$A,0),COLUMN(Codes!$O:$O)-1)&amp;"]","")</f>
        <v/>
      </c>
      <c r="CP19" s="49">
        <v>1000000</v>
      </c>
      <c r="CQ19" s="49">
        <v>0</v>
      </c>
      <c r="CR19" s="46" t="s">
        <v>583</v>
      </c>
      <c r="CS19" s="121">
        <v>1</v>
      </c>
      <c r="CT19" s="41"/>
      <c r="CU19" s="42" t="s">
        <v>534</v>
      </c>
      <c r="CV19" s="42">
        <v>1</v>
      </c>
      <c r="CW19" s="38" t="e">
        <v>#N/A</v>
      </c>
      <c r="CX19" s="38" t="e">
        <v>#N/A</v>
      </c>
      <c r="CY19" s="122" t="e">
        <f t="shared" si="0"/>
        <v>#N/A</v>
      </c>
      <c r="CZ19" s="38" t="e">
        <f t="shared" si="1"/>
        <v>#N/A</v>
      </c>
      <c r="DA19" s="133" t="s">
        <v>319</v>
      </c>
      <c r="DB19" s="132">
        <v>1662.08</v>
      </c>
      <c r="DC19" s="132">
        <v>1298.79</v>
      </c>
      <c r="DD19" s="132">
        <v>1333.28</v>
      </c>
      <c r="DE19" s="132">
        <v>680.77</v>
      </c>
      <c r="DF19" s="132">
        <v>1033.24</v>
      </c>
      <c r="DG19" s="132">
        <v>3725.46</v>
      </c>
      <c r="DH19" s="132">
        <v>3612.9</v>
      </c>
      <c r="DI19" s="132">
        <v>2129.91</v>
      </c>
      <c r="DJ19" s="132">
        <v>2287.14</v>
      </c>
      <c r="DK19" s="38">
        <v>2756.4</v>
      </c>
      <c r="DL19" s="132">
        <v>3470.77</v>
      </c>
      <c r="DM19" s="132">
        <v>3376.4</v>
      </c>
      <c r="DN19" s="132">
        <v>2974.33</v>
      </c>
      <c r="DO19" s="38">
        <v>942.62</v>
      </c>
      <c r="DP19" s="132">
        <v>1595.74</v>
      </c>
      <c r="DQ19" s="132">
        <v>1337.61</v>
      </c>
      <c r="DR19" s="132">
        <v>3641.19</v>
      </c>
      <c r="DS19" s="132">
        <v>4206.22</v>
      </c>
      <c r="DT19" s="132">
        <v>5319.27</v>
      </c>
      <c r="DU19" s="132">
        <v>4588.71</v>
      </c>
      <c r="DV19" s="132">
        <v>526.19000000000005</v>
      </c>
      <c r="DW19" s="132">
        <v>285.89999999999998</v>
      </c>
      <c r="DX19" s="132">
        <v>517</v>
      </c>
      <c r="DY19" s="132">
        <v>391.55</v>
      </c>
      <c r="DZ19" s="132">
        <v>214.38</v>
      </c>
      <c r="EA19" s="132">
        <v>927.6</v>
      </c>
      <c r="EB19" s="132">
        <v>281.13</v>
      </c>
      <c r="EC19" s="132">
        <v>364.71</v>
      </c>
      <c r="ED19" s="38">
        <v>2616.59</v>
      </c>
      <c r="EE19" s="132">
        <v>993</v>
      </c>
      <c r="EF19" s="132">
        <v>2941.49</v>
      </c>
      <c r="EG19" s="132">
        <v>2039.6</v>
      </c>
      <c r="EH19" s="132">
        <v>1932.61</v>
      </c>
      <c r="EI19" s="132">
        <v>354.65</v>
      </c>
      <c r="EJ19" s="132">
        <v>364.48</v>
      </c>
      <c r="EK19" s="132">
        <v>684.86</v>
      </c>
      <c r="EL19" s="132">
        <v>282.33999999999997</v>
      </c>
      <c r="EM19" s="132">
        <v>462.05</v>
      </c>
      <c r="EN19" s="132">
        <v>518.44000000000005</v>
      </c>
      <c r="EO19" s="132">
        <v>442.4</v>
      </c>
      <c r="EP19" s="132">
        <v>743.63</v>
      </c>
      <c r="EQ19" s="132">
        <v>913.75</v>
      </c>
      <c r="ER19" s="38">
        <v>703</v>
      </c>
      <c r="ES19" s="132">
        <v>6382.21</v>
      </c>
      <c r="ET19" s="132">
        <v>3170.4</v>
      </c>
      <c r="EU19" s="132">
        <v>730.37</v>
      </c>
      <c r="EV19" s="132">
        <v>1358.4</v>
      </c>
      <c r="EW19" s="132">
        <v>307.05</v>
      </c>
      <c r="EX19" s="132">
        <v>697.62</v>
      </c>
      <c r="EY19" s="132">
        <v>1810.8</v>
      </c>
      <c r="EZ19" s="132">
        <v>835.28</v>
      </c>
      <c r="FA19" s="132">
        <v>2250.5100000000002</v>
      </c>
      <c r="FB19" s="132">
        <v>2290.46</v>
      </c>
      <c r="FC19" s="133">
        <v>1195.56</v>
      </c>
      <c r="FD19" s="38">
        <v>478.29</v>
      </c>
      <c r="FE19" s="133">
        <v>481.19</v>
      </c>
      <c r="FF19" s="133">
        <v>1349.8</v>
      </c>
      <c r="FG19" s="133">
        <v>1319.67</v>
      </c>
      <c r="FH19" s="133">
        <v>1204.24</v>
      </c>
      <c r="FI19" s="133">
        <v>1054.1600000000001</v>
      </c>
      <c r="FJ19" s="38">
        <v>3337</v>
      </c>
      <c r="FK19" s="133">
        <v>963.32</v>
      </c>
      <c r="FL19" s="133">
        <v>2516.31</v>
      </c>
      <c r="FM19" s="38">
        <v>1691.2</v>
      </c>
      <c r="FN19" s="133">
        <v>2942.16</v>
      </c>
      <c r="FO19" s="133">
        <v>1528.52</v>
      </c>
      <c r="FP19" s="133">
        <v>1708.08</v>
      </c>
      <c r="FQ19" s="133">
        <v>2761.42</v>
      </c>
      <c r="FR19" s="133">
        <v>1682.65</v>
      </c>
      <c r="FS19" s="133">
        <v>1014.64</v>
      </c>
      <c r="FT19" s="38">
        <v>1077.24</v>
      </c>
      <c r="FU19" s="133">
        <v>664.24</v>
      </c>
      <c r="FV19" s="133">
        <v>862</v>
      </c>
      <c r="FW19" s="133">
        <v>607</v>
      </c>
      <c r="FX19" s="133">
        <v>1789.15</v>
      </c>
      <c r="FY19" s="133">
        <v>352.8</v>
      </c>
      <c r="FZ19" s="133">
        <v>1014.33</v>
      </c>
      <c r="GA19" s="133">
        <v>627.44000000000005</v>
      </c>
      <c r="GB19" s="133">
        <v>1684.52</v>
      </c>
      <c r="GC19" s="133">
        <v>636.51</v>
      </c>
      <c r="GD19" s="133">
        <v>499.72</v>
      </c>
      <c r="GE19" s="133">
        <v>1990.49</v>
      </c>
      <c r="GF19" s="133">
        <v>2029</v>
      </c>
      <c r="GG19" s="133">
        <v>2033.59</v>
      </c>
      <c r="GH19" s="133">
        <v>660.55</v>
      </c>
      <c r="GI19" s="133">
        <v>982.56</v>
      </c>
      <c r="GJ19" s="133">
        <v>944.9</v>
      </c>
      <c r="GK19" s="133">
        <v>1356.61</v>
      </c>
      <c r="GL19" s="133">
        <v>2902.36</v>
      </c>
      <c r="GM19" s="133">
        <v>1578.88</v>
      </c>
      <c r="GN19" s="133">
        <v>711.92</v>
      </c>
      <c r="GO19" s="38">
        <v>1318.76</v>
      </c>
      <c r="GP19" s="133">
        <v>1323.4</v>
      </c>
      <c r="GQ19" s="133">
        <v>655.56</v>
      </c>
      <c r="GR19" s="38">
        <v>655.88</v>
      </c>
      <c r="GS19" s="133">
        <v>1359.92</v>
      </c>
      <c r="GT19" s="133">
        <v>1165.74</v>
      </c>
      <c r="GU19" s="133">
        <v>348.45</v>
      </c>
      <c r="GV19" s="133">
        <v>527.01</v>
      </c>
      <c r="GW19" s="133">
        <v>527.01</v>
      </c>
      <c r="GX19" s="133">
        <v>527.01</v>
      </c>
      <c r="GY19" s="133">
        <v>885.84</v>
      </c>
      <c r="GZ19" s="133">
        <v>1535.73</v>
      </c>
      <c r="HA19" s="133">
        <v>581</v>
      </c>
      <c r="HB19" s="133">
        <v>665.88</v>
      </c>
      <c r="HC19" s="133">
        <v>1594.57</v>
      </c>
      <c r="HD19" s="133">
        <v>1491.12</v>
      </c>
      <c r="HE19" s="133">
        <v>1501.04</v>
      </c>
      <c r="HF19" s="133">
        <v>1491.12</v>
      </c>
      <c r="HG19" s="133">
        <v>1491.12</v>
      </c>
      <c r="HH19" s="133">
        <v>1227.8</v>
      </c>
      <c r="HI19" s="133">
        <v>1121.4000000000001</v>
      </c>
      <c r="HJ19" s="133">
        <v>1357.59</v>
      </c>
      <c r="HK19" s="133">
        <v>925.86</v>
      </c>
      <c r="HL19" s="133">
        <v>624.36</v>
      </c>
      <c r="HM19" s="133">
        <v>2872.85</v>
      </c>
      <c r="HN19" s="133">
        <v>1610.26</v>
      </c>
      <c r="HO19" s="133">
        <v>2103.52</v>
      </c>
      <c r="HP19" s="133">
        <v>2229.12</v>
      </c>
      <c r="HQ19" s="133">
        <v>350.97</v>
      </c>
      <c r="HR19" s="133">
        <v>3604.16</v>
      </c>
      <c r="HS19" s="133">
        <v>965.56</v>
      </c>
      <c r="HT19" s="133">
        <v>978.92</v>
      </c>
      <c r="HU19" s="38">
        <v>2091.6799999999998</v>
      </c>
      <c r="HV19" s="133">
        <v>1505.86</v>
      </c>
      <c r="HW19" s="133">
        <v>2453.7800000000002</v>
      </c>
      <c r="HX19" s="133">
        <v>580.22</v>
      </c>
      <c r="HY19" s="38">
        <v>978.92</v>
      </c>
      <c r="HZ19" s="133">
        <v>1312.59</v>
      </c>
      <c r="IA19" s="133">
        <v>694.53</v>
      </c>
      <c r="IB19" s="133">
        <v>1889.28</v>
      </c>
      <c r="IC19" s="133">
        <v>1460.16</v>
      </c>
      <c r="ID19" s="133">
        <v>1460.16</v>
      </c>
      <c r="IE19" s="133">
        <v>1016.88</v>
      </c>
      <c r="IF19" s="133">
        <v>1016.88</v>
      </c>
      <c r="IG19" s="133">
        <v>1583.76</v>
      </c>
      <c r="IH19" s="133">
        <v>824.28</v>
      </c>
      <c r="II19" s="133">
        <v>664.41</v>
      </c>
      <c r="IJ19" s="133">
        <v>400.02</v>
      </c>
      <c r="IK19" s="133">
        <v>1310.1600000000001</v>
      </c>
      <c r="IL19" s="133">
        <v>799.98</v>
      </c>
      <c r="IM19" s="133">
        <v>205.95</v>
      </c>
      <c r="IN19" s="133">
        <v>3574.28</v>
      </c>
      <c r="IO19" s="133">
        <v>2499.35</v>
      </c>
      <c r="IP19" s="133">
        <v>313.32</v>
      </c>
      <c r="IQ19" s="133">
        <v>565.11</v>
      </c>
      <c r="IR19" s="133">
        <v>570.78</v>
      </c>
      <c r="IS19" s="133">
        <v>565.32000000000005</v>
      </c>
      <c r="IT19" s="133">
        <v>724.8</v>
      </c>
      <c r="IU19" s="133">
        <v>1133.49</v>
      </c>
      <c r="IV19" s="133">
        <v>1124.3399999999999</v>
      </c>
      <c r="IW19" s="133">
        <v>786.03</v>
      </c>
      <c r="IX19" s="133">
        <v>589.67999999999995</v>
      </c>
      <c r="IY19" s="133">
        <v>506.19</v>
      </c>
      <c r="IZ19" s="133">
        <v>743.34</v>
      </c>
      <c r="JA19" s="38" t="e">
        <v>#N/A</v>
      </c>
      <c r="JB19" s="38" t="e">
        <v>#N/A</v>
      </c>
      <c r="JC19" s="38" t="e">
        <v>#N/A</v>
      </c>
      <c r="JD19" s="38" t="e">
        <v>#N/A</v>
      </c>
      <c r="JE19" s="38" t="e">
        <v>#N/A</v>
      </c>
      <c r="JF19" s="38" t="e">
        <v>#N/A</v>
      </c>
      <c r="JG19" s="38" t="e">
        <v>#N/A</v>
      </c>
      <c r="JH19" s="38" t="e">
        <v>#N/A</v>
      </c>
      <c r="JI19" s="38" t="e">
        <v>#N/A</v>
      </c>
      <c r="JJ19" s="38" t="e">
        <v>#N/A</v>
      </c>
      <c r="JK19" s="38" t="e">
        <v>#N/A</v>
      </c>
      <c r="JL19" s="38" t="e">
        <v>#N/A</v>
      </c>
      <c r="JM19" s="38" t="e">
        <v>#N/A</v>
      </c>
      <c r="JN19" s="38" t="e">
        <v>#N/A</v>
      </c>
      <c r="JO19" s="38" t="e">
        <v>#N/A</v>
      </c>
      <c r="JP19" s="38" t="e">
        <v>#N/A</v>
      </c>
      <c r="JQ19" s="38" t="e">
        <v>#N/A</v>
      </c>
      <c r="JR19" s="38" t="e">
        <v>#N/A</v>
      </c>
      <c r="JS19" s="38" t="e">
        <v>#N/A</v>
      </c>
      <c r="JT19" s="38" t="e">
        <v>#N/A</v>
      </c>
      <c r="JU19" s="38" t="e">
        <v>#N/A</v>
      </c>
    </row>
    <row r="20" spans="1:281" ht="19.8" customHeight="1" x14ac:dyDescent="0.2">
      <c r="A20" s="163" t="s">
        <v>582</v>
      </c>
      <c r="B20" s="159"/>
      <c r="C20" s="57" t="s">
        <v>1306</v>
      </c>
      <c r="D20" s="57" t="s">
        <v>1217</v>
      </c>
      <c r="E20" s="57" t="s">
        <v>1116</v>
      </c>
      <c r="F20" s="130"/>
      <c r="G20" s="151" t="s">
        <v>1016</v>
      </c>
      <c r="H20" s="57" t="s">
        <v>920</v>
      </c>
      <c r="I20" s="51" t="s">
        <v>808</v>
      </c>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t="s">
        <v>582</v>
      </c>
      <c r="BU20" s="41" t="s">
        <v>499</v>
      </c>
      <c r="BV20" s="41"/>
      <c r="BW20" s="41"/>
      <c r="BX20" s="41"/>
      <c r="BY20" s="41"/>
      <c r="BZ20" s="41"/>
      <c r="CA20" s="41"/>
      <c r="CB20" s="41"/>
      <c r="CC20" s="41"/>
      <c r="CD20" s="41"/>
      <c r="CE20" s="41"/>
      <c r="CF20" s="41"/>
      <c r="CG20" s="41"/>
      <c r="CH20" s="41"/>
      <c r="CI20" s="41"/>
      <c r="CJ20" s="41"/>
      <c r="CK20" s="41"/>
      <c r="CL20" s="41"/>
      <c r="CM20" s="41" t="s">
        <v>338</v>
      </c>
      <c r="CN20" s="41"/>
      <c r="CO20" s="41" t="str">
        <f ca="1">IFERROR("["&amp;OFFSET(Codes!$A$1,MATCH($CT20,Codes!$A:$A,0),COLUMN(Codes!$O:$O)-1)&amp;"]","")</f>
        <v>['A_C_ExtDim','A_C_IntDim','A_C_Use','A_C_Living','A_C_Ref','_NA_']</v>
      </c>
      <c r="CP20" s="49"/>
      <c r="CQ20" s="49"/>
      <c r="CR20" s="46"/>
      <c r="CS20" s="121">
        <v>2</v>
      </c>
      <c r="CT20" s="41" t="s">
        <v>582</v>
      </c>
      <c r="CU20" s="42" t="s">
        <v>330</v>
      </c>
      <c r="CV20" s="42"/>
      <c r="CW20" s="134" t="s">
        <v>449</v>
      </c>
      <c r="CX20" s="134" t="s">
        <v>449</v>
      </c>
      <c r="CY20" s="135" t="str">
        <f t="shared" si="0"/>
        <v>_NA_</v>
      </c>
      <c r="CZ20" s="134" t="s">
        <v>449</v>
      </c>
      <c r="DA20" s="136" t="s">
        <v>319</v>
      </c>
      <c r="DB20" s="134" t="s">
        <v>449</v>
      </c>
      <c r="DC20" s="134" t="s">
        <v>449</v>
      </c>
      <c r="DD20" s="134" t="s">
        <v>449</v>
      </c>
      <c r="DE20" s="134" t="s">
        <v>449</v>
      </c>
      <c r="DF20" s="134" t="s">
        <v>449</v>
      </c>
      <c r="DG20" s="134" t="s">
        <v>449</v>
      </c>
      <c r="DH20" s="134" t="s">
        <v>449</v>
      </c>
      <c r="DI20" s="134" t="s">
        <v>449</v>
      </c>
      <c r="DJ20" s="134" t="s">
        <v>449</v>
      </c>
      <c r="DK20" s="134" t="s">
        <v>449</v>
      </c>
      <c r="DL20" s="134" t="s">
        <v>449</v>
      </c>
      <c r="DM20" s="134" t="s">
        <v>449</v>
      </c>
      <c r="DN20" s="134" t="s">
        <v>449</v>
      </c>
      <c r="DO20" s="134" t="s">
        <v>449</v>
      </c>
      <c r="DP20" s="134" t="s">
        <v>449</v>
      </c>
      <c r="DQ20" s="134" t="s">
        <v>449</v>
      </c>
      <c r="DR20" s="134" t="s">
        <v>449</v>
      </c>
      <c r="DS20" s="134" t="s">
        <v>449</v>
      </c>
      <c r="DT20" s="134" t="s">
        <v>449</v>
      </c>
      <c r="DU20" s="134" t="s">
        <v>449</v>
      </c>
      <c r="DV20" s="134" t="s">
        <v>449</v>
      </c>
      <c r="DW20" s="134" t="s">
        <v>449</v>
      </c>
      <c r="DX20" s="134" t="s">
        <v>449</v>
      </c>
      <c r="DY20" s="134" t="s">
        <v>449</v>
      </c>
      <c r="DZ20" s="134" t="s">
        <v>449</v>
      </c>
      <c r="EA20" s="134" t="s">
        <v>449</v>
      </c>
      <c r="EB20" s="134" t="s">
        <v>449</v>
      </c>
      <c r="EC20" s="134" t="s">
        <v>449</v>
      </c>
      <c r="ED20" s="134" t="s">
        <v>449</v>
      </c>
      <c r="EE20" s="134" t="s">
        <v>449</v>
      </c>
      <c r="EF20" s="134" t="s">
        <v>449</v>
      </c>
      <c r="EG20" s="134" t="s">
        <v>449</v>
      </c>
      <c r="EH20" s="134" t="s">
        <v>449</v>
      </c>
      <c r="EI20" s="134" t="s">
        <v>449</v>
      </c>
      <c r="EJ20" s="134" t="s">
        <v>449</v>
      </c>
      <c r="EK20" s="134" t="s">
        <v>449</v>
      </c>
      <c r="EL20" s="134" t="s">
        <v>449</v>
      </c>
      <c r="EM20" s="134" t="s">
        <v>449</v>
      </c>
      <c r="EN20" s="134" t="s">
        <v>449</v>
      </c>
      <c r="EO20" s="134" t="s">
        <v>449</v>
      </c>
      <c r="EP20" s="134" t="s">
        <v>449</v>
      </c>
      <c r="EQ20" s="134" t="s">
        <v>449</v>
      </c>
      <c r="ER20" s="134" t="s">
        <v>449</v>
      </c>
      <c r="ES20" s="134" t="s">
        <v>449</v>
      </c>
      <c r="ET20" s="134" t="s">
        <v>449</v>
      </c>
      <c r="EU20" s="134" t="s">
        <v>449</v>
      </c>
      <c r="EV20" s="134" t="s">
        <v>449</v>
      </c>
      <c r="EW20" s="134" t="s">
        <v>449</v>
      </c>
      <c r="EX20" s="134" t="s">
        <v>449</v>
      </c>
      <c r="EY20" s="134" t="s">
        <v>449</v>
      </c>
      <c r="EZ20" s="134" t="s">
        <v>449</v>
      </c>
      <c r="FA20" s="134" t="s">
        <v>449</v>
      </c>
      <c r="FB20" s="134" t="s">
        <v>449</v>
      </c>
      <c r="FC20" s="136" t="s">
        <v>449</v>
      </c>
      <c r="FD20" s="134" t="s">
        <v>449</v>
      </c>
      <c r="FE20" s="136" t="s">
        <v>449</v>
      </c>
      <c r="FF20" s="136" t="s">
        <v>449</v>
      </c>
      <c r="FG20" s="136" t="s">
        <v>449</v>
      </c>
      <c r="FH20" s="136" t="s">
        <v>449</v>
      </c>
      <c r="FI20" s="136" t="s">
        <v>449</v>
      </c>
      <c r="FJ20" s="134" t="s">
        <v>449</v>
      </c>
      <c r="FK20" s="136" t="s">
        <v>449</v>
      </c>
      <c r="FL20" s="136" t="s">
        <v>449</v>
      </c>
      <c r="FM20" s="134" t="s">
        <v>449</v>
      </c>
      <c r="FN20" s="136" t="s">
        <v>449</v>
      </c>
      <c r="FO20" s="136" t="s">
        <v>449</v>
      </c>
      <c r="FP20" s="136" t="s">
        <v>449</v>
      </c>
      <c r="FQ20" s="136" t="s">
        <v>449</v>
      </c>
      <c r="FR20" s="136" t="s">
        <v>449</v>
      </c>
      <c r="FS20" s="136" t="s">
        <v>449</v>
      </c>
      <c r="FT20" s="134" t="s">
        <v>449</v>
      </c>
      <c r="FU20" s="136" t="s">
        <v>449</v>
      </c>
      <c r="FV20" s="136" t="s">
        <v>449</v>
      </c>
      <c r="FW20" s="136" t="s">
        <v>449</v>
      </c>
      <c r="FX20" s="136" t="s">
        <v>449</v>
      </c>
      <c r="FY20" s="136" t="s">
        <v>449</v>
      </c>
      <c r="FZ20" s="136" t="s">
        <v>449</v>
      </c>
      <c r="GA20" s="136" t="s">
        <v>449</v>
      </c>
      <c r="GB20" s="136" t="s">
        <v>449</v>
      </c>
      <c r="GC20" s="136" t="s">
        <v>449</v>
      </c>
      <c r="GD20" s="136" t="s">
        <v>449</v>
      </c>
      <c r="GE20" s="136" t="s">
        <v>449</v>
      </c>
      <c r="GF20" s="136" t="s">
        <v>449</v>
      </c>
      <c r="GG20" s="136" t="s">
        <v>449</v>
      </c>
      <c r="GH20" s="136" t="s">
        <v>449</v>
      </c>
      <c r="GI20" s="136" t="s">
        <v>449</v>
      </c>
      <c r="GJ20" s="136" t="s">
        <v>449</v>
      </c>
      <c r="GK20" s="136" t="s">
        <v>449</v>
      </c>
      <c r="GL20" s="136" t="s">
        <v>449</v>
      </c>
      <c r="GM20" s="136" t="s">
        <v>449</v>
      </c>
      <c r="GN20" s="136" t="s">
        <v>449</v>
      </c>
      <c r="GO20" s="134" t="s">
        <v>449</v>
      </c>
      <c r="GP20" s="136" t="s">
        <v>449</v>
      </c>
      <c r="GQ20" s="136" t="s">
        <v>449</v>
      </c>
      <c r="GR20" s="134" t="s">
        <v>449</v>
      </c>
      <c r="GS20" s="136" t="s">
        <v>449</v>
      </c>
      <c r="GT20" s="136" t="s">
        <v>449</v>
      </c>
      <c r="GU20" s="136" t="s">
        <v>449</v>
      </c>
      <c r="GV20" s="136" t="s">
        <v>449</v>
      </c>
      <c r="GW20" s="136" t="s">
        <v>449</v>
      </c>
      <c r="GX20" s="136" t="s">
        <v>449</v>
      </c>
      <c r="GY20" s="136" t="s">
        <v>449</v>
      </c>
      <c r="GZ20" s="136" t="s">
        <v>449</v>
      </c>
      <c r="HA20" s="136" t="s">
        <v>449</v>
      </c>
      <c r="HB20" s="136" t="s">
        <v>449</v>
      </c>
      <c r="HC20" s="136" t="s">
        <v>449</v>
      </c>
      <c r="HD20" s="136" t="s">
        <v>449</v>
      </c>
      <c r="HE20" s="136" t="s">
        <v>449</v>
      </c>
      <c r="HF20" s="136" t="s">
        <v>449</v>
      </c>
      <c r="HG20" s="136" t="s">
        <v>449</v>
      </c>
      <c r="HH20" s="136" t="s">
        <v>449</v>
      </c>
      <c r="HI20" s="136" t="s">
        <v>449</v>
      </c>
      <c r="HJ20" s="136" t="s">
        <v>449</v>
      </c>
      <c r="HK20" s="136" t="s">
        <v>449</v>
      </c>
      <c r="HL20" s="136" t="s">
        <v>449</v>
      </c>
      <c r="HM20" s="136" t="s">
        <v>449</v>
      </c>
      <c r="HN20" s="136" t="s">
        <v>449</v>
      </c>
      <c r="HO20" s="136" t="s">
        <v>449</v>
      </c>
      <c r="HP20" s="136" t="s">
        <v>449</v>
      </c>
      <c r="HQ20" s="136" t="s">
        <v>449</v>
      </c>
      <c r="HR20" s="136" t="s">
        <v>449</v>
      </c>
      <c r="HS20" s="136" t="s">
        <v>449</v>
      </c>
      <c r="HT20" s="136" t="s">
        <v>449</v>
      </c>
      <c r="HU20" s="134" t="s">
        <v>449</v>
      </c>
      <c r="HV20" s="136" t="s">
        <v>449</v>
      </c>
      <c r="HW20" s="136" t="s">
        <v>449</v>
      </c>
      <c r="HX20" s="136" t="s">
        <v>449</v>
      </c>
      <c r="HY20" s="134" t="s">
        <v>449</v>
      </c>
      <c r="HZ20" s="136" t="s">
        <v>449</v>
      </c>
      <c r="IA20" s="136" t="s">
        <v>449</v>
      </c>
      <c r="IB20" s="136" t="s">
        <v>449</v>
      </c>
      <c r="IC20" s="136" t="s">
        <v>449</v>
      </c>
      <c r="ID20" s="136" t="s">
        <v>449</v>
      </c>
      <c r="IE20" s="136" t="s">
        <v>449</v>
      </c>
      <c r="IF20" s="136" t="s">
        <v>449</v>
      </c>
      <c r="IG20" s="136" t="s">
        <v>449</v>
      </c>
      <c r="IH20" s="136" t="s">
        <v>449</v>
      </c>
      <c r="II20" s="136" t="s">
        <v>449</v>
      </c>
      <c r="IJ20" s="136" t="s">
        <v>449</v>
      </c>
      <c r="IK20" s="136" t="s">
        <v>449</v>
      </c>
      <c r="IL20" s="136" t="s">
        <v>449</v>
      </c>
      <c r="IM20" s="136" t="s">
        <v>449</v>
      </c>
      <c r="IN20" s="136" t="s">
        <v>449</v>
      </c>
      <c r="IO20" s="136" t="s">
        <v>449</v>
      </c>
      <c r="IP20" s="136" t="s">
        <v>449</v>
      </c>
      <c r="IQ20" s="136" t="s">
        <v>449</v>
      </c>
      <c r="IR20" s="136" t="s">
        <v>449</v>
      </c>
      <c r="IS20" s="136" t="s">
        <v>449</v>
      </c>
      <c r="IT20" s="136" t="s">
        <v>449</v>
      </c>
      <c r="IU20" s="136" t="s">
        <v>449</v>
      </c>
      <c r="IV20" s="136" t="s">
        <v>449</v>
      </c>
      <c r="IW20" s="136" t="s">
        <v>449</v>
      </c>
      <c r="IX20" s="136" t="s">
        <v>449</v>
      </c>
      <c r="IY20" s="136" t="s">
        <v>449</v>
      </c>
      <c r="IZ20" s="136" t="s">
        <v>449</v>
      </c>
      <c r="JA20" s="134" t="s">
        <v>449</v>
      </c>
      <c r="JB20" s="134" t="s">
        <v>449</v>
      </c>
      <c r="JC20" s="134" t="s">
        <v>449</v>
      </c>
      <c r="JD20" s="134" t="s">
        <v>449</v>
      </c>
      <c r="JE20" s="134" t="s">
        <v>449</v>
      </c>
      <c r="JF20" s="134" t="s">
        <v>449</v>
      </c>
      <c r="JG20" s="134" t="s">
        <v>449</v>
      </c>
      <c r="JH20" s="134" t="s">
        <v>449</v>
      </c>
      <c r="JI20" s="134" t="s">
        <v>449</v>
      </c>
      <c r="JJ20" s="134" t="s">
        <v>449</v>
      </c>
      <c r="JK20" s="134" t="s">
        <v>449</v>
      </c>
      <c r="JL20" s="134" t="s">
        <v>449</v>
      </c>
      <c r="JM20" s="134" t="s">
        <v>449</v>
      </c>
      <c r="JN20" s="134" t="s">
        <v>449</v>
      </c>
      <c r="JO20" s="134" t="s">
        <v>449</v>
      </c>
      <c r="JP20" s="134" t="s">
        <v>449</v>
      </c>
      <c r="JQ20" s="134" t="s">
        <v>449</v>
      </c>
      <c r="JR20" s="134" t="s">
        <v>449</v>
      </c>
      <c r="JS20" s="134" t="s">
        <v>449</v>
      </c>
      <c r="JT20" s="134" t="s">
        <v>449</v>
      </c>
      <c r="JU20" s="134" t="s">
        <v>449</v>
      </c>
    </row>
    <row r="21" spans="1:281" ht="19.8" customHeight="1" x14ac:dyDescent="0.2">
      <c r="A21" s="163" t="s">
        <v>581</v>
      </c>
      <c r="B21" s="159"/>
      <c r="C21" s="57" t="s">
        <v>1305</v>
      </c>
      <c r="D21" s="57"/>
      <c r="E21" s="57" t="s">
        <v>1115</v>
      </c>
      <c r="F21" s="130"/>
      <c r="G21" s="151" t="s">
        <v>1015</v>
      </c>
      <c r="H21" s="57"/>
      <c r="I21" s="51" t="s">
        <v>807</v>
      </c>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t="s">
        <v>581</v>
      </c>
      <c r="BU21" s="41" t="s">
        <v>499</v>
      </c>
      <c r="BV21" s="41"/>
      <c r="BW21" s="41"/>
      <c r="BX21" s="41"/>
      <c r="BY21" s="41"/>
      <c r="BZ21" s="41"/>
      <c r="CA21" s="41"/>
      <c r="CB21" s="41"/>
      <c r="CC21" s="41"/>
      <c r="CD21" s="41"/>
      <c r="CE21" s="41"/>
      <c r="CF21" s="41"/>
      <c r="CG21" s="41"/>
      <c r="CH21" s="41"/>
      <c r="CI21" s="41"/>
      <c r="CJ21" s="41"/>
      <c r="CK21" s="41"/>
      <c r="CL21" s="41"/>
      <c r="CM21" s="41" t="s">
        <v>338</v>
      </c>
      <c r="CN21" s="41"/>
      <c r="CO21" s="41" t="str">
        <f ca="1">IFERROR("["&amp;OFFSET(Codes!$A$1,MATCH($CT21,Codes!$A:$A,0),COLUMN(Codes!$O:$O)-1)&amp;"]","")</f>
        <v>['Building','Storey']</v>
      </c>
      <c r="CP21" s="49"/>
      <c r="CQ21" s="49"/>
      <c r="CR21" s="46"/>
      <c r="CS21" s="121">
        <v>2</v>
      </c>
      <c r="CT21" s="41" t="s">
        <v>581</v>
      </c>
      <c r="CU21" s="42" t="s">
        <v>330</v>
      </c>
      <c r="CV21" s="42"/>
      <c r="CW21" s="134" t="s">
        <v>448</v>
      </c>
      <c r="CX21" s="134" t="s">
        <v>448</v>
      </c>
      <c r="CY21" s="135" t="str">
        <f t="shared" si="0"/>
        <v>_NA_</v>
      </c>
      <c r="CZ21" s="134" t="s">
        <v>448</v>
      </c>
      <c r="DA21" s="136" t="s">
        <v>319</v>
      </c>
      <c r="DB21" s="134" t="s">
        <v>448</v>
      </c>
      <c r="DC21" s="134" t="s">
        <v>448</v>
      </c>
      <c r="DD21" s="134" t="s">
        <v>448</v>
      </c>
      <c r="DE21" s="134" t="s">
        <v>448</v>
      </c>
      <c r="DF21" s="134" t="s">
        <v>448</v>
      </c>
      <c r="DG21" s="134" t="s">
        <v>448</v>
      </c>
      <c r="DH21" s="134" t="s">
        <v>448</v>
      </c>
      <c r="DI21" s="134" t="s">
        <v>448</v>
      </c>
      <c r="DJ21" s="134" t="s">
        <v>448</v>
      </c>
      <c r="DK21" s="134" t="s">
        <v>448</v>
      </c>
      <c r="DL21" s="134" t="s">
        <v>448</v>
      </c>
      <c r="DM21" s="134" t="s">
        <v>448</v>
      </c>
      <c r="DN21" s="134" t="s">
        <v>448</v>
      </c>
      <c r="DO21" s="134" t="s">
        <v>448</v>
      </c>
      <c r="DP21" s="134" t="s">
        <v>448</v>
      </c>
      <c r="DQ21" s="134" t="s">
        <v>448</v>
      </c>
      <c r="DR21" s="134" t="s">
        <v>448</v>
      </c>
      <c r="DS21" s="134" t="s">
        <v>448</v>
      </c>
      <c r="DT21" s="134" t="s">
        <v>448</v>
      </c>
      <c r="DU21" s="134" t="s">
        <v>448</v>
      </c>
      <c r="DV21" s="134" t="s">
        <v>448</v>
      </c>
      <c r="DW21" s="134" t="s">
        <v>448</v>
      </c>
      <c r="DX21" s="134" t="s">
        <v>448</v>
      </c>
      <c r="DY21" s="134" t="s">
        <v>448</v>
      </c>
      <c r="DZ21" s="134" t="s">
        <v>448</v>
      </c>
      <c r="EA21" s="134" t="s">
        <v>448</v>
      </c>
      <c r="EB21" s="134" t="s">
        <v>448</v>
      </c>
      <c r="EC21" s="134" t="s">
        <v>448</v>
      </c>
      <c r="ED21" s="134" t="s">
        <v>448</v>
      </c>
      <c r="EE21" s="134" t="s">
        <v>448</v>
      </c>
      <c r="EF21" s="134" t="s">
        <v>448</v>
      </c>
      <c r="EG21" s="134" t="s">
        <v>448</v>
      </c>
      <c r="EH21" s="134" t="s">
        <v>448</v>
      </c>
      <c r="EI21" s="134" t="s">
        <v>448</v>
      </c>
      <c r="EJ21" s="134" t="s">
        <v>448</v>
      </c>
      <c r="EK21" s="134" t="s">
        <v>448</v>
      </c>
      <c r="EL21" s="134" t="s">
        <v>448</v>
      </c>
      <c r="EM21" s="134" t="s">
        <v>448</v>
      </c>
      <c r="EN21" s="134" t="s">
        <v>448</v>
      </c>
      <c r="EO21" s="134" t="s">
        <v>448</v>
      </c>
      <c r="EP21" s="134" t="s">
        <v>448</v>
      </c>
      <c r="EQ21" s="134" t="s">
        <v>448</v>
      </c>
      <c r="ER21" s="134" t="s">
        <v>448</v>
      </c>
      <c r="ES21" s="134" t="s">
        <v>448</v>
      </c>
      <c r="ET21" s="134" t="s">
        <v>448</v>
      </c>
      <c r="EU21" s="134" t="s">
        <v>448</v>
      </c>
      <c r="EV21" s="134" t="s">
        <v>448</v>
      </c>
      <c r="EW21" s="134" t="s">
        <v>448</v>
      </c>
      <c r="EX21" s="134" t="s">
        <v>448</v>
      </c>
      <c r="EY21" s="134" t="s">
        <v>448</v>
      </c>
      <c r="EZ21" s="134" t="s">
        <v>448</v>
      </c>
      <c r="FA21" s="134" t="s">
        <v>448</v>
      </c>
      <c r="FB21" s="134" t="s">
        <v>448</v>
      </c>
      <c r="FC21" s="136" t="s">
        <v>448</v>
      </c>
      <c r="FD21" s="134" t="s">
        <v>448</v>
      </c>
      <c r="FE21" s="136" t="s">
        <v>448</v>
      </c>
      <c r="FF21" s="136" t="s">
        <v>448</v>
      </c>
      <c r="FG21" s="136" t="s">
        <v>448</v>
      </c>
      <c r="FH21" s="136" t="s">
        <v>448</v>
      </c>
      <c r="FI21" s="136" t="s">
        <v>448</v>
      </c>
      <c r="FJ21" s="134" t="s">
        <v>448</v>
      </c>
      <c r="FK21" s="136" t="s">
        <v>448</v>
      </c>
      <c r="FL21" s="136" t="s">
        <v>448</v>
      </c>
      <c r="FM21" s="134" t="s">
        <v>448</v>
      </c>
      <c r="FN21" s="136" t="s">
        <v>448</v>
      </c>
      <c r="FO21" s="136" t="s">
        <v>448</v>
      </c>
      <c r="FP21" s="136" t="s">
        <v>448</v>
      </c>
      <c r="FQ21" s="136" t="s">
        <v>448</v>
      </c>
      <c r="FR21" s="136" t="s">
        <v>448</v>
      </c>
      <c r="FS21" s="136" t="s">
        <v>448</v>
      </c>
      <c r="FT21" s="134" t="s">
        <v>448</v>
      </c>
      <c r="FU21" s="136" t="s">
        <v>448</v>
      </c>
      <c r="FV21" s="136" t="s">
        <v>448</v>
      </c>
      <c r="FW21" s="136" t="s">
        <v>448</v>
      </c>
      <c r="FX21" s="136" t="s">
        <v>448</v>
      </c>
      <c r="FY21" s="136" t="s">
        <v>448</v>
      </c>
      <c r="FZ21" s="136" t="s">
        <v>448</v>
      </c>
      <c r="GA21" s="136" t="s">
        <v>448</v>
      </c>
      <c r="GB21" s="136" t="s">
        <v>448</v>
      </c>
      <c r="GC21" s="136" t="s">
        <v>448</v>
      </c>
      <c r="GD21" s="136" t="s">
        <v>448</v>
      </c>
      <c r="GE21" s="136" t="s">
        <v>448</v>
      </c>
      <c r="GF21" s="136" t="s">
        <v>448</v>
      </c>
      <c r="GG21" s="136" t="s">
        <v>448</v>
      </c>
      <c r="GH21" s="136" t="s">
        <v>448</v>
      </c>
      <c r="GI21" s="136" t="s">
        <v>448</v>
      </c>
      <c r="GJ21" s="136" t="s">
        <v>448</v>
      </c>
      <c r="GK21" s="136" t="s">
        <v>448</v>
      </c>
      <c r="GL21" s="136" t="s">
        <v>448</v>
      </c>
      <c r="GM21" s="136" t="s">
        <v>448</v>
      </c>
      <c r="GN21" s="136" t="s">
        <v>448</v>
      </c>
      <c r="GO21" s="134" t="s">
        <v>448</v>
      </c>
      <c r="GP21" s="136" t="s">
        <v>448</v>
      </c>
      <c r="GQ21" s="136" t="s">
        <v>448</v>
      </c>
      <c r="GR21" s="134" t="s">
        <v>448</v>
      </c>
      <c r="GS21" s="136" t="s">
        <v>448</v>
      </c>
      <c r="GT21" s="136" t="s">
        <v>448</v>
      </c>
      <c r="GU21" s="136" t="s">
        <v>448</v>
      </c>
      <c r="GV21" s="136" t="s">
        <v>448</v>
      </c>
      <c r="GW21" s="136" t="s">
        <v>448</v>
      </c>
      <c r="GX21" s="136" t="s">
        <v>448</v>
      </c>
      <c r="GY21" s="136" t="s">
        <v>448</v>
      </c>
      <c r="GZ21" s="136" t="s">
        <v>448</v>
      </c>
      <c r="HA21" s="136" t="s">
        <v>448</v>
      </c>
      <c r="HB21" s="136" t="s">
        <v>448</v>
      </c>
      <c r="HC21" s="136" t="s">
        <v>448</v>
      </c>
      <c r="HD21" s="136" t="s">
        <v>448</v>
      </c>
      <c r="HE21" s="136" t="s">
        <v>448</v>
      </c>
      <c r="HF21" s="136" t="s">
        <v>448</v>
      </c>
      <c r="HG21" s="136" t="s">
        <v>448</v>
      </c>
      <c r="HH21" s="136" t="s">
        <v>448</v>
      </c>
      <c r="HI21" s="136" t="s">
        <v>448</v>
      </c>
      <c r="HJ21" s="136" t="s">
        <v>448</v>
      </c>
      <c r="HK21" s="136" t="s">
        <v>448</v>
      </c>
      <c r="HL21" s="136" t="s">
        <v>448</v>
      </c>
      <c r="HM21" s="136" t="s">
        <v>448</v>
      </c>
      <c r="HN21" s="136" t="s">
        <v>448</v>
      </c>
      <c r="HO21" s="136" t="s">
        <v>448</v>
      </c>
      <c r="HP21" s="136" t="s">
        <v>448</v>
      </c>
      <c r="HQ21" s="136" t="s">
        <v>448</v>
      </c>
      <c r="HR21" s="136" t="s">
        <v>448</v>
      </c>
      <c r="HS21" s="136" t="s">
        <v>448</v>
      </c>
      <c r="HT21" s="136" t="s">
        <v>448</v>
      </c>
      <c r="HU21" s="134" t="s">
        <v>448</v>
      </c>
      <c r="HV21" s="136" t="s">
        <v>448</v>
      </c>
      <c r="HW21" s="136" t="s">
        <v>448</v>
      </c>
      <c r="HX21" s="136" t="s">
        <v>448</v>
      </c>
      <c r="HY21" s="134" t="s">
        <v>448</v>
      </c>
      <c r="HZ21" s="136" t="s">
        <v>448</v>
      </c>
      <c r="IA21" s="136" t="s">
        <v>448</v>
      </c>
      <c r="IB21" s="136" t="s">
        <v>448</v>
      </c>
      <c r="IC21" s="136" t="s">
        <v>448</v>
      </c>
      <c r="ID21" s="136" t="s">
        <v>448</v>
      </c>
      <c r="IE21" s="136" t="s">
        <v>448</v>
      </c>
      <c r="IF21" s="136" t="s">
        <v>448</v>
      </c>
      <c r="IG21" s="136" t="s">
        <v>448</v>
      </c>
      <c r="IH21" s="136" t="s">
        <v>448</v>
      </c>
      <c r="II21" s="136" t="s">
        <v>448</v>
      </c>
      <c r="IJ21" s="136" t="s">
        <v>448</v>
      </c>
      <c r="IK21" s="136" t="s">
        <v>448</v>
      </c>
      <c r="IL21" s="136" t="s">
        <v>448</v>
      </c>
      <c r="IM21" s="136" t="s">
        <v>448</v>
      </c>
      <c r="IN21" s="136" t="s">
        <v>448</v>
      </c>
      <c r="IO21" s="136" t="s">
        <v>448</v>
      </c>
      <c r="IP21" s="136" t="s">
        <v>448</v>
      </c>
      <c r="IQ21" s="136" t="s">
        <v>448</v>
      </c>
      <c r="IR21" s="136" t="s">
        <v>448</v>
      </c>
      <c r="IS21" s="136" t="s">
        <v>448</v>
      </c>
      <c r="IT21" s="136" t="s">
        <v>448</v>
      </c>
      <c r="IU21" s="136" t="s">
        <v>448</v>
      </c>
      <c r="IV21" s="136" t="s">
        <v>448</v>
      </c>
      <c r="IW21" s="136" t="s">
        <v>448</v>
      </c>
      <c r="IX21" s="136" t="s">
        <v>448</v>
      </c>
      <c r="IY21" s="136" t="s">
        <v>448</v>
      </c>
      <c r="IZ21" s="136" t="s">
        <v>448</v>
      </c>
      <c r="JA21" s="134" t="s">
        <v>448</v>
      </c>
      <c r="JB21" s="134" t="s">
        <v>448</v>
      </c>
      <c r="JC21" s="134" t="s">
        <v>448</v>
      </c>
      <c r="JD21" s="134" t="s">
        <v>448</v>
      </c>
      <c r="JE21" s="134" t="s">
        <v>448</v>
      </c>
      <c r="JF21" s="134" t="s">
        <v>448</v>
      </c>
      <c r="JG21" s="134" t="s">
        <v>448</v>
      </c>
      <c r="JH21" s="134" t="s">
        <v>448</v>
      </c>
      <c r="JI21" s="134" t="s">
        <v>448</v>
      </c>
      <c r="JJ21" s="134" t="s">
        <v>448</v>
      </c>
      <c r="JK21" s="134" t="s">
        <v>448</v>
      </c>
      <c r="JL21" s="134" t="s">
        <v>448</v>
      </c>
      <c r="JM21" s="134" t="s">
        <v>448</v>
      </c>
      <c r="JN21" s="134" t="s">
        <v>448</v>
      </c>
      <c r="JO21" s="134" t="s">
        <v>448</v>
      </c>
      <c r="JP21" s="134" t="s">
        <v>448</v>
      </c>
      <c r="JQ21" s="134" t="s">
        <v>448</v>
      </c>
      <c r="JR21" s="134" t="s">
        <v>448</v>
      </c>
      <c r="JS21" s="134" t="s">
        <v>448</v>
      </c>
      <c r="JT21" s="134" t="s">
        <v>448</v>
      </c>
      <c r="JU21" s="134" t="s">
        <v>448</v>
      </c>
    </row>
    <row r="22" spans="1:281" ht="19.8" customHeight="1" x14ac:dyDescent="0.2">
      <c r="A22" s="163" t="s">
        <v>580</v>
      </c>
      <c r="B22" s="157"/>
      <c r="C22" s="57" t="s">
        <v>1304</v>
      </c>
      <c r="D22" s="57"/>
      <c r="E22" s="57" t="s">
        <v>1114</v>
      </c>
      <c r="F22" s="137" t="s">
        <v>63</v>
      </c>
      <c r="G22" s="151" t="s">
        <v>1014</v>
      </c>
      <c r="H22" s="57" t="s">
        <v>919</v>
      </c>
      <c r="I22" s="51" t="s">
        <v>806</v>
      </c>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t="s">
        <v>580</v>
      </c>
      <c r="BU22" s="41" t="s">
        <v>499</v>
      </c>
      <c r="BV22" s="41"/>
      <c r="BW22" s="41"/>
      <c r="BX22" s="41"/>
      <c r="BY22" s="41"/>
      <c r="BZ22" s="41"/>
      <c r="CA22" s="41"/>
      <c r="CB22" s="41"/>
      <c r="CC22" s="41"/>
      <c r="CD22" s="41"/>
      <c r="CE22" s="41"/>
      <c r="CF22" s="41"/>
      <c r="CG22" s="41"/>
      <c r="CH22" s="41"/>
      <c r="CI22" s="41"/>
      <c r="CJ22" s="41"/>
      <c r="CK22" s="41"/>
      <c r="CL22" s="41"/>
      <c r="CM22" s="41" t="s">
        <v>338</v>
      </c>
      <c r="CN22" s="41"/>
      <c r="CO22" s="41" t="str">
        <f ca="1">IFERROR("["&amp;OFFSET(Codes!$A$1,MATCH($CT22,Codes!$A:$A,0),COLUMN(Codes!$O:$O)-1)&amp;"]","")</f>
        <v>['N0','N1','N2','_NA_']</v>
      </c>
      <c r="CP22" s="49"/>
      <c r="CQ22" s="49"/>
      <c r="CR22" s="46"/>
      <c r="CS22" s="121">
        <v>1</v>
      </c>
      <c r="CT22" s="41" t="s">
        <v>580</v>
      </c>
      <c r="CU22" s="42" t="s">
        <v>330</v>
      </c>
      <c r="CV22" s="42"/>
      <c r="CW22" s="134" t="e">
        <v>#N/A</v>
      </c>
      <c r="CX22" s="134" t="s">
        <v>410</v>
      </c>
      <c r="CY22" s="135" t="str">
        <f t="shared" si="0"/>
        <v>_NA_</v>
      </c>
      <c r="CZ22" s="134" t="s">
        <v>473</v>
      </c>
      <c r="DA22" s="136" t="s">
        <v>319</v>
      </c>
      <c r="DB22" s="134" t="s">
        <v>473</v>
      </c>
      <c r="DC22" s="134" t="s">
        <v>473</v>
      </c>
      <c r="DD22" s="134" t="s">
        <v>473</v>
      </c>
      <c r="DE22" s="134" t="s">
        <v>473</v>
      </c>
      <c r="DF22" s="134" t="s">
        <v>473</v>
      </c>
      <c r="DG22" s="134" t="s">
        <v>473</v>
      </c>
      <c r="DH22" s="134" t="s">
        <v>473</v>
      </c>
      <c r="DI22" s="134" t="s">
        <v>447</v>
      </c>
      <c r="DJ22" s="134" t="s">
        <v>473</v>
      </c>
      <c r="DK22" s="134" t="s">
        <v>473</v>
      </c>
      <c r="DL22" s="134" t="s">
        <v>473</v>
      </c>
      <c r="DM22" s="134" t="s">
        <v>410</v>
      </c>
      <c r="DN22" s="134" t="s">
        <v>473</v>
      </c>
      <c r="DO22" s="134" t="s">
        <v>473</v>
      </c>
      <c r="DP22" s="134" t="s">
        <v>473</v>
      </c>
      <c r="DQ22" s="134" t="s">
        <v>447</v>
      </c>
      <c r="DR22" s="134" t="s">
        <v>447</v>
      </c>
      <c r="DS22" s="134" t="s">
        <v>473</v>
      </c>
      <c r="DT22" s="134" t="s">
        <v>473</v>
      </c>
      <c r="DU22" s="134" t="s">
        <v>480</v>
      </c>
      <c r="DV22" s="134" t="s">
        <v>480</v>
      </c>
      <c r="DW22" s="134" t="s">
        <v>480</v>
      </c>
      <c r="DX22" s="134" t="s">
        <v>447</v>
      </c>
      <c r="DY22" s="134" t="s">
        <v>480</v>
      </c>
      <c r="DZ22" s="134" t="s">
        <v>447</v>
      </c>
      <c r="EA22" s="134" t="s">
        <v>480</v>
      </c>
      <c r="EB22" s="134" t="s">
        <v>447</v>
      </c>
      <c r="EC22" s="134" t="s">
        <v>447</v>
      </c>
      <c r="ED22" s="134" t="s">
        <v>480</v>
      </c>
      <c r="EE22" s="134" t="s">
        <v>473</v>
      </c>
      <c r="EF22" s="134" t="s">
        <v>473</v>
      </c>
      <c r="EG22" s="134" t="s">
        <v>473</v>
      </c>
      <c r="EH22" s="134" t="s">
        <v>473</v>
      </c>
      <c r="EI22" s="134" t="s">
        <v>447</v>
      </c>
      <c r="EJ22" s="134" t="s">
        <v>473</v>
      </c>
      <c r="EK22" s="134" t="s">
        <v>473</v>
      </c>
      <c r="EL22" s="134" t="s">
        <v>480</v>
      </c>
      <c r="EM22" s="134" t="s">
        <v>447</v>
      </c>
      <c r="EN22" s="134" t="s">
        <v>473</v>
      </c>
      <c r="EO22" s="134" t="s">
        <v>447</v>
      </c>
      <c r="EP22" s="134" t="s">
        <v>473</v>
      </c>
      <c r="EQ22" s="134" t="s">
        <v>447</v>
      </c>
      <c r="ER22" s="134" t="s">
        <v>473</v>
      </c>
      <c r="ES22" s="134" t="s">
        <v>410</v>
      </c>
      <c r="ET22" s="134" t="s">
        <v>473</v>
      </c>
      <c r="EU22" s="134" t="s">
        <v>480</v>
      </c>
      <c r="EV22" s="134" t="s">
        <v>473</v>
      </c>
      <c r="EW22" s="134" t="s">
        <v>480</v>
      </c>
      <c r="EX22" s="134" t="s">
        <v>447</v>
      </c>
      <c r="EY22" s="134" t="s">
        <v>473</v>
      </c>
      <c r="EZ22" s="134" t="s">
        <v>473</v>
      </c>
      <c r="FA22" s="134" t="s">
        <v>473</v>
      </c>
      <c r="FB22" s="134" t="s">
        <v>473</v>
      </c>
      <c r="FC22" s="136" t="s">
        <v>473</v>
      </c>
      <c r="FD22" s="134" t="s">
        <v>473</v>
      </c>
      <c r="FE22" s="136" t="s">
        <v>447</v>
      </c>
      <c r="FF22" s="136" t="s">
        <v>473</v>
      </c>
      <c r="FG22" s="136" t="s">
        <v>473</v>
      </c>
      <c r="FH22" s="136" t="s">
        <v>473</v>
      </c>
      <c r="FI22" s="136" t="s">
        <v>473</v>
      </c>
      <c r="FJ22" s="134" t="s">
        <v>473</v>
      </c>
      <c r="FK22" s="136" t="s">
        <v>473</v>
      </c>
      <c r="FL22" s="136" t="s">
        <v>473</v>
      </c>
      <c r="FM22" s="134" t="s">
        <v>473</v>
      </c>
      <c r="FN22" s="136" t="s">
        <v>473</v>
      </c>
      <c r="FO22" s="136" t="s">
        <v>473</v>
      </c>
      <c r="FP22" s="136" t="s">
        <v>473</v>
      </c>
      <c r="FQ22" s="136" t="s">
        <v>473</v>
      </c>
      <c r="FR22" s="136" t="s">
        <v>473</v>
      </c>
      <c r="FS22" s="136" t="s">
        <v>473</v>
      </c>
      <c r="FT22" s="134" t="s">
        <v>480</v>
      </c>
      <c r="FU22" s="136" t="s">
        <v>473</v>
      </c>
      <c r="FV22" s="136" t="s">
        <v>473</v>
      </c>
      <c r="FW22" s="136" t="s">
        <v>473</v>
      </c>
      <c r="FX22" s="136" t="s">
        <v>473</v>
      </c>
      <c r="FY22" s="136" t="s">
        <v>473</v>
      </c>
      <c r="FZ22" s="136" t="s">
        <v>473</v>
      </c>
      <c r="GA22" s="136" t="s">
        <v>473</v>
      </c>
      <c r="GB22" s="136" t="s">
        <v>473</v>
      </c>
      <c r="GC22" s="136" t="s">
        <v>473</v>
      </c>
      <c r="GD22" s="136" t="s">
        <v>473</v>
      </c>
      <c r="GE22" s="136" t="s">
        <v>473</v>
      </c>
      <c r="GF22" s="136" t="s">
        <v>473</v>
      </c>
      <c r="GG22" s="136" t="s">
        <v>473</v>
      </c>
      <c r="GH22" s="136" t="s">
        <v>473</v>
      </c>
      <c r="GI22" s="136" t="s">
        <v>473</v>
      </c>
      <c r="GJ22" s="136" t="s">
        <v>473</v>
      </c>
      <c r="GK22" s="136" t="s">
        <v>473</v>
      </c>
      <c r="GL22" s="136" t="s">
        <v>473</v>
      </c>
      <c r="GM22" s="136" t="s">
        <v>447</v>
      </c>
      <c r="GN22" s="136" t="s">
        <v>447</v>
      </c>
      <c r="GO22" s="134" t="s">
        <v>447</v>
      </c>
      <c r="GP22" s="136" t="s">
        <v>447</v>
      </c>
      <c r="GQ22" s="136" t="s">
        <v>447</v>
      </c>
      <c r="GR22" s="134" t="s">
        <v>447</v>
      </c>
      <c r="GS22" s="136" t="s">
        <v>447</v>
      </c>
      <c r="GT22" s="136" t="s">
        <v>473</v>
      </c>
      <c r="GU22" s="136" t="s">
        <v>473</v>
      </c>
      <c r="GV22" s="136" t="s">
        <v>473</v>
      </c>
      <c r="GW22" s="136" t="s">
        <v>473</v>
      </c>
      <c r="GX22" s="136" t="s">
        <v>473</v>
      </c>
      <c r="GY22" s="136" t="s">
        <v>447</v>
      </c>
      <c r="GZ22" s="136" t="s">
        <v>473</v>
      </c>
      <c r="HA22" s="136" t="s">
        <v>473</v>
      </c>
      <c r="HB22" s="136" t="s">
        <v>473</v>
      </c>
      <c r="HC22" s="136" t="s">
        <v>473</v>
      </c>
      <c r="HD22" s="136" t="s">
        <v>473</v>
      </c>
      <c r="HE22" s="136" t="s">
        <v>473</v>
      </c>
      <c r="HF22" s="136" t="s">
        <v>473</v>
      </c>
      <c r="HG22" s="136" t="s">
        <v>473</v>
      </c>
      <c r="HH22" s="136" t="s">
        <v>447</v>
      </c>
      <c r="HI22" s="136" t="s">
        <v>447</v>
      </c>
      <c r="HJ22" s="136" t="s">
        <v>447</v>
      </c>
      <c r="HK22" s="136" t="s">
        <v>447</v>
      </c>
      <c r="HL22" s="136" t="s">
        <v>473</v>
      </c>
      <c r="HM22" s="136" t="s">
        <v>473</v>
      </c>
      <c r="HN22" s="136" t="s">
        <v>480</v>
      </c>
      <c r="HO22" s="136" t="s">
        <v>473</v>
      </c>
      <c r="HP22" s="136" t="s">
        <v>447</v>
      </c>
      <c r="HQ22" s="136" t="s">
        <v>447</v>
      </c>
      <c r="HR22" s="136" t="s">
        <v>473</v>
      </c>
      <c r="HS22" s="136" t="s">
        <v>473</v>
      </c>
      <c r="HT22" s="136" t="s">
        <v>473</v>
      </c>
      <c r="HU22" s="134" t="s">
        <v>473</v>
      </c>
      <c r="HV22" s="136" t="s">
        <v>480</v>
      </c>
      <c r="HW22" s="136" t="s">
        <v>473</v>
      </c>
      <c r="HX22" s="136" t="s">
        <v>447</v>
      </c>
      <c r="HY22" s="134" t="s">
        <v>447</v>
      </c>
      <c r="HZ22" s="136" t="s">
        <v>473</v>
      </c>
      <c r="IA22" s="136" t="s">
        <v>473</v>
      </c>
      <c r="IB22" s="136" t="s">
        <v>473</v>
      </c>
      <c r="IC22" s="136" t="s">
        <v>473</v>
      </c>
      <c r="ID22" s="136" t="s">
        <v>473</v>
      </c>
      <c r="IE22" s="136" t="s">
        <v>473</v>
      </c>
      <c r="IF22" s="136" t="s">
        <v>473</v>
      </c>
      <c r="IG22" s="136" t="s">
        <v>447</v>
      </c>
      <c r="IH22" s="136" t="s">
        <v>473</v>
      </c>
      <c r="II22" s="136" t="s">
        <v>480</v>
      </c>
      <c r="IJ22" s="136" t="s">
        <v>447</v>
      </c>
      <c r="IK22" s="136" t="s">
        <v>447</v>
      </c>
      <c r="IL22" s="136" t="s">
        <v>447</v>
      </c>
      <c r="IM22" s="136" t="s">
        <v>447</v>
      </c>
      <c r="IN22" s="136" t="s">
        <v>473</v>
      </c>
      <c r="IO22" s="136" t="s">
        <v>473</v>
      </c>
      <c r="IP22" s="136" t="s">
        <v>473</v>
      </c>
      <c r="IQ22" s="136" t="s">
        <v>473</v>
      </c>
      <c r="IR22" s="136" t="s">
        <v>473</v>
      </c>
      <c r="IS22" s="136" t="s">
        <v>473</v>
      </c>
      <c r="IT22" s="136" t="s">
        <v>473</v>
      </c>
      <c r="IU22" s="136" t="s">
        <v>473</v>
      </c>
      <c r="IV22" s="136" t="s">
        <v>473</v>
      </c>
      <c r="IW22" s="136" t="s">
        <v>473</v>
      </c>
      <c r="IX22" s="136" t="s">
        <v>473</v>
      </c>
      <c r="IY22" s="136" t="s">
        <v>473</v>
      </c>
      <c r="IZ22" s="136" t="s">
        <v>473</v>
      </c>
      <c r="JA22" s="134" t="e">
        <v>#N/A</v>
      </c>
      <c r="JB22" s="134" t="e">
        <v>#N/A</v>
      </c>
      <c r="JC22" s="134" t="e">
        <v>#N/A</v>
      </c>
      <c r="JD22" s="134" t="e">
        <v>#N/A</v>
      </c>
      <c r="JE22" s="134" t="e">
        <v>#N/A</v>
      </c>
      <c r="JF22" s="134" t="e">
        <v>#N/A</v>
      </c>
      <c r="JG22" s="134" t="e">
        <v>#N/A</v>
      </c>
      <c r="JH22" s="134" t="e">
        <v>#N/A</v>
      </c>
      <c r="JI22" s="134" t="e">
        <v>#N/A</v>
      </c>
      <c r="JJ22" s="134" t="e">
        <v>#N/A</v>
      </c>
      <c r="JK22" s="134" t="e">
        <v>#N/A</v>
      </c>
      <c r="JL22" s="134" t="e">
        <v>#N/A</v>
      </c>
      <c r="JM22" s="134" t="e">
        <v>#N/A</v>
      </c>
      <c r="JN22" s="134" t="e">
        <v>#N/A</v>
      </c>
      <c r="JO22" s="134" t="e">
        <v>#N/A</v>
      </c>
      <c r="JP22" s="134" t="e">
        <v>#N/A</v>
      </c>
      <c r="JQ22" s="134" t="e">
        <v>#N/A</v>
      </c>
      <c r="JR22" s="134" t="e">
        <v>#N/A</v>
      </c>
      <c r="JS22" s="134" t="e">
        <v>#N/A</v>
      </c>
      <c r="JT22" s="134" t="e">
        <v>#N/A</v>
      </c>
      <c r="JU22" s="134" t="e">
        <v>#N/A</v>
      </c>
    </row>
    <row r="23" spans="1:281" ht="19.8" customHeight="1" x14ac:dyDescent="0.2">
      <c r="A23" s="163" t="s">
        <v>579</v>
      </c>
      <c r="B23" s="159"/>
      <c r="C23" s="57" t="s">
        <v>1303</v>
      </c>
      <c r="D23" s="57"/>
      <c r="E23" s="57" t="s">
        <v>1113</v>
      </c>
      <c r="F23" s="130"/>
      <c r="G23" s="151" t="s">
        <v>1013</v>
      </c>
      <c r="H23" s="57"/>
      <c r="I23" s="57" t="s">
        <v>805</v>
      </c>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t="s">
        <v>579</v>
      </c>
      <c r="BU23" s="41" t="s">
        <v>499</v>
      </c>
      <c r="BV23" s="41"/>
      <c r="BW23" s="41"/>
      <c r="BX23" s="41"/>
      <c r="BY23" s="41"/>
      <c r="BZ23" s="41"/>
      <c r="CA23" s="41"/>
      <c r="CB23" s="41"/>
      <c r="CC23" s="41"/>
      <c r="CD23" s="41"/>
      <c r="CE23" s="41"/>
      <c r="CF23" s="41"/>
      <c r="CG23" s="41"/>
      <c r="CH23" s="41"/>
      <c r="CI23" s="41"/>
      <c r="CJ23" s="41"/>
      <c r="CK23" s="41"/>
      <c r="CL23" s="41"/>
      <c r="CM23" s="41" t="s">
        <v>338</v>
      </c>
      <c r="CN23" s="41"/>
      <c r="CO23" s="41" t="str">
        <f ca="1">IFERROR("["&amp;OFFSET(Codes!$A$1,MATCH($CT23,Codes!$A:$A,0),COLUMN(Codes!$O:$O)-1)&amp;"]","")</f>
        <v>['Simple','Standard','Complex','_NA_']</v>
      </c>
      <c r="CP23" s="49"/>
      <c r="CQ23" s="49"/>
      <c r="CR23" s="46"/>
      <c r="CS23" s="121">
        <v>1</v>
      </c>
      <c r="CT23" s="41" t="s">
        <v>579</v>
      </c>
      <c r="CU23" s="42" t="s">
        <v>330</v>
      </c>
      <c r="CV23" s="42"/>
      <c r="CW23" s="134" t="e">
        <v>#N/A</v>
      </c>
      <c r="CX23" s="134" t="s">
        <v>410</v>
      </c>
      <c r="CY23" s="135" t="str">
        <f t="shared" si="0"/>
        <v>_NA_</v>
      </c>
      <c r="CZ23" s="134" t="s">
        <v>446</v>
      </c>
      <c r="DA23" s="136" t="s">
        <v>319</v>
      </c>
      <c r="DB23" s="134" t="s">
        <v>422</v>
      </c>
      <c r="DC23" s="134" t="s">
        <v>422</v>
      </c>
      <c r="DD23" s="134" t="s">
        <v>422</v>
      </c>
      <c r="DE23" s="134" t="s">
        <v>422</v>
      </c>
      <c r="DF23" s="134" t="s">
        <v>422</v>
      </c>
      <c r="DG23" s="134" t="s">
        <v>410</v>
      </c>
      <c r="DH23" s="134" t="s">
        <v>410</v>
      </c>
      <c r="DI23" s="134" t="s">
        <v>422</v>
      </c>
      <c r="DJ23" s="134" t="s">
        <v>422</v>
      </c>
      <c r="DK23" s="134" t="s">
        <v>422</v>
      </c>
      <c r="DL23" s="134" t="s">
        <v>483</v>
      </c>
      <c r="DM23" s="134" t="s">
        <v>410</v>
      </c>
      <c r="DN23" s="134" t="s">
        <v>483</v>
      </c>
      <c r="DO23" s="134" t="s">
        <v>446</v>
      </c>
      <c r="DP23" s="134" t="s">
        <v>422</v>
      </c>
      <c r="DQ23" s="134" t="s">
        <v>422</v>
      </c>
      <c r="DR23" s="134" t="s">
        <v>422</v>
      </c>
      <c r="DS23" s="134" t="s">
        <v>422</v>
      </c>
      <c r="DT23" s="134" t="s">
        <v>422</v>
      </c>
      <c r="DU23" s="134" t="s">
        <v>483</v>
      </c>
      <c r="DV23" s="134" t="s">
        <v>422</v>
      </c>
      <c r="DW23" s="134" t="s">
        <v>422</v>
      </c>
      <c r="DX23" s="134" t="s">
        <v>422</v>
      </c>
      <c r="DY23" s="134" t="s">
        <v>422</v>
      </c>
      <c r="DZ23" s="134" t="s">
        <v>446</v>
      </c>
      <c r="EA23" s="134" t="s">
        <v>422</v>
      </c>
      <c r="EB23" s="134" t="s">
        <v>422</v>
      </c>
      <c r="EC23" s="134" t="s">
        <v>422</v>
      </c>
      <c r="ED23" s="134" t="s">
        <v>483</v>
      </c>
      <c r="EE23" s="134" t="s">
        <v>422</v>
      </c>
      <c r="EF23" s="134" t="s">
        <v>483</v>
      </c>
      <c r="EG23" s="134" t="s">
        <v>422</v>
      </c>
      <c r="EH23" s="134" t="s">
        <v>422</v>
      </c>
      <c r="EI23" s="134" t="s">
        <v>446</v>
      </c>
      <c r="EJ23" s="134" t="s">
        <v>422</v>
      </c>
      <c r="EK23" s="134" t="s">
        <v>422</v>
      </c>
      <c r="EL23" s="134" t="s">
        <v>446</v>
      </c>
      <c r="EM23" s="134" t="s">
        <v>446</v>
      </c>
      <c r="EN23" s="134" t="s">
        <v>422</v>
      </c>
      <c r="EO23" s="134" t="s">
        <v>446</v>
      </c>
      <c r="EP23" s="134" t="s">
        <v>422</v>
      </c>
      <c r="EQ23" s="134" t="s">
        <v>422</v>
      </c>
      <c r="ER23" s="134" t="s">
        <v>422</v>
      </c>
      <c r="ES23" s="134" t="s">
        <v>410</v>
      </c>
      <c r="ET23" s="134" t="s">
        <v>422</v>
      </c>
      <c r="EU23" s="134" t="s">
        <v>422</v>
      </c>
      <c r="EV23" s="134" t="s">
        <v>422</v>
      </c>
      <c r="EW23" s="134" t="s">
        <v>410</v>
      </c>
      <c r="EX23" s="134" t="s">
        <v>422</v>
      </c>
      <c r="EY23" s="134" t="s">
        <v>422</v>
      </c>
      <c r="EZ23" s="134" t="s">
        <v>422</v>
      </c>
      <c r="FA23" s="134" t="s">
        <v>422</v>
      </c>
      <c r="FB23" s="134" t="s">
        <v>422</v>
      </c>
      <c r="FC23" s="136" t="s">
        <v>483</v>
      </c>
      <c r="FD23" s="134" t="s">
        <v>446</v>
      </c>
      <c r="FE23" s="136" t="s">
        <v>446</v>
      </c>
      <c r="FF23" s="136" t="s">
        <v>422</v>
      </c>
      <c r="FG23" s="136" t="s">
        <v>422</v>
      </c>
      <c r="FH23" s="136" t="s">
        <v>446</v>
      </c>
      <c r="FI23" s="136" t="s">
        <v>446</v>
      </c>
      <c r="FJ23" s="134" t="s">
        <v>483</v>
      </c>
      <c r="FK23" s="136" t="s">
        <v>483</v>
      </c>
      <c r="FL23" s="136" t="s">
        <v>483</v>
      </c>
      <c r="FM23" s="134" t="s">
        <v>483</v>
      </c>
      <c r="FN23" s="136" t="s">
        <v>483</v>
      </c>
      <c r="FO23" s="136" t="s">
        <v>483</v>
      </c>
      <c r="FP23" s="136" t="s">
        <v>483</v>
      </c>
      <c r="FQ23" s="136" t="s">
        <v>483</v>
      </c>
      <c r="FR23" s="136" t="s">
        <v>483</v>
      </c>
      <c r="FS23" s="136" t="s">
        <v>446</v>
      </c>
      <c r="FT23" s="134" t="s">
        <v>446</v>
      </c>
      <c r="FU23" s="136" t="s">
        <v>422</v>
      </c>
      <c r="FV23" s="136" t="s">
        <v>422</v>
      </c>
      <c r="FW23" s="136" t="s">
        <v>446</v>
      </c>
      <c r="FX23" s="136" t="s">
        <v>483</v>
      </c>
      <c r="FY23" s="136" t="s">
        <v>446</v>
      </c>
      <c r="FZ23" s="136" t="s">
        <v>422</v>
      </c>
      <c r="GA23" s="136" t="s">
        <v>446</v>
      </c>
      <c r="GB23" s="136" t="s">
        <v>483</v>
      </c>
      <c r="GC23" s="136" t="s">
        <v>446</v>
      </c>
      <c r="GD23" s="136" t="s">
        <v>446</v>
      </c>
      <c r="GE23" s="136" t="s">
        <v>483</v>
      </c>
      <c r="GF23" s="136" t="s">
        <v>422</v>
      </c>
      <c r="GG23" s="136" t="s">
        <v>422</v>
      </c>
      <c r="GH23" s="136" t="s">
        <v>422</v>
      </c>
      <c r="GI23" s="136" t="s">
        <v>422</v>
      </c>
      <c r="GJ23" s="136" t="s">
        <v>483</v>
      </c>
      <c r="GK23" s="136" t="s">
        <v>422</v>
      </c>
      <c r="GL23" s="136" t="s">
        <v>422</v>
      </c>
      <c r="GM23" s="136" t="s">
        <v>422</v>
      </c>
      <c r="GN23" s="136" t="s">
        <v>422</v>
      </c>
      <c r="GO23" s="134" t="s">
        <v>446</v>
      </c>
      <c r="GP23" s="136" t="s">
        <v>446</v>
      </c>
      <c r="GQ23" s="136" t="s">
        <v>422</v>
      </c>
      <c r="GR23" s="134" t="s">
        <v>446</v>
      </c>
      <c r="GS23" s="136" t="s">
        <v>446</v>
      </c>
      <c r="GT23" s="136" t="s">
        <v>446</v>
      </c>
      <c r="GU23" s="136" t="s">
        <v>446</v>
      </c>
      <c r="GV23" s="136" t="s">
        <v>446</v>
      </c>
      <c r="GW23" s="136" t="s">
        <v>446</v>
      </c>
      <c r="GX23" s="136" t="s">
        <v>446</v>
      </c>
      <c r="GY23" s="136" t="s">
        <v>483</v>
      </c>
      <c r="GZ23" s="136" t="s">
        <v>483</v>
      </c>
      <c r="HA23" s="136" t="s">
        <v>483</v>
      </c>
      <c r="HB23" s="136" t="s">
        <v>446</v>
      </c>
      <c r="HC23" s="136" t="s">
        <v>422</v>
      </c>
      <c r="HD23" s="136" t="s">
        <v>446</v>
      </c>
      <c r="HE23" s="136" t="s">
        <v>446</v>
      </c>
      <c r="HF23" s="136" t="s">
        <v>446</v>
      </c>
      <c r="HG23" s="136" t="s">
        <v>446</v>
      </c>
      <c r="HH23" s="136" t="s">
        <v>422</v>
      </c>
      <c r="HI23" s="136" t="s">
        <v>446</v>
      </c>
      <c r="HJ23" s="136" t="s">
        <v>422</v>
      </c>
      <c r="HK23" s="136" t="s">
        <v>446</v>
      </c>
      <c r="HL23" s="136" t="s">
        <v>446</v>
      </c>
      <c r="HM23" s="136" t="s">
        <v>422</v>
      </c>
      <c r="HN23" s="136" t="s">
        <v>446</v>
      </c>
      <c r="HO23" s="136" t="s">
        <v>446</v>
      </c>
      <c r="HP23" s="136" t="s">
        <v>422</v>
      </c>
      <c r="HQ23" s="136" t="s">
        <v>446</v>
      </c>
      <c r="HR23" s="136" t="s">
        <v>422</v>
      </c>
      <c r="HS23" s="136" t="s">
        <v>446</v>
      </c>
      <c r="HT23" s="136" t="s">
        <v>446</v>
      </c>
      <c r="HU23" s="134" t="s">
        <v>446</v>
      </c>
      <c r="HV23" s="136" t="s">
        <v>446</v>
      </c>
      <c r="HW23" s="136" t="s">
        <v>422</v>
      </c>
      <c r="HX23" s="136" t="s">
        <v>446</v>
      </c>
      <c r="HY23" s="134" t="s">
        <v>422</v>
      </c>
      <c r="HZ23" s="136" t="s">
        <v>422</v>
      </c>
      <c r="IA23" s="136" t="s">
        <v>422</v>
      </c>
      <c r="IB23" s="136" t="s">
        <v>422</v>
      </c>
      <c r="IC23" s="136" t="s">
        <v>422</v>
      </c>
      <c r="ID23" s="136" t="s">
        <v>422</v>
      </c>
      <c r="IE23" s="136" t="s">
        <v>422</v>
      </c>
      <c r="IF23" s="136" t="s">
        <v>422</v>
      </c>
      <c r="IG23" s="136" t="s">
        <v>422</v>
      </c>
      <c r="IH23" s="136" t="s">
        <v>422</v>
      </c>
      <c r="II23" s="136" t="s">
        <v>483</v>
      </c>
      <c r="IJ23" s="136" t="s">
        <v>483</v>
      </c>
      <c r="IK23" s="136" t="s">
        <v>483</v>
      </c>
      <c r="IL23" s="136" t="s">
        <v>483</v>
      </c>
      <c r="IM23" s="136" t="s">
        <v>422</v>
      </c>
      <c r="IN23" s="136" t="s">
        <v>422</v>
      </c>
      <c r="IO23" s="136" t="s">
        <v>422</v>
      </c>
      <c r="IP23" s="136" t="s">
        <v>422</v>
      </c>
      <c r="IQ23" s="136" t="s">
        <v>422</v>
      </c>
      <c r="IR23" s="136" t="s">
        <v>422</v>
      </c>
      <c r="IS23" s="136" t="s">
        <v>422</v>
      </c>
      <c r="IT23" s="136" t="s">
        <v>422</v>
      </c>
      <c r="IU23" s="136" t="s">
        <v>422</v>
      </c>
      <c r="IV23" s="136" t="s">
        <v>422</v>
      </c>
      <c r="IW23" s="136" t="s">
        <v>422</v>
      </c>
      <c r="IX23" s="136" t="s">
        <v>422</v>
      </c>
      <c r="IY23" s="136" t="s">
        <v>422</v>
      </c>
      <c r="IZ23" s="136" t="s">
        <v>422</v>
      </c>
      <c r="JA23" s="134" t="e">
        <v>#N/A</v>
      </c>
      <c r="JB23" s="134" t="e">
        <v>#N/A</v>
      </c>
      <c r="JC23" s="134" t="e">
        <v>#N/A</v>
      </c>
      <c r="JD23" s="134" t="e">
        <v>#N/A</v>
      </c>
      <c r="JE23" s="134" t="e">
        <v>#N/A</v>
      </c>
      <c r="JF23" s="134" t="e">
        <v>#N/A</v>
      </c>
      <c r="JG23" s="134" t="e">
        <v>#N/A</v>
      </c>
      <c r="JH23" s="134" t="e">
        <v>#N/A</v>
      </c>
      <c r="JI23" s="134" t="e">
        <v>#N/A</v>
      </c>
      <c r="JJ23" s="134" t="e">
        <v>#N/A</v>
      </c>
      <c r="JK23" s="134" t="e">
        <v>#N/A</v>
      </c>
      <c r="JL23" s="134" t="e">
        <v>#N/A</v>
      </c>
      <c r="JM23" s="134" t="e">
        <v>#N/A</v>
      </c>
      <c r="JN23" s="134" t="e">
        <v>#N/A</v>
      </c>
      <c r="JO23" s="134" t="e">
        <v>#N/A</v>
      </c>
      <c r="JP23" s="134" t="e">
        <v>#N/A</v>
      </c>
      <c r="JQ23" s="134" t="e">
        <v>#N/A</v>
      </c>
      <c r="JR23" s="134" t="e">
        <v>#N/A</v>
      </c>
      <c r="JS23" s="134" t="e">
        <v>#N/A</v>
      </c>
      <c r="JT23" s="134" t="e">
        <v>#N/A</v>
      </c>
      <c r="JU23" s="134" t="e">
        <v>#N/A</v>
      </c>
    </row>
    <row r="24" spans="1:281" ht="19.8" customHeight="1" x14ac:dyDescent="0.2">
      <c r="A24" s="163" t="s">
        <v>578</v>
      </c>
      <c r="B24" s="159"/>
      <c r="C24" s="57" t="s">
        <v>1302</v>
      </c>
      <c r="D24" s="57" t="s">
        <v>1216</v>
      </c>
      <c r="E24" s="57" t="s">
        <v>1112</v>
      </c>
      <c r="F24" s="130"/>
      <c r="G24" s="151" t="s">
        <v>1012</v>
      </c>
      <c r="H24" s="57" t="s">
        <v>918</v>
      </c>
      <c r="I24" s="57" t="s">
        <v>804</v>
      </c>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t="s">
        <v>578</v>
      </c>
      <c r="BU24" s="41" t="s">
        <v>499</v>
      </c>
      <c r="BV24" s="41"/>
      <c r="BW24" s="41"/>
      <c r="BX24" s="41"/>
      <c r="BY24" s="41"/>
      <c r="BZ24" s="41"/>
      <c r="CA24" s="41"/>
      <c r="CB24" s="41"/>
      <c r="CC24" s="41"/>
      <c r="CD24" s="41"/>
      <c r="CE24" s="41"/>
      <c r="CF24" s="41"/>
      <c r="CG24" s="41"/>
      <c r="CH24" s="41"/>
      <c r="CI24" s="41"/>
      <c r="CJ24" s="41"/>
      <c r="CK24" s="41"/>
      <c r="CL24" s="41"/>
      <c r="CM24" s="41" t="s">
        <v>338</v>
      </c>
      <c r="CN24" s="41"/>
      <c r="CO24" s="41" t="str">
        <f ca="1">IFERROR("["&amp;OFFSET(Codes!$A$1,MATCH($CT24,Codes!$A:$A,0),COLUMN(Codes!$O:$O)-1)&amp;"]","")</f>
        <v>['-','N','P','C','_NA_']</v>
      </c>
      <c r="CP24" s="49"/>
      <c r="CQ24" s="49"/>
      <c r="CR24" s="46"/>
      <c r="CS24" s="121">
        <v>1</v>
      </c>
      <c r="CT24" s="41" t="s">
        <v>578</v>
      </c>
      <c r="CU24" s="42" t="s">
        <v>330</v>
      </c>
      <c r="CV24" s="42"/>
      <c r="CW24" s="134" t="e">
        <v>#N/A</v>
      </c>
      <c r="CX24" s="134" t="s">
        <v>410</v>
      </c>
      <c r="CY24" s="135" t="str">
        <f t="shared" si="0"/>
        <v>_NA_</v>
      </c>
      <c r="CZ24" s="134" t="s">
        <v>445</v>
      </c>
      <c r="DA24" s="136" t="s">
        <v>319</v>
      </c>
      <c r="DB24" s="134" t="s">
        <v>77</v>
      </c>
      <c r="DC24" s="134" t="s">
        <v>77</v>
      </c>
      <c r="DD24" s="134" t="s">
        <v>77</v>
      </c>
      <c r="DE24" s="134" t="s">
        <v>77</v>
      </c>
      <c r="DF24" s="134" t="s">
        <v>77</v>
      </c>
      <c r="DG24" s="134" t="s">
        <v>77</v>
      </c>
      <c r="DH24" s="134" t="s">
        <v>460</v>
      </c>
      <c r="DI24" s="134" t="s">
        <v>445</v>
      </c>
      <c r="DJ24" s="134" t="s">
        <v>472</v>
      </c>
      <c r="DK24" s="134" t="s">
        <v>460</v>
      </c>
      <c r="DL24" s="134" t="s">
        <v>460</v>
      </c>
      <c r="DM24" s="134" t="s">
        <v>410</v>
      </c>
      <c r="DN24" s="134" t="s">
        <v>460</v>
      </c>
      <c r="DO24" s="134" t="s">
        <v>77</v>
      </c>
      <c r="DP24" s="134" t="s">
        <v>77</v>
      </c>
      <c r="DQ24" s="134" t="s">
        <v>77</v>
      </c>
      <c r="DR24" s="134" t="s">
        <v>460</v>
      </c>
      <c r="DS24" s="134" t="s">
        <v>77</v>
      </c>
      <c r="DT24" s="134" t="s">
        <v>77</v>
      </c>
      <c r="DU24" s="134" t="s">
        <v>472</v>
      </c>
      <c r="DV24" s="134" t="s">
        <v>472</v>
      </c>
      <c r="DW24" s="134" t="s">
        <v>445</v>
      </c>
      <c r="DX24" s="134" t="s">
        <v>472</v>
      </c>
      <c r="DY24" s="134" t="s">
        <v>472</v>
      </c>
      <c r="DZ24" s="134" t="s">
        <v>472</v>
      </c>
      <c r="EA24" s="134" t="s">
        <v>445</v>
      </c>
      <c r="EB24" s="134" t="s">
        <v>445</v>
      </c>
      <c r="EC24" s="134" t="s">
        <v>445</v>
      </c>
      <c r="ED24" s="134" t="s">
        <v>460</v>
      </c>
      <c r="EE24" s="134" t="s">
        <v>445</v>
      </c>
      <c r="EF24" s="134" t="s">
        <v>77</v>
      </c>
      <c r="EG24" s="134" t="s">
        <v>77</v>
      </c>
      <c r="EH24" s="134" t="s">
        <v>77</v>
      </c>
      <c r="EI24" s="134" t="s">
        <v>472</v>
      </c>
      <c r="EJ24" s="134" t="s">
        <v>472</v>
      </c>
      <c r="EK24" s="134" t="s">
        <v>472</v>
      </c>
      <c r="EL24" s="134" t="s">
        <v>445</v>
      </c>
      <c r="EM24" s="134" t="s">
        <v>472</v>
      </c>
      <c r="EN24" s="134" t="s">
        <v>472</v>
      </c>
      <c r="EO24" s="134" t="s">
        <v>472</v>
      </c>
      <c r="EP24" s="134" t="s">
        <v>445</v>
      </c>
      <c r="EQ24" s="134" t="s">
        <v>460</v>
      </c>
      <c r="ER24" s="134" t="s">
        <v>445</v>
      </c>
      <c r="ES24" s="134" t="s">
        <v>410</v>
      </c>
      <c r="ET24" s="134" t="s">
        <v>77</v>
      </c>
      <c r="EU24" s="134" t="s">
        <v>472</v>
      </c>
      <c r="EV24" s="134" t="s">
        <v>460</v>
      </c>
      <c r="EW24" s="134" t="s">
        <v>445</v>
      </c>
      <c r="EX24" s="134" t="s">
        <v>460</v>
      </c>
      <c r="EY24" s="134" t="s">
        <v>472</v>
      </c>
      <c r="EZ24" s="134" t="s">
        <v>472</v>
      </c>
      <c r="FA24" s="134" t="s">
        <v>77</v>
      </c>
      <c r="FB24" s="134" t="s">
        <v>472</v>
      </c>
      <c r="FC24" s="136" t="s">
        <v>77</v>
      </c>
      <c r="FD24" s="134" t="s">
        <v>445</v>
      </c>
      <c r="FE24" s="136" t="s">
        <v>460</v>
      </c>
      <c r="FF24" s="136" t="s">
        <v>460</v>
      </c>
      <c r="FG24" s="136" t="s">
        <v>460</v>
      </c>
      <c r="FH24" s="136" t="s">
        <v>77</v>
      </c>
      <c r="FI24" s="136" t="s">
        <v>77</v>
      </c>
      <c r="FJ24" s="134" t="s">
        <v>77</v>
      </c>
      <c r="FK24" s="136" t="s">
        <v>460</v>
      </c>
      <c r="FL24" s="136" t="s">
        <v>77</v>
      </c>
      <c r="FM24" s="134" t="s">
        <v>77</v>
      </c>
      <c r="FN24" s="136" t="s">
        <v>77</v>
      </c>
      <c r="FO24" s="136" t="s">
        <v>77</v>
      </c>
      <c r="FP24" s="136" t="s">
        <v>77</v>
      </c>
      <c r="FQ24" s="136" t="s">
        <v>77</v>
      </c>
      <c r="FR24" s="136" t="s">
        <v>77</v>
      </c>
      <c r="FS24" s="136" t="s">
        <v>77</v>
      </c>
      <c r="FT24" s="134" t="s">
        <v>77</v>
      </c>
      <c r="FU24" s="136" t="s">
        <v>77</v>
      </c>
      <c r="FV24" s="136" t="s">
        <v>77</v>
      </c>
      <c r="FW24" s="136" t="s">
        <v>77</v>
      </c>
      <c r="FX24" s="136" t="s">
        <v>77</v>
      </c>
      <c r="FY24" s="136" t="s">
        <v>445</v>
      </c>
      <c r="FZ24" s="136" t="s">
        <v>445</v>
      </c>
      <c r="GA24" s="136" t="s">
        <v>77</v>
      </c>
      <c r="GB24" s="136" t="s">
        <v>77</v>
      </c>
      <c r="GC24" s="136" t="s">
        <v>77</v>
      </c>
      <c r="GD24" s="136" t="s">
        <v>460</v>
      </c>
      <c r="GE24" s="136" t="s">
        <v>445</v>
      </c>
      <c r="GF24" s="136" t="s">
        <v>77</v>
      </c>
      <c r="GG24" s="136" t="s">
        <v>77</v>
      </c>
      <c r="GH24" s="136" t="s">
        <v>445</v>
      </c>
      <c r="GI24" s="136" t="s">
        <v>460</v>
      </c>
      <c r="GJ24" s="136" t="s">
        <v>77</v>
      </c>
      <c r="GK24" s="136" t="s">
        <v>460</v>
      </c>
      <c r="GL24" s="136" t="s">
        <v>445</v>
      </c>
      <c r="GM24" s="136" t="s">
        <v>445</v>
      </c>
      <c r="GN24" s="136" t="s">
        <v>445</v>
      </c>
      <c r="GO24" s="134" t="s">
        <v>445</v>
      </c>
      <c r="GP24" s="136" t="s">
        <v>445</v>
      </c>
      <c r="GQ24" s="136" t="s">
        <v>445</v>
      </c>
      <c r="GR24" s="134" t="s">
        <v>445</v>
      </c>
      <c r="GS24" s="136" t="s">
        <v>445</v>
      </c>
      <c r="GT24" s="136" t="s">
        <v>445</v>
      </c>
      <c r="GU24" s="136" t="s">
        <v>445</v>
      </c>
      <c r="GV24" s="136" t="s">
        <v>445</v>
      </c>
      <c r="GW24" s="136" t="s">
        <v>445</v>
      </c>
      <c r="GX24" s="136" t="s">
        <v>445</v>
      </c>
      <c r="GY24" s="136" t="s">
        <v>77</v>
      </c>
      <c r="GZ24" s="136" t="s">
        <v>77</v>
      </c>
      <c r="HA24" s="136" t="s">
        <v>77</v>
      </c>
      <c r="HB24" s="136" t="s">
        <v>77</v>
      </c>
      <c r="HC24" s="136" t="s">
        <v>445</v>
      </c>
      <c r="HD24" s="136" t="s">
        <v>445</v>
      </c>
      <c r="HE24" s="136" t="s">
        <v>445</v>
      </c>
      <c r="HF24" s="136" t="s">
        <v>445</v>
      </c>
      <c r="HG24" s="136" t="s">
        <v>445</v>
      </c>
      <c r="HH24" s="136" t="s">
        <v>77</v>
      </c>
      <c r="HI24" s="136" t="s">
        <v>77</v>
      </c>
      <c r="HJ24" s="136" t="s">
        <v>77</v>
      </c>
      <c r="HK24" s="136" t="s">
        <v>77</v>
      </c>
      <c r="HL24" s="136" t="s">
        <v>445</v>
      </c>
      <c r="HM24" s="136" t="s">
        <v>77</v>
      </c>
      <c r="HN24" s="136" t="s">
        <v>445</v>
      </c>
      <c r="HO24" s="136" t="s">
        <v>445</v>
      </c>
      <c r="HP24" s="136" t="s">
        <v>445</v>
      </c>
      <c r="HQ24" s="136" t="s">
        <v>445</v>
      </c>
      <c r="HR24" s="136" t="s">
        <v>77</v>
      </c>
      <c r="HS24" s="136" t="s">
        <v>445</v>
      </c>
      <c r="HT24" s="136" t="s">
        <v>445</v>
      </c>
      <c r="HU24" s="134" t="s">
        <v>445</v>
      </c>
      <c r="HV24" s="136" t="s">
        <v>445</v>
      </c>
      <c r="HW24" s="136" t="s">
        <v>472</v>
      </c>
      <c r="HX24" s="136" t="s">
        <v>77</v>
      </c>
      <c r="HY24" s="134" t="s">
        <v>77</v>
      </c>
      <c r="HZ24" s="136" t="s">
        <v>77</v>
      </c>
      <c r="IA24" s="136" t="s">
        <v>445</v>
      </c>
      <c r="IB24" s="136" t="s">
        <v>445</v>
      </c>
      <c r="IC24" s="136" t="s">
        <v>445</v>
      </c>
      <c r="ID24" s="136" t="s">
        <v>445</v>
      </c>
      <c r="IE24" s="136" t="s">
        <v>445</v>
      </c>
      <c r="IF24" s="136" t="s">
        <v>445</v>
      </c>
      <c r="IG24" s="136" t="s">
        <v>445</v>
      </c>
      <c r="IH24" s="136" t="s">
        <v>445</v>
      </c>
      <c r="II24" s="136" t="s">
        <v>77</v>
      </c>
      <c r="IJ24" s="136" t="s">
        <v>77</v>
      </c>
      <c r="IK24" s="136" t="s">
        <v>77</v>
      </c>
      <c r="IL24" s="136" t="s">
        <v>77</v>
      </c>
      <c r="IM24" s="136" t="s">
        <v>460</v>
      </c>
      <c r="IN24" s="136" t="s">
        <v>77</v>
      </c>
      <c r="IO24" s="136" t="s">
        <v>77</v>
      </c>
      <c r="IP24" s="136" t="s">
        <v>472</v>
      </c>
      <c r="IQ24" s="136" t="s">
        <v>445</v>
      </c>
      <c r="IR24" s="136" t="s">
        <v>445</v>
      </c>
      <c r="IS24" s="136" t="s">
        <v>445</v>
      </c>
      <c r="IT24" s="136" t="s">
        <v>445</v>
      </c>
      <c r="IU24" s="136" t="s">
        <v>445</v>
      </c>
      <c r="IV24" s="136" t="s">
        <v>445</v>
      </c>
      <c r="IW24" s="136" t="s">
        <v>445</v>
      </c>
      <c r="IX24" s="136" t="s">
        <v>445</v>
      </c>
      <c r="IY24" s="136" t="s">
        <v>445</v>
      </c>
      <c r="IZ24" s="136" t="s">
        <v>445</v>
      </c>
      <c r="JA24" s="134" t="e">
        <v>#N/A</v>
      </c>
      <c r="JB24" s="134" t="e">
        <v>#N/A</v>
      </c>
      <c r="JC24" s="134" t="e">
        <v>#N/A</v>
      </c>
      <c r="JD24" s="134" t="e">
        <v>#N/A</v>
      </c>
      <c r="JE24" s="134" t="e">
        <v>#N/A</v>
      </c>
      <c r="JF24" s="134" t="e">
        <v>#N/A</v>
      </c>
      <c r="JG24" s="134" t="e">
        <v>#N/A</v>
      </c>
      <c r="JH24" s="134" t="e">
        <v>#N/A</v>
      </c>
      <c r="JI24" s="134" t="e">
        <v>#N/A</v>
      </c>
      <c r="JJ24" s="134" t="e">
        <v>#N/A</v>
      </c>
      <c r="JK24" s="134" t="e">
        <v>#N/A</v>
      </c>
      <c r="JL24" s="134" t="e">
        <v>#N/A</v>
      </c>
      <c r="JM24" s="134" t="e">
        <v>#N/A</v>
      </c>
      <c r="JN24" s="134" t="e">
        <v>#N/A</v>
      </c>
      <c r="JO24" s="134" t="e">
        <v>#N/A</v>
      </c>
      <c r="JP24" s="134" t="e">
        <v>#N/A</v>
      </c>
      <c r="JQ24" s="134" t="e">
        <v>#N/A</v>
      </c>
      <c r="JR24" s="134" t="e">
        <v>#N/A</v>
      </c>
      <c r="JS24" s="134" t="e">
        <v>#N/A</v>
      </c>
      <c r="JT24" s="134" t="e">
        <v>#N/A</v>
      </c>
      <c r="JU24" s="134" t="e">
        <v>#N/A</v>
      </c>
    </row>
    <row r="25" spans="1:281" ht="19.8" customHeight="1" x14ac:dyDescent="0.2">
      <c r="A25" s="163" t="s">
        <v>577</v>
      </c>
      <c r="B25" s="159" t="s">
        <v>1335</v>
      </c>
      <c r="C25" s="57" t="s">
        <v>1301</v>
      </c>
      <c r="D25" s="57"/>
      <c r="E25" s="57" t="s">
        <v>1111</v>
      </c>
      <c r="F25" s="130"/>
      <c r="G25" s="151" t="s">
        <v>1011</v>
      </c>
      <c r="H25" s="57"/>
      <c r="I25" s="57" t="s">
        <v>803</v>
      </c>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t="s">
        <v>577</v>
      </c>
      <c r="BU25" s="41" t="s">
        <v>499</v>
      </c>
      <c r="BV25" s="41"/>
      <c r="BW25" s="41"/>
      <c r="BX25" s="41"/>
      <c r="BY25" s="41"/>
      <c r="BZ25" s="41"/>
      <c r="CA25" s="41"/>
      <c r="CB25" s="41"/>
      <c r="CC25" s="41"/>
      <c r="CD25" s="41"/>
      <c r="CE25" s="41"/>
      <c r="CF25" s="41"/>
      <c r="CG25" s="41"/>
      <c r="CH25" s="41"/>
      <c r="CI25" s="41"/>
      <c r="CJ25" s="41"/>
      <c r="CK25" s="41"/>
      <c r="CL25" s="41"/>
      <c r="CM25" s="41" t="s">
        <v>338</v>
      </c>
      <c r="CN25" s="41"/>
      <c r="CO25" s="41" t="str">
        <f ca="1">IFERROR("["&amp;OFFSET(Codes!$A$1,MATCH($CT25,Codes!$A:$A,0),COLUMN(Codes!$O:$O)-1)&amp;"]","")</f>
        <v>['Simple','Complex','_NA_']</v>
      </c>
      <c r="CP25" s="49"/>
      <c r="CQ25" s="49"/>
      <c r="CR25" s="46"/>
      <c r="CS25" s="121">
        <v>1</v>
      </c>
      <c r="CT25" s="41" t="s">
        <v>577</v>
      </c>
      <c r="CU25" s="42" t="s">
        <v>330</v>
      </c>
      <c r="CV25" s="42"/>
      <c r="CW25" s="134" t="e">
        <v>#N/A</v>
      </c>
      <c r="CX25" s="134" t="s">
        <v>410</v>
      </c>
      <c r="CY25" s="135" t="str">
        <f t="shared" si="0"/>
        <v>_NA_</v>
      </c>
      <c r="CZ25" s="134" t="s">
        <v>446</v>
      </c>
      <c r="DA25" s="136" t="s">
        <v>319</v>
      </c>
      <c r="DB25" s="134" t="s">
        <v>410</v>
      </c>
      <c r="DC25" s="134" t="s">
        <v>410</v>
      </c>
      <c r="DD25" s="134" t="s">
        <v>410</v>
      </c>
      <c r="DE25" s="134" t="s">
        <v>410</v>
      </c>
      <c r="DF25" s="134" t="s">
        <v>410</v>
      </c>
      <c r="DG25" s="134" t="s">
        <v>410</v>
      </c>
      <c r="DH25" s="134" t="s">
        <v>483</v>
      </c>
      <c r="DI25" s="134" t="s">
        <v>410</v>
      </c>
      <c r="DJ25" s="134" t="s">
        <v>483</v>
      </c>
      <c r="DK25" s="134" t="s">
        <v>410</v>
      </c>
      <c r="DL25" s="134" t="s">
        <v>410</v>
      </c>
      <c r="DM25" s="134" t="s">
        <v>410</v>
      </c>
      <c r="DN25" s="134" t="s">
        <v>410</v>
      </c>
      <c r="DO25" s="134" t="s">
        <v>410</v>
      </c>
      <c r="DP25" s="134" t="s">
        <v>410</v>
      </c>
      <c r="DQ25" s="134" t="s">
        <v>410</v>
      </c>
      <c r="DR25" s="134" t="s">
        <v>410</v>
      </c>
      <c r="DS25" s="134" t="s">
        <v>410</v>
      </c>
      <c r="DT25" s="134" t="s">
        <v>410</v>
      </c>
      <c r="DU25" s="134" t="s">
        <v>483</v>
      </c>
      <c r="DV25" s="134" t="s">
        <v>483</v>
      </c>
      <c r="DW25" s="134" t="s">
        <v>410</v>
      </c>
      <c r="DX25" s="134" t="s">
        <v>483</v>
      </c>
      <c r="DY25" s="134" t="s">
        <v>483</v>
      </c>
      <c r="DZ25" s="134" t="s">
        <v>483</v>
      </c>
      <c r="EA25" s="134" t="s">
        <v>410</v>
      </c>
      <c r="EB25" s="134" t="s">
        <v>410</v>
      </c>
      <c r="EC25" s="134" t="s">
        <v>410</v>
      </c>
      <c r="ED25" s="134" t="s">
        <v>483</v>
      </c>
      <c r="EE25" s="134" t="s">
        <v>410</v>
      </c>
      <c r="EF25" s="134" t="s">
        <v>410</v>
      </c>
      <c r="EG25" s="134" t="s">
        <v>410</v>
      </c>
      <c r="EH25" s="134" t="s">
        <v>410</v>
      </c>
      <c r="EI25" s="134" t="s">
        <v>483</v>
      </c>
      <c r="EJ25" s="134" t="s">
        <v>483</v>
      </c>
      <c r="EK25" s="134" t="s">
        <v>483</v>
      </c>
      <c r="EL25" s="134" t="s">
        <v>410</v>
      </c>
      <c r="EM25" s="134" t="s">
        <v>483</v>
      </c>
      <c r="EN25" s="134" t="s">
        <v>483</v>
      </c>
      <c r="EO25" s="134" t="s">
        <v>483</v>
      </c>
      <c r="EP25" s="134" t="s">
        <v>410</v>
      </c>
      <c r="EQ25" s="134" t="s">
        <v>483</v>
      </c>
      <c r="ER25" s="134" t="s">
        <v>410</v>
      </c>
      <c r="ES25" s="134" t="s">
        <v>410</v>
      </c>
      <c r="ET25" s="134" t="s">
        <v>410</v>
      </c>
      <c r="EU25" s="134" t="s">
        <v>483</v>
      </c>
      <c r="EV25" s="134" t="s">
        <v>483</v>
      </c>
      <c r="EW25" s="134" t="s">
        <v>410</v>
      </c>
      <c r="EX25" s="134" t="s">
        <v>483</v>
      </c>
      <c r="EY25" s="134" t="s">
        <v>483</v>
      </c>
      <c r="EZ25" s="134" t="s">
        <v>483</v>
      </c>
      <c r="FA25" s="134" t="s">
        <v>410</v>
      </c>
      <c r="FB25" s="134" t="s">
        <v>483</v>
      </c>
      <c r="FC25" s="136" t="s">
        <v>446</v>
      </c>
      <c r="FD25" s="134" t="s">
        <v>446</v>
      </c>
      <c r="FE25" s="136" t="s">
        <v>446</v>
      </c>
      <c r="FF25" s="136" t="s">
        <v>446</v>
      </c>
      <c r="FG25" s="136" t="s">
        <v>446</v>
      </c>
      <c r="FH25" s="136" t="s">
        <v>446</v>
      </c>
      <c r="FI25" s="136" t="s">
        <v>446</v>
      </c>
      <c r="FJ25" s="134" t="s">
        <v>446</v>
      </c>
      <c r="FK25" s="136" t="s">
        <v>483</v>
      </c>
      <c r="FL25" s="136" t="s">
        <v>446</v>
      </c>
      <c r="FM25" s="134" t="s">
        <v>446</v>
      </c>
      <c r="FN25" s="136" t="s">
        <v>446</v>
      </c>
      <c r="FO25" s="136" t="s">
        <v>446</v>
      </c>
      <c r="FP25" s="136" t="s">
        <v>446</v>
      </c>
      <c r="FQ25" s="136" t="s">
        <v>446</v>
      </c>
      <c r="FR25" s="136" t="s">
        <v>483</v>
      </c>
      <c r="FS25" s="136" t="s">
        <v>446</v>
      </c>
      <c r="FT25" s="134" t="s">
        <v>446</v>
      </c>
      <c r="FU25" s="136" t="s">
        <v>446</v>
      </c>
      <c r="FV25" s="136" t="s">
        <v>483</v>
      </c>
      <c r="FW25" s="136" t="s">
        <v>446</v>
      </c>
      <c r="FX25" s="136" t="s">
        <v>446</v>
      </c>
      <c r="FY25" s="136" t="s">
        <v>446</v>
      </c>
      <c r="FZ25" s="136" t="s">
        <v>446</v>
      </c>
      <c r="GA25" s="136" t="s">
        <v>446</v>
      </c>
      <c r="GB25" s="136" t="s">
        <v>446</v>
      </c>
      <c r="GC25" s="136" t="s">
        <v>446</v>
      </c>
      <c r="GD25" s="136" t="s">
        <v>446</v>
      </c>
      <c r="GE25" s="136" t="s">
        <v>446</v>
      </c>
      <c r="GF25" s="136" t="s">
        <v>446</v>
      </c>
      <c r="GG25" s="136" t="s">
        <v>446</v>
      </c>
      <c r="GH25" s="136" t="s">
        <v>446</v>
      </c>
      <c r="GI25" s="136" t="s">
        <v>446</v>
      </c>
      <c r="GJ25" s="136" t="s">
        <v>446</v>
      </c>
      <c r="GK25" s="136" t="s">
        <v>483</v>
      </c>
      <c r="GL25" s="136" t="s">
        <v>446</v>
      </c>
      <c r="GM25" s="136" t="s">
        <v>446</v>
      </c>
      <c r="GN25" s="136" t="s">
        <v>446</v>
      </c>
      <c r="GO25" s="134" t="s">
        <v>446</v>
      </c>
      <c r="GP25" s="136" t="s">
        <v>446</v>
      </c>
      <c r="GQ25" s="136" t="s">
        <v>446</v>
      </c>
      <c r="GR25" s="134" t="s">
        <v>446</v>
      </c>
      <c r="GS25" s="136" t="s">
        <v>446</v>
      </c>
      <c r="GT25" s="136" t="s">
        <v>446</v>
      </c>
      <c r="GU25" s="136" t="s">
        <v>446</v>
      </c>
      <c r="GV25" s="136" t="s">
        <v>446</v>
      </c>
      <c r="GW25" s="136" t="s">
        <v>446</v>
      </c>
      <c r="GX25" s="136" t="s">
        <v>446</v>
      </c>
      <c r="GY25" s="136" t="s">
        <v>446</v>
      </c>
      <c r="GZ25" s="136" t="s">
        <v>446</v>
      </c>
      <c r="HA25" s="136" t="s">
        <v>446</v>
      </c>
      <c r="HB25" s="136" t="s">
        <v>446</v>
      </c>
      <c r="HC25" s="136" t="s">
        <v>446</v>
      </c>
      <c r="HD25" s="136" t="s">
        <v>446</v>
      </c>
      <c r="HE25" s="136" t="s">
        <v>446</v>
      </c>
      <c r="HF25" s="136" t="s">
        <v>446</v>
      </c>
      <c r="HG25" s="136" t="s">
        <v>446</v>
      </c>
      <c r="HH25" s="136" t="s">
        <v>446</v>
      </c>
      <c r="HI25" s="136" t="s">
        <v>446</v>
      </c>
      <c r="HJ25" s="136" t="s">
        <v>446</v>
      </c>
      <c r="HK25" s="136" t="s">
        <v>446</v>
      </c>
      <c r="HL25" s="136" t="s">
        <v>446</v>
      </c>
      <c r="HM25" s="136" t="s">
        <v>446</v>
      </c>
      <c r="HN25" s="136" t="s">
        <v>446</v>
      </c>
      <c r="HO25" s="136" t="s">
        <v>446</v>
      </c>
      <c r="HP25" s="136" t="s">
        <v>446</v>
      </c>
      <c r="HQ25" s="136" t="s">
        <v>446</v>
      </c>
      <c r="HR25" s="136" t="s">
        <v>446</v>
      </c>
      <c r="HS25" s="136" t="s">
        <v>446</v>
      </c>
      <c r="HT25" s="136" t="s">
        <v>446</v>
      </c>
      <c r="HU25" s="134" t="s">
        <v>446</v>
      </c>
      <c r="HV25" s="136" t="s">
        <v>446</v>
      </c>
      <c r="HW25" s="136" t="s">
        <v>446</v>
      </c>
      <c r="HX25" s="136" t="s">
        <v>446</v>
      </c>
      <c r="HY25" s="134" t="s">
        <v>446</v>
      </c>
      <c r="HZ25" s="136" t="s">
        <v>446</v>
      </c>
      <c r="IA25" s="136" t="s">
        <v>446</v>
      </c>
      <c r="IB25" s="136" t="s">
        <v>446</v>
      </c>
      <c r="IC25" s="136" t="s">
        <v>446</v>
      </c>
      <c r="ID25" s="136" t="s">
        <v>446</v>
      </c>
      <c r="IE25" s="136" t="s">
        <v>446</v>
      </c>
      <c r="IF25" s="136" t="s">
        <v>446</v>
      </c>
      <c r="IG25" s="136" t="s">
        <v>446</v>
      </c>
      <c r="IH25" s="136" t="s">
        <v>446</v>
      </c>
      <c r="II25" s="136" t="s">
        <v>446</v>
      </c>
      <c r="IJ25" s="136" t="s">
        <v>446</v>
      </c>
      <c r="IK25" s="136" t="s">
        <v>446</v>
      </c>
      <c r="IL25" s="136" t="s">
        <v>446</v>
      </c>
      <c r="IM25" s="136" t="s">
        <v>446</v>
      </c>
      <c r="IN25" s="136" t="s">
        <v>446</v>
      </c>
      <c r="IO25" s="136" t="s">
        <v>446</v>
      </c>
      <c r="IP25" s="136" t="s">
        <v>446</v>
      </c>
      <c r="IQ25" s="136" t="s">
        <v>446</v>
      </c>
      <c r="IR25" s="136" t="s">
        <v>446</v>
      </c>
      <c r="IS25" s="136" t="s">
        <v>446</v>
      </c>
      <c r="IT25" s="136" t="s">
        <v>446</v>
      </c>
      <c r="IU25" s="136" t="s">
        <v>446</v>
      </c>
      <c r="IV25" s="136" t="s">
        <v>446</v>
      </c>
      <c r="IW25" s="136" t="s">
        <v>446</v>
      </c>
      <c r="IX25" s="136" t="s">
        <v>446</v>
      </c>
      <c r="IY25" s="136" t="s">
        <v>446</v>
      </c>
      <c r="IZ25" s="136" t="s">
        <v>446</v>
      </c>
      <c r="JA25" s="134" t="e">
        <v>#N/A</v>
      </c>
      <c r="JB25" s="134" t="e">
        <v>#N/A</v>
      </c>
      <c r="JC25" s="134" t="e">
        <v>#N/A</v>
      </c>
      <c r="JD25" s="134" t="e">
        <v>#N/A</v>
      </c>
      <c r="JE25" s="134" t="e">
        <v>#N/A</v>
      </c>
      <c r="JF25" s="134" t="e">
        <v>#N/A</v>
      </c>
      <c r="JG25" s="134" t="e">
        <v>#N/A</v>
      </c>
      <c r="JH25" s="134" t="e">
        <v>#N/A</v>
      </c>
      <c r="JI25" s="134" t="e">
        <v>#N/A</v>
      </c>
      <c r="JJ25" s="134" t="e">
        <v>#N/A</v>
      </c>
      <c r="JK25" s="134" t="e">
        <v>#N/A</v>
      </c>
      <c r="JL25" s="134" t="e">
        <v>#N/A</v>
      </c>
      <c r="JM25" s="134" t="e">
        <v>#N/A</v>
      </c>
      <c r="JN25" s="134" t="e">
        <v>#N/A</v>
      </c>
      <c r="JO25" s="134" t="e">
        <v>#N/A</v>
      </c>
      <c r="JP25" s="134" t="e">
        <v>#N/A</v>
      </c>
      <c r="JQ25" s="134" t="e">
        <v>#N/A</v>
      </c>
      <c r="JR25" s="134" t="e">
        <v>#N/A</v>
      </c>
      <c r="JS25" s="134" t="e">
        <v>#N/A</v>
      </c>
      <c r="JT25" s="134" t="e">
        <v>#N/A</v>
      </c>
      <c r="JU25" s="134" t="e">
        <v>#N/A</v>
      </c>
    </row>
    <row r="26" spans="1:281" ht="19.8" customHeight="1" x14ac:dyDescent="0.2">
      <c r="A26" s="163" t="s">
        <v>576</v>
      </c>
      <c r="B26" s="159"/>
      <c r="C26" s="57" t="s">
        <v>1300</v>
      </c>
      <c r="D26" s="57" t="s">
        <v>1216</v>
      </c>
      <c r="E26" s="57" t="s">
        <v>1110</v>
      </c>
      <c r="F26" s="130"/>
      <c r="G26" s="151" t="s">
        <v>1010</v>
      </c>
      <c r="H26" s="57" t="s">
        <v>918</v>
      </c>
      <c r="I26" s="57" t="s">
        <v>802</v>
      </c>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t="s">
        <v>576</v>
      </c>
      <c r="BU26" s="41" t="s">
        <v>499</v>
      </c>
      <c r="BV26" s="41"/>
      <c r="BW26" s="41"/>
      <c r="BX26" s="41"/>
      <c r="BY26" s="41"/>
      <c r="BZ26" s="41"/>
      <c r="CA26" s="41"/>
      <c r="CB26" s="41"/>
      <c r="CC26" s="41"/>
      <c r="CD26" s="41"/>
      <c r="CE26" s="41"/>
      <c r="CF26" s="41"/>
      <c r="CG26" s="41"/>
      <c r="CH26" s="41"/>
      <c r="CI26" s="41"/>
      <c r="CJ26" s="41"/>
      <c r="CK26" s="41"/>
      <c r="CL26" s="41"/>
      <c r="CM26" s="41" t="s">
        <v>338</v>
      </c>
      <c r="CN26" s="41"/>
      <c r="CO26" s="41" t="str">
        <f ca="1">IFERROR("["&amp;OFFSET(Codes!$A$1,MATCH($CT26,Codes!$A:$A,0),COLUMN(Codes!$O:$O)-1)&amp;"]","")</f>
        <v>['-','N','P','C','_NA_']</v>
      </c>
      <c r="CP26" s="49"/>
      <c r="CQ26" s="49"/>
      <c r="CR26" s="46"/>
      <c r="CS26" s="121">
        <v>1</v>
      </c>
      <c r="CT26" s="41" t="s">
        <v>576</v>
      </c>
      <c r="CU26" s="42" t="s">
        <v>330</v>
      </c>
      <c r="CV26" s="42"/>
      <c r="CW26" s="134" t="e">
        <v>#N/A</v>
      </c>
      <c r="CX26" s="134" t="s">
        <v>410</v>
      </c>
      <c r="CY26" s="135" t="str">
        <f t="shared" si="0"/>
        <v>_NA_</v>
      </c>
      <c r="CZ26" s="134" t="s">
        <v>472</v>
      </c>
      <c r="DA26" s="136" t="s">
        <v>319</v>
      </c>
      <c r="DB26" s="134" t="s">
        <v>410</v>
      </c>
      <c r="DC26" s="134" t="s">
        <v>410</v>
      </c>
      <c r="DD26" s="134" t="s">
        <v>410</v>
      </c>
      <c r="DE26" s="134" t="s">
        <v>410</v>
      </c>
      <c r="DF26" s="134" t="s">
        <v>410</v>
      </c>
      <c r="DG26" s="134" t="s">
        <v>445</v>
      </c>
      <c r="DH26" s="134" t="s">
        <v>410</v>
      </c>
      <c r="DI26" s="134" t="s">
        <v>410</v>
      </c>
      <c r="DJ26" s="134" t="s">
        <v>445</v>
      </c>
      <c r="DK26" s="134" t="s">
        <v>410</v>
      </c>
      <c r="DL26" s="134" t="s">
        <v>410</v>
      </c>
      <c r="DM26" s="134" t="s">
        <v>410</v>
      </c>
      <c r="DN26" s="134" t="s">
        <v>410</v>
      </c>
      <c r="DO26" s="134" t="s">
        <v>445</v>
      </c>
      <c r="DP26" s="134" t="s">
        <v>410</v>
      </c>
      <c r="DQ26" s="134" t="s">
        <v>410</v>
      </c>
      <c r="DR26" s="134" t="s">
        <v>410</v>
      </c>
      <c r="DS26" s="134" t="s">
        <v>410</v>
      </c>
      <c r="DT26" s="134" t="s">
        <v>410</v>
      </c>
      <c r="DU26" s="134" t="s">
        <v>410</v>
      </c>
      <c r="DV26" s="134" t="s">
        <v>410</v>
      </c>
      <c r="DW26" s="134" t="s">
        <v>410</v>
      </c>
      <c r="DX26" s="134" t="s">
        <v>410</v>
      </c>
      <c r="DY26" s="134" t="s">
        <v>410</v>
      </c>
      <c r="DZ26" s="134" t="s">
        <v>445</v>
      </c>
      <c r="EA26" s="134" t="s">
        <v>410</v>
      </c>
      <c r="EB26" s="134" t="s">
        <v>410</v>
      </c>
      <c r="EC26" s="134" t="s">
        <v>410</v>
      </c>
      <c r="ED26" s="134" t="s">
        <v>445</v>
      </c>
      <c r="EE26" s="134" t="s">
        <v>410</v>
      </c>
      <c r="EF26" s="134" t="s">
        <v>410</v>
      </c>
      <c r="EG26" s="134" t="s">
        <v>410</v>
      </c>
      <c r="EH26" s="134" t="s">
        <v>410</v>
      </c>
      <c r="EI26" s="134" t="s">
        <v>410</v>
      </c>
      <c r="EJ26" s="134" t="s">
        <v>410</v>
      </c>
      <c r="EK26" s="134" t="s">
        <v>410</v>
      </c>
      <c r="EL26" s="134" t="s">
        <v>410</v>
      </c>
      <c r="EM26" s="134" t="s">
        <v>410</v>
      </c>
      <c r="EN26" s="134" t="s">
        <v>410</v>
      </c>
      <c r="EO26" s="134" t="s">
        <v>410</v>
      </c>
      <c r="EP26" s="134" t="s">
        <v>410</v>
      </c>
      <c r="EQ26" s="134" t="s">
        <v>410</v>
      </c>
      <c r="ER26" s="134" t="s">
        <v>445</v>
      </c>
      <c r="ES26" s="134" t="s">
        <v>410</v>
      </c>
      <c r="ET26" s="134" t="s">
        <v>410</v>
      </c>
      <c r="EU26" s="134" t="s">
        <v>410</v>
      </c>
      <c r="EV26" s="134" t="s">
        <v>410</v>
      </c>
      <c r="EW26" s="134" t="s">
        <v>410</v>
      </c>
      <c r="EX26" s="134" t="s">
        <v>410</v>
      </c>
      <c r="EY26" s="134" t="s">
        <v>410</v>
      </c>
      <c r="EZ26" s="134" t="s">
        <v>410</v>
      </c>
      <c r="FA26" s="134" t="s">
        <v>410</v>
      </c>
      <c r="FB26" s="134" t="s">
        <v>445</v>
      </c>
      <c r="FC26" s="136" t="s">
        <v>445</v>
      </c>
      <c r="FD26" s="134" t="s">
        <v>445</v>
      </c>
      <c r="FE26" s="136" t="s">
        <v>445</v>
      </c>
      <c r="FF26" s="136" t="s">
        <v>445</v>
      </c>
      <c r="FG26" s="136" t="s">
        <v>445</v>
      </c>
      <c r="FH26" s="136" t="s">
        <v>77</v>
      </c>
      <c r="FI26" s="136" t="s">
        <v>77</v>
      </c>
      <c r="FJ26" s="134" t="s">
        <v>445</v>
      </c>
      <c r="FK26" s="136" t="s">
        <v>445</v>
      </c>
      <c r="FL26" s="136" t="s">
        <v>445</v>
      </c>
      <c r="FM26" s="134" t="s">
        <v>445</v>
      </c>
      <c r="FN26" s="136" t="s">
        <v>445</v>
      </c>
      <c r="FO26" s="136" t="s">
        <v>445</v>
      </c>
      <c r="FP26" s="136" t="s">
        <v>445</v>
      </c>
      <c r="FQ26" s="136" t="s">
        <v>445</v>
      </c>
      <c r="FR26" s="136" t="s">
        <v>445</v>
      </c>
      <c r="FS26" s="136" t="s">
        <v>445</v>
      </c>
      <c r="FT26" s="134" t="s">
        <v>445</v>
      </c>
      <c r="FU26" s="136" t="s">
        <v>445</v>
      </c>
      <c r="FV26" s="136" t="s">
        <v>445</v>
      </c>
      <c r="FW26" s="136" t="s">
        <v>445</v>
      </c>
      <c r="FX26" s="136" t="s">
        <v>445</v>
      </c>
      <c r="FY26" s="136" t="s">
        <v>445</v>
      </c>
      <c r="FZ26" s="136" t="s">
        <v>445</v>
      </c>
      <c r="GA26" s="136" t="s">
        <v>445</v>
      </c>
      <c r="GB26" s="136" t="s">
        <v>445</v>
      </c>
      <c r="GC26" s="136" t="s">
        <v>445</v>
      </c>
      <c r="GD26" s="136" t="s">
        <v>445</v>
      </c>
      <c r="GE26" s="136" t="s">
        <v>445</v>
      </c>
      <c r="GF26" s="136" t="s">
        <v>445</v>
      </c>
      <c r="GG26" s="136" t="s">
        <v>445</v>
      </c>
      <c r="GH26" s="136" t="s">
        <v>445</v>
      </c>
      <c r="GI26" s="136" t="s">
        <v>445</v>
      </c>
      <c r="GJ26" s="136" t="s">
        <v>445</v>
      </c>
      <c r="GK26" s="136" t="s">
        <v>445</v>
      </c>
      <c r="GL26" s="136" t="s">
        <v>445</v>
      </c>
      <c r="GM26" s="136" t="s">
        <v>445</v>
      </c>
      <c r="GN26" s="136" t="s">
        <v>445</v>
      </c>
      <c r="GO26" s="134" t="s">
        <v>445</v>
      </c>
      <c r="GP26" s="136" t="s">
        <v>445</v>
      </c>
      <c r="GQ26" s="136" t="s">
        <v>445</v>
      </c>
      <c r="GR26" s="134" t="s">
        <v>445</v>
      </c>
      <c r="GS26" s="136" t="s">
        <v>445</v>
      </c>
      <c r="GT26" s="136" t="s">
        <v>445</v>
      </c>
      <c r="GU26" s="136" t="s">
        <v>445</v>
      </c>
      <c r="GV26" s="136" t="s">
        <v>445</v>
      </c>
      <c r="GW26" s="136" t="s">
        <v>445</v>
      </c>
      <c r="GX26" s="136" t="s">
        <v>445</v>
      </c>
      <c r="GY26" s="136" t="s">
        <v>445</v>
      </c>
      <c r="GZ26" s="136" t="s">
        <v>445</v>
      </c>
      <c r="HA26" s="136" t="s">
        <v>445</v>
      </c>
      <c r="HB26" s="136" t="s">
        <v>445</v>
      </c>
      <c r="HC26" s="136" t="s">
        <v>445</v>
      </c>
      <c r="HD26" s="136" t="s">
        <v>445</v>
      </c>
      <c r="HE26" s="136" t="s">
        <v>445</v>
      </c>
      <c r="HF26" s="136" t="s">
        <v>445</v>
      </c>
      <c r="HG26" s="136" t="s">
        <v>445</v>
      </c>
      <c r="HH26" s="136" t="s">
        <v>445</v>
      </c>
      <c r="HI26" s="136" t="s">
        <v>445</v>
      </c>
      <c r="HJ26" s="136" t="s">
        <v>445</v>
      </c>
      <c r="HK26" s="136" t="s">
        <v>445</v>
      </c>
      <c r="HL26" s="136" t="s">
        <v>445</v>
      </c>
      <c r="HM26" s="136" t="s">
        <v>445</v>
      </c>
      <c r="HN26" s="136" t="s">
        <v>445</v>
      </c>
      <c r="HO26" s="136" t="s">
        <v>445</v>
      </c>
      <c r="HP26" s="136" t="s">
        <v>445</v>
      </c>
      <c r="HQ26" s="136" t="s">
        <v>445</v>
      </c>
      <c r="HR26" s="136" t="s">
        <v>445</v>
      </c>
      <c r="HS26" s="136" t="s">
        <v>445</v>
      </c>
      <c r="HT26" s="136" t="s">
        <v>445</v>
      </c>
      <c r="HU26" s="134" t="s">
        <v>445</v>
      </c>
      <c r="HV26" s="136" t="s">
        <v>445</v>
      </c>
      <c r="HW26" s="136" t="s">
        <v>445</v>
      </c>
      <c r="HX26" s="136" t="s">
        <v>445</v>
      </c>
      <c r="HY26" s="134" t="s">
        <v>445</v>
      </c>
      <c r="HZ26" s="136" t="s">
        <v>445</v>
      </c>
      <c r="IA26" s="136" t="s">
        <v>445</v>
      </c>
      <c r="IB26" s="136" t="s">
        <v>445</v>
      </c>
      <c r="IC26" s="136" t="s">
        <v>445</v>
      </c>
      <c r="ID26" s="136" t="s">
        <v>445</v>
      </c>
      <c r="IE26" s="136" t="s">
        <v>445</v>
      </c>
      <c r="IF26" s="136" t="s">
        <v>445</v>
      </c>
      <c r="IG26" s="136" t="s">
        <v>445</v>
      </c>
      <c r="IH26" s="136" t="s">
        <v>445</v>
      </c>
      <c r="II26" s="136" t="s">
        <v>445</v>
      </c>
      <c r="IJ26" s="136" t="s">
        <v>445</v>
      </c>
      <c r="IK26" s="136" t="s">
        <v>445</v>
      </c>
      <c r="IL26" s="136" t="s">
        <v>445</v>
      </c>
      <c r="IM26" s="136" t="s">
        <v>445</v>
      </c>
      <c r="IN26" s="136" t="s">
        <v>445</v>
      </c>
      <c r="IO26" s="136" t="s">
        <v>445</v>
      </c>
      <c r="IP26" s="136" t="s">
        <v>445</v>
      </c>
      <c r="IQ26" s="136" t="s">
        <v>445</v>
      </c>
      <c r="IR26" s="136" t="s">
        <v>445</v>
      </c>
      <c r="IS26" s="136" t="s">
        <v>445</v>
      </c>
      <c r="IT26" s="136" t="s">
        <v>445</v>
      </c>
      <c r="IU26" s="136" t="s">
        <v>445</v>
      </c>
      <c r="IV26" s="136" t="s">
        <v>445</v>
      </c>
      <c r="IW26" s="136" t="s">
        <v>445</v>
      </c>
      <c r="IX26" s="136" t="s">
        <v>445</v>
      </c>
      <c r="IY26" s="136" t="s">
        <v>445</v>
      </c>
      <c r="IZ26" s="136" t="s">
        <v>445</v>
      </c>
      <c r="JA26" s="134" t="e">
        <v>#N/A</v>
      </c>
      <c r="JB26" s="134" t="e">
        <v>#N/A</v>
      </c>
      <c r="JC26" s="134" t="e">
        <v>#N/A</v>
      </c>
      <c r="JD26" s="134" t="e">
        <v>#N/A</v>
      </c>
      <c r="JE26" s="134" t="e">
        <v>#N/A</v>
      </c>
      <c r="JF26" s="134" t="e">
        <v>#N/A</v>
      </c>
      <c r="JG26" s="134" t="e">
        <v>#N/A</v>
      </c>
      <c r="JH26" s="134" t="e">
        <v>#N/A</v>
      </c>
      <c r="JI26" s="134" t="e">
        <v>#N/A</v>
      </c>
      <c r="JJ26" s="134" t="e">
        <v>#N/A</v>
      </c>
      <c r="JK26" s="134" t="e">
        <v>#N/A</v>
      </c>
      <c r="JL26" s="134" t="e">
        <v>#N/A</v>
      </c>
      <c r="JM26" s="134" t="e">
        <v>#N/A</v>
      </c>
      <c r="JN26" s="134" t="e">
        <v>#N/A</v>
      </c>
      <c r="JO26" s="134" t="e">
        <v>#N/A</v>
      </c>
      <c r="JP26" s="134" t="e">
        <v>#N/A</v>
      </c>
      <c r="JQ26" s="134" t="e">
        <v>#N/A</v>
      </c>
      <c r="JR26" s="134" t="e">
        <v>#N/A</v>
      </c>
      <c r="JS26" s="134" t="e">
        <v>#N/A</v>
      </c>
      <c r="JT26" s="134" t="e">
        <v>#N/A</v>
      </c>
      <c r="JU26" s="134" t="e">
        <v>#N/A</v>
      </c>
    </row>
    <row r="27" spans="1:281" ht="19.8" customHeight="1" x14ac:dyDescent="0.2">
      <c r="A27" s="163" t="s">
        <v>1550</v>
      </c>
      <c r="B27" s="159"/>
      <c r="C27" s="57" t="s">
        <v>1299</v>
      </c>
      <c r="D27" s="57" t="s">
        <v>1215</v>
      </c>
      <c r="E27" s="57" t="s">
        <v>1094</v>
      </c>
      <c r="F27" s="130"/>
      <c r="G27" s="151" t="s">
        <v>1009</v>
      </c>
      <c r="H27" s="57" t="s">
        <v>917</v>
      </c>
      <c r="I27" s="51" t="s">
        <v>797</v>
      </c>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138" t="s">
        <v>499</v>
      </c>
      <c r="BU27" s="41" t="s">
        <v>499</v>
      </c>
      <c r="BV27" s="41"/>
      <c r="BW27" s="41"/>
      <c r="BX27" s="41"/>
      <c r="BY27" s="41"/>
      <c r="BZ27" s="41"/>
      <c r="CA27" s="41"/>
      <c r="CB27" s="41"/>
      <c r="CC27" s="41"/>
      <c r="CD27" s="41"/>
      <c r="CE27" s="41"/>
      <c r="CF27" s="41"/>
      <c r="CG27" s="41"/>
      <c r="CH27" s="41"/>
      <c r="CI27" s="41"/>
      <c r="CJ27" s="41"/>
      <c r="CK27" s="41"/>
      <c r="CL27" s="41"/>
      <c r="CM27" s="41" t="s">
        <v>338</v>
      </c>
      <c r="CN27" s="41"/>
      <c r="CO27" s="41" t="str">
        <f ca="1">IFERROR("["&amp;OFFSET(Codes!$A$1,MATCH($CT27,Codes!$A:$A,0),COLUMN(Codes!$O:$O)-1)&amp;"]","")</f>
        <v/>
      </c>
      <c r="CP27" s="49"/>
      <c r="CQ27" s="49"/>
      <c r="CR27" s="46"/>
      <c r="CS27" s="121">
        <v>1</v>
      </c>
      <c r="CT27" s="41" t="s">
        <v>541</v>
      </c>
      <c r="CU27" s="42" t="s">
        <v>536</v>
      </c>
      <c r="CV27" s="42"/>
      <c r="CW27" s="134" t="e">
        <v>#N/A</v>
      </c>
      <c r="CX27" s="134" t="e">
        <v>#N/A</v>
      </c>
      <c r="CY27" s="135" t="e">
        <f t="shared" si="0"/>
        <v>#N/A</v>
      </c>
      <c r="CZ27" s="134" t="e">
        <v>#N/A</v>
      </c>
      <c r="DA27" s="134" t="s">
        <v>319</v>
      </c>
      <c r="DB27" s="134" t="e">
        <v>#N/A</v>
      </c>
      <c r="DC27" s="134" t="e">
        <v>#N/A</v>
      </c>
      <c r="DD27" s="134" t="e">
        <v>#N/A</v>
      </c>
      <c r="DE27" s="134" t="e">
        <v>#N/A</v>
      </c>
      <c r="DF27" s="134" t="e">
        <v>#N/A</v>
      </c>
      <c r="DG27" s="134" t="e">
        <v>#N/A</v>
      </c>
      <c r="DH27" s="134" t="e">
        <v>#N/A</v>
      </c>
      <c r="DI27" s="134" t="e">
        <v>#N/A</v>
      </c>
      <c r="DJ27" s="134" t="e">
        <v>#N/A</v>
      </c>
      <c r="DK27" s="134" t="e">
        <v>#N/A</v>
      </c>
      <c r="DL27" s="134" t="e">
        <v>#N/A</v>
      </c>
      <c r="DM27" s="134" t="e">
        <v>#N/A</v>
      </c>
      <c r="DN27" s="134" t="e">
        <v>#N/A</v>
      </c>
      <c r="DO27" s="134" t="e">
        <v>#N/A</v>
      </c>
      <c r="DP27" s="134" t="e">
        <v>#N/A</v>
      </c>
      <c r="DQ27" s="134" t="e">
        <v>#N/A</v>
      </c>
      <c r="DR27" s="134" t="e">
        <v>#N/A</v>
      </c>
      <c r="DS27" s="134" t="e">
        <v>#N/A</v>
      </c>
      <c r="DT27" s="134" t="e">
        <v>#N/A</v>
      </c>
      <c r="DU27" s="134" t="e">
        <v>#N/A</v>
      </c>
      <c r="DV27" s="134" t="e">
        <v>#N/A</v>
      </c>
      <c r="DW27" s="134" t="e">
        <v>#N/A</v>
      </c>
      <c r="DX27" s="134" t="e">
        <v>#N/A</v>
      </c>
      <c r="DY27" s="134" t="e">
        <v>#N/A</v>
      </c>
      <c r="DZ27" s="134" t="e">
        <v>#N/A</v>
      </c>
      <c r="EA27" s="134" t="e">
        <v>#N/A</v>
      </c>
      <c r="EB27" s="134" t="e">
        <v>#N/A</v>
      </c>
      <c r="EC27" s="134" t="e">
        <v>#N/A</v>
      </c>
      <c r="ED27" s="134" t="e">
        <v>#N/A</v>
      </c>
      <c r="EE27" s="134" t="e">
        <v>#N/A</v>
      </c>
      <c r="EF27" s="134" t="e">
        <v>#N/A</v>
      </c>
      <c r="EG27" s="134" t="e">
        <v>#N/A</v>
      </c>
      <c r="EH27" s="134" t="e">
        <v>#N/A</v>
      </c>
      <c r="EI27" s="134" t="e">
        <v>#N/A</v>
      </c>
      <c r="EJ27" s="134" t="e">
        <v>#N/A</v>
      </c>
      <c r="EK27" s="134" t="e">
        <v>#N/A</v>
      </c>
      <c r="EL27" s="134" t="e">
        <v>#N/A</v>
      </c>
      <c r="EM27" s="134" t="e">
        <v>#N/A</v>
      </c>
      <c r="EN27" s="134" t="e">
        <v>#N/A</v>
      </c>
      <c r="EO27" s="134" t="e">
        <v>#N/A</v>
      </c>
      <c r="EP27" s="134" t="e">
        <v>#N/A</v>
      </c>
      <c r="EQ27" s="134" t="e">
        <v>#N/A</v>
      </c>
      <c r="ER27" s="134" t="e">
        <v>#N/A</v>
      </c>
      <c r="ES27" s="134" t="e">
        <v>#N/A</v>
      </c>
      <c r="ET27" s="134" t="e">
        <v>#N/A</v>
      </c>
      <c r="EU27" s="134" t="e">
        <v>#N/A</v>
      </c>
      <c r="EV27" s="134" t="e">
        <v>#N/A</v>
      </c>
      <c r="EW27" s="134" t="e">
        <v>#N/A</v>
      </c>
      <c r="EX27" s="134" t="e">
        <v>#N/A</v>
      </c>
      <c r="EY27" s="134" t="e">
        <v>#N/A</v>
      </c>
      <c r="EZ27" s="134" t="e">
        <v>#N/A</v>
      </c>
      <c r="FA27" s="134" t="e">
        <v>#N/A</v>
      </c>
      <c r="FB27" s="134" t="e">
        <v>#N/A</v>
      </c>
      <c r="FC27" s="134" t="e">
        <v>#N/A</v>
      </c>
      <c r="FD27" s="134" t="e">
        <v>#N/A</v>
      </c>
      <c r="FE27" s="134" t="e">
        <v>#N/A</v>
      </c>
      <c r="FF27" s="134" t="e">
        <v>#N/A</v>
      </c>
      <c r="FG27" s="134" t="e">
        <v>#N/A</v>
      </c>
      <c r="FH27" s="134" t="e">
        <v>#N/A</v>
      </c>
      <c r="FI27" s="134" t="e">
        <v>#N/A</v>
      </c>
      <c r="FJ27" s="134" t="e">
        <v>#N/A</v>
      </c>
      <c r="FK27" s="134" t="e">
        <v>#N/A</v>
      </c>
      <c r="FL27" s="134" t="e">
        <v>#N/A</v>
      </c>
      <c r="FM27" s="134" t="e">
        <v>#N/A</v>
      </c>
      <c r="FN27" s="134" t="e">
        <v>#N/A</v>
      </c>
      <c r="FO27" s="134" t="e">
        <v>#N/A</v>
      </c>
      <c r="FP27" s="134" t="e">
        <v>#N/A</v>
      </c>
      <c r="FQ27" s="134" t="e">
        <v>#N/A</v>
      </c>
      <c r="FR27" s="134" t="e">
        <v>#N/A</v>
      </c>
      <c r="FS27" s="134" t="e">
        <v>#N/A</v>
      </c>
      <c r="FT27" s="134" t="e">
        <v>#N/A</v>
      </c>
      <c r="FU27" s="134" t="e">
        <v>#N/A</v>
      </c>
      <c r="FV27" s="134" t="e">
        <v>#N/A</v>
      </c>
      <c r="FW27" s="134" t="e">
        <v>#N/A</v>
      </c>
      <c r="FX27" s="134" t="e">
        <v>#N/A</v>
      </c>
      <c r="FY27" s="134" t="e">
        <v>#N/A</v>
      </c>
      <c r="FZ27" s="134" t="e">
        <v>#N/A</v>
      </c>
      <c r="GA27" s="134" t="e">
        <v>#N/A</v>
      </c>
      <c r="GB27" s="134" t="e">
        <v>#N/A</v>
      </c>
      <c r="GC27" s="134" t="e">
        <v>#N/A</v>
      </c>
      <c r="GD27" s="134" t="e">
        <v>#N/A</v>
      </c>
      <c r="GE27" s="134" t="e">
        <v>#N/A</v>
      </c>
      <c r="GF27" s="134" t="e">
        <v>#N/A</v>
      </c>
      <c r="GG27" s="134" t="e">
        <v>#N/A</v>
      </c>
      <c r="GH27" s="134" t="e">
        <v>#N/A</v>
      </c>
      <c r="GI27" s="134" t="e">
        <v>#N/A</v>
      </c>
      <c r="GJ27" s="134" t="e">
        <v>#N/A</v>
      </c>
      <c r="GK27" s="134" t="e">
        <v>#N/A</v>
      </c>
      <c r="GL27" s="134" t="e">
        <v>#N/A</v>
      </c>
      <c r="GM27" s="134" t="e">
        <v>#N/A</v>
      </c>
      <c r="GN27" s="134" t="e">
        <v>#N/A</v>
      </c>
      <c r="GO27" s="134" t="e">
        <v>#N/A</v>
      </c>
      <c r="GP27" s="134" t="e">
        <v>#N/A</v>
      </c>
      <c r="GQ27" s="134" t="e">
        <v>#N/A</v>
      </c>
      <c r="GR27" s="134" t="e">
        <v>#N/A</v>
      </c>
      <c r="GS27" s="134" t="e">
        <v>#N/A</v>
      </c>
      <c r="GT27" s="134" t="e">
        <v>#N/A</v>
      </c>
      <c r="GU27" s="134" t="e">
        <v>#N/A</v>
      </c>
      <c r="GV27" s="134" t="e">
        <v>#N/A</v>
      </c>
      <c r="GW27" s="134" t="e">
        <v>#N/A</v>
      </c>
      <c r="GX27" s="134" t="e">
        <v>#N/A</v>
      </c>
      <c r="GY27" s="134" t="e">
        <v>#N/A</v>
      </c>
      <c r="GZ27" s="134" t="e">
        <v>#N/A</v>
      </c>
      <c r="HA27" s="134" t="e">
        <v>#N/A</v>
      </c>
      <c r="HB27" s="134" t="e">
        <v>#N/A</v>
      </c>
      <c r="HC27" s="134" t="e">
        <v>#N/A</v>
      </c>
      <c r="HD27" s="134" t="e">
        <v>#N/A</v>
      </c>
      <c r="HE27" s="134" t="e">
        <v>#N/A</v>
      </c>
      <c r="HF27" s="134" t="e">
        <v>#N/A</v>
      </c>
      <c r="HG27" s="134" t="e">
        <v>#N/A</v>
      </c>
      <c r="HH27" s="134" t="e">
        <v>#N/A</v>
      </c>
      <c r="HI27" s="134" t="e">
        <v>#N/A</v>
      </c>
      <c r="HJ27" s="134" t="e">
        <v>#N/A</v>
      </c>
      <c r="HK27" s="134" t="e">
        <v>#N/A</v>
      </c>
      <c r="HL27" s="134" t="e">
        <v>#N/A</v>
      </c>
      <c r="HM27" s="134" t="e">
        <v>#N/A</v>
      </c>
      <c r="HN27" s="134" t="e">
        <v>#N/A</v>
      </c>
      <c r="HO27" s="134" t="e">
        <v>#N/A</v>
      </c>
      <c r="HP27" s="134" t="e">
        <v>#N/A</v>
      </c>
      <c r="HQ27" s="134" t="e">
        <v>#N/A</v>
      </c>
      <c r="HR27" s="134" t="e">
        <v>#N/A</v>
      </c>
      <c r="HS27" s="134" t="e">
        <v>#N/A</v>
      </c>
      <c r="HT27" s="134" t="e">
        <v>#N/A</v>
      </c>
      <c r="HU27" s="134" t="e">
        <v>#N/A</v>
      </c>
      <c r="HV27" s="134" t="e">
        <v>#N/A</v>
      </c>
      <c r="HW27" s="134" t="e">
        <v>#N/A</v>
      </c>
      <c r="HX27" s="134" t="e">
        <v>#N/A</v>
      </c>
      <c r="HY27" s="134" t="e">
        <v>#N/A</v>
      </c>
      <c r="HZ27" s="134" t="e">
        <v>#N/A</v>
      </c>
      <c r="IA27" s="134" t="e">
        <v>#N/A</v>
      </c>
      <c r="IB27" s="134" t="e">
        <v>#N/A</v>
      </c>
      <c r="IC27" s="134" t="e">
        <v>#N/A</v>
      </c>
      <c r="ID27" s="134" t="e">
        <v>#N/A</v>
      </c>
      <c r="IE27" s="134" t="e">
        <v>#N/A</v>
      </c>
      <c r="IF27" s="134" t="e">
        <v>#N/A</v>
      </c>
      <c r="IG27" s="134" t="e">
        <v>#N/A</v>
      </c>
      <c r="IH27" s="134" t="e">
        <v>#N/A</v>
      </c>
      <c r="II27" s="134" t="e">
        <v>#N/A</v>
      </c>
      <c r="IJ27" s="134" t="e">
        <v>#N/A</v>
      </c>
      <c r="IK27" s="134" t="e">
        <v>#N/A</v>
      </c>
      <c r="IL27" s="134" t="e">
        <v>#N/A</v>
      </c>
      <c r="IM27" s="134" t="e">
        <v>#N/A</v>
      </c>
      <c r="IN27" s="134" t="e">
        <v>#N/A</v>
      </c>
      <c r="IO27" s="134" t="e">
        <v>#N/A</v>
      </c>
      <c r="IP27" s="134" t="e">
        <v>#N/A</v>
      </c>
      <c r="IQ27" s="134" t="e">
        <v>#N/A</v>
      </c>
      <c r="IR27" s="134" t="e">
        <v>#N/A</v>
      </c>
      <c r="IS27" s="134" t="e">
        <v>#N/A</v>
      </c>
      <c r="IT27" s="134" t="e">
        <v>#N/A</v>
      </c>
      <c r="IU27" s="134" t="e">
        <v>#N/A</v>
      </c>
      <c r="IV27" s="134" t="e">
        <v>#N/A</v>
      </c>
      <c r="IW27" s="134" t="e">
        <v>#N/A</v>
      </c>
      <c r="IX27" s="134" t="e">
        <v>#N/A</v>
      </c>
      <c r="IY27" s="134" t="e">
        <v>#N/A</v>
      </c>
      <c r="IZ27" s="134" t="e">
        <v>#N/A</v>
      </c>
      <c r="JA27" s="134" t="e">
        <v>#N/A</v>
      </c>
      <c r="JB27" s="134" t="e">
        <v>#N/A</v>
      </c>
      <c r="JC27" s="134" t="e">
        <v>#N/A</v>
      </c>
      <c r="JD27" s="134" t="e">
        <v>#N/A</v>
      </c>
      <c r="JE27" s="134" t="e">
        <v>#N/A</v>
      </c>
      <c r="JF27" s="134" t="e">
        <v>#N/A</v>
      </c>
      <c r="JG27" s="134" t="e">
        <v>#N/A</v>
      </c>
      <c r="JH27" s="134" t="e">
        <v>#N/A</v>
      </c>
      <c r="JI27" s="134" t="e">
        <v>#N/A</v>
      </c>
      <c r="JJ27" s="134" t="e">
        <v>#N/A</v>
      </c>
      <c r="JK27" s="134" t="e">
        <v>#N/A</v>
      </c>
      <c r="JL27" s="134" t="e">
        <v>#N/A</v>
      </c>
      <c r="JM27" s="134" t="e">
        <v>#N/A</v>
      </c>
      <c r="JN27" s="134" t="e">
        <v>#N/A</v>
      </c>
      <c r="JO27" s="134" t="e">
        <v>#N/A</v>
      </c>
      <c r="JP27" s="134" t="e">
        <v>#N/A</v>
      </c>
      <c r="JQ27" s="134" t="e">
        <v>#N/A</v>
      </c>
      <c r="JR27" s="134" t="e">
        <v>#N/A</v>
      </c>
      <c r="JS27" s="134" t="e">
        <v>#N/A</v>
      </c>
      <c r="JT27" s="134" t="e">
        <v>#N/A</v>
      </c>
      <c r="JU27" s="134" t="e">
        <v>#N/A</v>
      </c>
    </row>
    <row r="28" spans="1:281" ht="19.8" customHeight="1" x14ac:dyDescent="0.2">
      <c r="A28" s="163" t="s">
        <v>720</v>
      </c>
      <c r="B28" s="159"/>
      <c r="C28" s="57" t="s">
        <v>1298</v>
      </c>
      <c r="D28" s="57" t="s">
        <v>1214</v>
      </c>
      <c r="E28" s="57"/>
      <c r="F28" s="130"/>
      <c r="G28" s="151" t="s">
        <v>1008</v>
      </c>
      <c r="H28" s="51" t="s">
        <v>916</v>
      </c>
      <c r="I28" s="5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t="s">
        <v>720</v>
      </c>
      <c r="BU28" s="41" t="s">
        <v>499</v>
      </c>
      <c r="BV28" s="41"/>
      <c r="BW28" s="41"/>
      <c r="BX28" s="41"/>
      <c r="BY28" s="41"/>
      <c r="BZ28" s="41"/>
      <c r="CA28" s="41"/>
      <c r="CB28" s="41"/>
      <c r="CC28" s="41"/>
      <c r="CD28" s="41"/>
      <c r="CE28" s="41"/>
      <c r="CF28" s="41"/>
      <c r="CG28" s="41"/>
      <c r="CH28" s="41"/>
      <c r="CI28" s="41"/>
      <c r="CJ28" s="41"/>
      <c r="CK28" s="41"/>
      <c r="CL28" s="41"/>
      <c r="CM28" s="41" t="s">
        <v>338</v>
      </c>
      <c r="CN28" s="41"/>
      <c r="CO28" s="41" t="str">
        <f ca="1">IFERROR("["&amp;OFFSET(Codes!$A$1,MATCH($CT28,Codes!$A:$A,0),COLUMN(Codes!$O:$O)-1)&amp;"]","")</f>
        <v/>
      </c>
      <c r="CP28" s="49">
        <v>10</v>
      </c>
      <c r="CQ28" s="49">
        <v>0</v>
      </c>
      <c r="CR28" s="46" t="s">
        <v>585</v>
      </c>
      <c r="CS28" s="121">
        <v>1</v>
      </c>
      <c r="CT28" s="41"/>
      <c r="CU28" s="42" t="s">
        <v>534</v>
      </c>
      <c r="CV28" s="42">
        <v>2</v>
      </c>
      <c r="CW28" s="69" t="e">
        <v>#N/A</v>
      </c>
      <c r="CX28" s="69" t="e">
        <v>#N/A</v>
      </c>
      <c r="CY28" s="76" t="e">
        <f t="shared" si="0"/>
        <v>#N/A</v>
      </c>
      <c r="CZ28" s="69" t="e">
        <v>#N/A</v>
      </c>
      <c r="DA28" s="64" t="s">
        <v>319</v>
      </c>
      <c r="DB28" s="69" t="e">
        <v>#N/A</v>
      </c>
      <c r="DC28" s="69" t="e">
        <v>#N/A</v>
      </c>
      <c r="DD28" s="69" t="e">
        <v>#N/A</v>
      </c>
      <c r="DE28" s="69" t="e">
        <v>#N/A</v>
      </c>
      <c r="DF28" s="69" t="e">
        <v>#N/A</v>
      </c>
      <c r="DG28" s="69" t="e">
        <v>#N/A</v>
      </c>
      <c r="DH28" s="69" t="e">
        <v>#N/A</v>
      </c>
      <c r="DI28" s="69" t="e">
        <v>#N/A</v>
      </c>
      <c r="DJ28" s="69" t="e">
        <v>#N/A</v>
      </c>
      <c r="DK28" s="69" t="e">
        <v>#N/A</v>
      </c>
      <c r="DL28" s="69" t="e">
        <v>#N/A</v>
      </c>
      <c r="DM28" s="69" t="e">
        <v>#N/A</v>
      </c>
      <c r="DN28" s="69" t="e">
        <v>#N/A</v>
      </c>
      <c r="DO28" s="69" t="e">
        <v>#N/A</v>
      </c>
      <c r="DP28" s="69" t="e">
        <v>#N/A</v>
      </c>
      <c r="DQ28" s="69" t="e">
        <v>#N/A</v>
      </c>
      <c r="DR28" s="69" t="e">
        <v>#N/A</v>
      </c>
      <c r="DS28" s="69" t="e">
        <v>#N/A</v>
      </c>
      <c r="DT28" s="69" t="e">
        <v>#N/A</v>
      </c>
      <c r="DU28" s="69" t="e">
        <v>#N/A</v>
      </c>
      <c r="DV28" s="69" t="e">
        <v>#N/A</v>
      </c>
      <c r="DW28" s="69" t="e">
        <v>#N/A</v>
      </c>
      <c r="DX28" s="69" t="e">
        <v>#N/A</v>
      </c>
      <c r="DY28" s="69" t="e">
        <v>#N/A</v>
      </c>
      <c r="DZ28" s="69" t="e">
        <v>#N/A</v>
      </c>
      <c r="EA28" s="69" t="e">
        <v>#N/A</v>
      </c>
      <c r="EB28" s="69" t="e">
        <v>#N/A</v>
      </c>
      <c r="EC28" s="69" t="e">
        <v>#N/A</v>
      </c>
      <c r="ED28" s="69" t="e">
        <v>#N/A</v>
      </c>
      <c r="EE28" s="69" t="e">
        <v>#N/A</v>
      </c>
      <c r="EF28" s="69" t="e">
        <v>#N/A</v>
      </c>
      <c r="EG28" s="69" t="e">
        <v>#N/A</v>
      </c>
      <c r="EH28" s="69" t="e">
        <v>#N/A</v>
      </c>
      <c r="EI28" s="69" t="e">
        <v>#N/A</v>
      </c>
      <c r="EJ28" s="69" t="e">
        <v>#N/A</v>
      </c>
      <c r="EK28" s="69" t="e">
        <v>#N/A</v>
      </c>
      <c r="EL28" s="69" t="e">
        <v>#N/A</v>
      </c>
      <c r="EM28" s="69" t="e">
        <v>#N/A</v>
      </c>
      <c r="EN28" s="69" t="e">
        <v>#N/A</v>
      </c>
      <c r="EO28" s="69" t="e">
        <v>#N/A</v>
      </c>
      <c r="EP28" s="69" t="e">
        <v>#N/A</v>
      </c>
      <c r="EQ28" s="69" t="e">
        <v>#N/A</v>
      </c>
      <c r="ER28" s="69" t="e">
        <v>#N/A</v>
      </c>
      <c r="ES28" s="69" t="e">
        <v>#N/A</v>
      </c>
      <c r="ET28" s="69" t="e">
        <v>#N/A</v>
      </c>
      <c r="EU28" s="69" t="e">
        <v>#N/A</v>
      </c>
      <c r="EV28" s="69" t="e">
        <v>#N/A</v>
      </c>
      <c r="EW28" s="69" t="e">
        <v>#N/A</v>
      </c>
      <c r="EX28" s="69" t="e">
        <v>#N/A</v>
      </c>
      <c r="EY28" s="69" t="e">
        <v>#N/A</v>
      </c>
      <c r="EZ28" s="69" t="e">
        <v>#N/A</v>
      </c>
      <c r="FA28" s="69" t="e">
        <v>#N/A</v>
      </c>
      <c r="FB28" s="69" t="e">
        <v>#N/A</v>
      </c>
      <c r="FC28" s="69" t="e">
        <v>#N/A</v>
      </c>
      <c r="FD28" s="69" t="e">
        <v>#N/A</v>
      </c>
      <c r="FE28" s="69" t="e">
        <v>#N/A</v>
      </c>
      <c r="FF28" s="69" t="e">
        <v>#N/A</v>
      </c>
      <c r="FG28" s="69" t="e">
        <v>#N/A</v>
      </c>
      <c r="FH28" s="69" t="e">
        <v>#N/A</v>
      </c>
      <c r="FI28" s="69" t="e">
        <v>#N/A</v>
      </c>
      <c r="FJ28" s="69" t="e">
        <v>#N/A</v>
      </c>
      <c r="FK28" s="69" t="e">
        <v>#N/A</v>
      </c>
      <c r="FL28" s="69" t="e">
        <v>#N/A</v>
      </c>
      <c r="FM28" s="69" t="e">
        <v>#N/A</v>
      </c>
      <c r="FN28" s="69" t="e">
        <v>#N/A</v>
      </c>
      <c r="FO28" s="69" t="e">
        <v>#N/A</v>
      </c>
      <c r="FP28" s="69" t="e">
        <v>#N/A</v>
      </c>
      <c r="FQ28" s="69" t="e">
        <v>#N/A</v>
      </c>
      <c r="FR28" s="69" t="e">
        <v>#N/A</v>
      </c>
      <c r="FS28" s="69" t="e">
        <v>#N/A</v>
      </c>
      <c r="FT28" s="69" t="e">
        <v>#N/A</v>
      </c>
      <c r="FU28" s="69" t="e">
        <v>#N/A</v>
      </c>
      <c r="FV28" s="69" t="e">
        <v>#N/A</v>
      </c>
      <c r="FW28" s="69" t="e">
        <v>#N/A</v>
      </c>
      <c r="FX28" s="69" t="e">
        <v>#N/A</v>
      </c>
      <c r="FY28" s="69" t="e">
        <v>#N/A</v>
      </c>
      <c r="FZ28" s="69" t="e">
        <v>#N/A</v>
      </c>
      <c r="GA28" s="69" t="e">
        <v>#N/A</v>
      </c>
      <c r="GB28" s="69" t="e">
        <v>#N/A</v>
      </c>
      <c r="GC28" s="69" t="e">
        <v>#N/A</v>
      </c>
      <c r="GD28" s="69" t="e">
        <v>#N/A</v>
      </c>
      <c r="GE28" s="69" t="e">
        <v>#N/A</v>
      </c>
      <c r="GF28" s="69" t="e">
        <v>#N/A</v>
      </c>
      <c r="GG28" s="69" t="e">
        <v>#N/A</v>
      </c>
      <c r="GH28" s="69" t="e">
        <v>#N/A</v>
      </c>
      <c r="GI28" s="69" t="e">
        <v>#N/A</v>
      </c>
      <c r="GJ28" s="69" t="e">
        <v>#N/A</v>
      </c>
      <c r="GK28" s="69" t="e">
        <v>#N/A</v>
      </c>
      <c r="GL28" s="69" t="e">
        <v>#N/A</v>
      </c>
      <c r="GM28" s="69" t="e">
        <v>#N/A</v>
      </c>
      <c r="GN28" s="69" t="e">
        <v>#N/A</v>
      </c>
      <c r="GO28" s="69" t="e">
        <v>#N/A</v>
      </c>
      <c r="GP28" s="69" t="e">
        <v>#N/A</v>
      </c>
      <c r="GQ28" s="69" t="e">
        <v>#N/A</v>
      </c>
      <c r="GR28" s="69" t="e">
        <v>#N/A</v>
      </c>
      <c r="GS28" s="69" t="e">
        <v>#N/A</v>
      </c>
      <c r="GT28" s="69" t="e">
        <v>#N/A</v>
      </c>
      <c r="GU28" s="69" t="e">
        <v>#N/A</v>
      </c>
      <c r="GV28" s="69" t="e">
        <v>#N/A</v>
      </c>
      <c r="GW28" s="69" t="e">
        <v>#N/A</v>
      </c>
      <c r="GX28" s="69" t="e">
        <v>#N/A</v>
      </c>
      <c r="GY28" s="69" t="e">
        <v>#N/A</v>
      </c>
      <c r="GZ28" s="69" t="e">
        <v>#N/A</v>
      </c>
      <c r="HA28" s="69" t="e">
        <v>#N/A</v>
      </c>
      <c r="HB28" s="69" t="e">
        <v>#N/A</v>
      </c>
      <c r="HC28" s="69" t="e">
        <v>#N/A</v>
      </c>
      <c r="HD28" s="69" t="e">
        <v>#N/A</v>
      </c>
      <c r="HE28" s="69" t="e">
        <v>#N/A</v>
      </c>
      <c r="HF28" s="69" t="e">
        <v>#N/A</v>
      </c>
      <c r="HG28" s="69" t="e">
        <v>#N/A</v>
      </c>
      <c r="HH28" s="69" t="e">
        <v>#N/A</v>
      </c>
      <c r="HI28" s="69" t="e">
        <v>#N/A</v>
      </c>
      <c r="HJ28" s="69" t="e">
        <v>#N/A</v>
      </c>
      <c r="HK28" s="69" t="e">
        <v>#N/A</v>
      </c>
      <c r="HL28" s="69" t="e">
        <v>#N/A</v>
      </c>
      <c r="HM28" s="69" t="e">
        <v>#N/A</v>
      </c>
      <c r="HN28" s="69" t="e">
        <v>#N/A</v>
      </c>
      <c r="HO28" s="69" t="e">
        <v>#N/A</v>
      </c>
      <c r="HP28" s="69" t="e">
        <v>#N/A</v>
      </c>
      <c r="HQ28" s="69" t="e">
        <v>#N/A</v>
      </c>
      <c r="HR28" s="69" t="e">
        <v>#N/A</v>
      </c>
      <c r="HS28" s="69" t="e">
        <v>#N/A</v>
      </c>
      <c r="HT28" s="69" t="e">
        <v>#N/A</v>
      </c>
      <c r="HU28" s="69" t="e">
        <v>#N/A</v>
      </c>
      <c r="HV28" s="69" t="e">
        <v>#N/A</v>
      </c>
      <c r="HW28" s="69" t="e">
        <v>#N/A</v>
      </c>
      <c r="HX28" s="69" t="e">
        <v>#N/A</v>
      </c>
      <c r="HY28" s="69" t="e">
        <v>#N/A</v>
      </c>
      <c r="HZ28" s="69" t="e">
        <v>#N/A</v>
      </c>
      <c r="IA28" s="64" t="e">
        <v>#N/A</v>
      </c>
      <c r="IB28" s="64" t="e">
        <v>#N/A</v>
      </c>
      <c r="IC28" s="64" t="e">
        <v>#N/A</v>
      </c>
      <c r="ID28" s="64" t="e">
        <v>#N/A</v>
      </c>
      <c r="IE28" s="64" t="e">
        <v>#N/A</v>
      </c>
      <c r="IF28" s="64" t="e">
        <v>#N/A</v>
      </c>
      <c r="IG28" s="64" t="e">
        <v>#N/A</v>
      </c>
      <c r="IH28" s="64" t="e">
        <v>#N/A</v>
      </c>
      <c r="II28" s="64" t="e">
        <v>#N/A</v>
      </c>
      <c r="IJ28" s="64" t="e">
        <v>#N/A</v>
      </c>
      <c r="IK28" s="64" t="e">
        <v>#N/A</v>
      </c>
      <c r="IL28" s="64" t="e">
        <v>#N/A</v>
      </c>
      <c r="IM28" s="64" t="e">
        <v>#N/A</v>
      </c>
      <c r="IN28" s="64" t="e">
        <v>#N/A</v>
      </c>
      <c r="IO28" s="64" t="e">
        <v>#N/A</v>
      </c>
      <c r="IP28" s="64" t="e">
        <v>#N/A</v>
      </c>
      <c r="IQ28" s="64" t="e">
        <v>#N/A</v>
      </c>
      <c r="IR28" s="64" t="e">
        <v>#N/A</v>
      </c>
      <c r="IS28" s="64" t="e">
        <v>#N/A</v>
      </c>
      <c r="IT28" s="64" t="e">
        <v>#N/A</v>
      </c>
      <c r="IU28" s="64" t="e">
        <v>#N/A</v>
      </c>
      <c r="IV28" s="64" t="e">
        <v>#N/A</v>
      </c>
      <c r="IW28" s="64" t="e">
        <v>#N/A</v>
      </c>
      <c r="IX28" s="64" t="e">
        <v>#N/A</v>
      </c>
      <c r="IY28" s="64" t="e">
        <v>#N/A</v>
      </c>
      <c r="IZ28" s="64" t="e">
        <v>#N/A</v>
      </c>
      <c r="JA28" s="69" t="e">
        <v>#N/A</v>
      </c>
      <c r="JB28" s="69" t="e">
        <v>#N/A</v>
      </c>
      <c r="JC28" s="69" t="e">
        <v>#N/A</v>
      </c>
      <c r="JD28" s="69" t="e">
        <v>#N/A</v>
      </c>
      <c r="JE28" s="69" t="e">
        <v>#N/A</v>
      </c>
      <c r="JF28" s="69" t="e">
        <v>#N/A</v>
      </c>
      <c r="JG28" s="69" t="e">
        <v>#N/A</v>
      </c>
      <c r="JH28" s="69" t="e">
        <v>#N/A</v>
      </c>
      <c r="JI28" s="69" t="e">
        <v>#N/A</v>
      </c>
      <c r="JJ28" s="69" t="e">
        <v>#N/A</v>
      </c>
      <c r="JK28" s="69" t="e">
        <v>#N/A</v>
      </c>
      <c r="JL28" s="69" t="e">
        <v>#N/A</v>
      </c>
      <c r="JM28" s="69" t="e">
        <v>#N/A</v>
      </c>
      <c r="JN28" s="69" t="e">
        <v>#N/A</v>
      </c>
      <c r="JO28" s="69" t="e">
        <v>#N/A</v>
      </c>
      <c r="JP28" s="69" t="e">
        <v>#N/A</v>
      </c>
      <c r="JQ28" s="69" t="e">
        <v>#N/A</v>
      </c>
      <c r="JR28" s="69" t="e">
        <v>#N/A</v>
      </c>
      <c r="JS28" s="69" t="e">
        <v>#N/A</v>
      </c>
      <c r="JT28" s="69" t="e">
        <v>#N/A</v>
      </c>
      <c r="JU28" s="69" t="e">
        <v>#N/A</v>
      </c>
    </row>
    <row r="29" spans="1:281" ht="19.8" customHeight="1" x14ac:dyDescent="0.2">
      <c r="A29" s="163" t="s">
        <v>718</v>
      </c>
      <c r="B29" s="157"/>
      <c r="C29" s="57" t="s">
        <v>1297</v>
      </c>
      <c r="D29" s="57" t="s">
        <v>1213</v>
      </c>
      <c r="E29" s="57" t="s">
        <v>1094</v>
      </c>
      <c r="F29" s="137" t="s">
        <v>61</v>
      </c>
      <c r="G29" s="151" t="s">
        <v>1007</v>
      </c>
      <c r="H29" s="57" t="s">
        <v>915</v>
      </c>
      <c r="I29" s="51" t="s">
        <v>797</v>
      </c>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t="s">
        <v>499</v>
      </c>
      <c r="BU29" s="41" t="s">
        <v>718</v>
      </c>
      <c r="BV29" s="41"/>
      <c r="BW29" s="41"/>
      <c r="BX29" s="41"/>
      <c r="BY29" s="41"/>
      <c r="BZ29" s="41"/>
      <c r="CA29" s="41"/>
      <c r="CB29" s="41"/>
      <c r="CC29" s="41"/>
      <c r="CD29" s="41"/>
      <c r="CE29" s="41"/>
      <c r="CF29" s="41"/>
      <c r="CG29" s="41"/>
      <c r="CH29" s="41"/>
      <c r="CI29" s="41"/>
      <c r="CJ29" s="41"/>
      <c r="CK29" s="41"/>
      <c r="CL29" s="41"/>
      <c r="CM29" s="41" t="s">
        <v>338</v>
      </c>
      <c r="CN29" s="41"/>
      <c r="CO29" s="41" t="str">
        <f ca="1">IFERROR("["&amp;OFFSET(Codes!$A$1,MATCH($CT29,Codes!$A:$A,0),COLUMN(Codes!$O:$O)-1)&amp;"]","")</f>
        <v/>
      </c>
      <c r="CP29" s="49"/>
      <c r="CQ29" s="49"/>
      <c r="CR29" s="46"/>
      <c r="CS29" s="121">
        <v>2</v>
      </c>
      <c r="CT29" s="41" t="s">
        <v>541</v>
      </c>
      <c r="CU29" s="42" t="s">
        <v>536</v>
      </c>
      <c r="CV29" s="42"/>
      <c r="CW29" s="134" t="e">
        <v>#N/A</v>
      </c>
      <c r="CX29" s="134" t="e">
        <v>#N/A</v>
      </c>
      <c r="CY29" s="135" t="e">
        <f t="shared" si="0"/>
        <v>#N/A</v>
      </c>
      <c r="CZ29" s="134"/>
      <c r="DA29" s="136" t="s">
        <v>319</v>
      </c>
      <c r="DB29" s="134" t="e">
        <v>#N/A</v>
      </c>
      <c r="DC29" s="134" t="e">
        <v>#N/A</v>
      </c>
      <c r="DD29" s="134" t="e">
        <v>#N/A</v>
      </c>
      <c r="DE29" s="134" t="e">
        <v>#N/A</v>
      </c>
      <c r="DF29" s="134" t="e">
        <v>#N/A</v>
      </c>
      <c r="DG29" s="134" t="e">
        <v>#N/A</v>
      </c>
      <c r="DH29" s="134" t="e">
        <v>#N/A</v>
      </c>
      <c r="DI29" s="134" t="e">
        <v>#N/A</v>
      </c>
      <c r="DJ29" s="134" t="e">
        <v>#N/A</v>
      </c>
      <c r="DK29" s="134" t="e">
        <v>#N/A</v>
      </c>
      <c r="DL29" s="134" t="e">
        <v>#N/A</v>
      </c>
      <c r="DM29" s="134" t="e">
        <v>#N/A</v>
      </c>
      <c r="DN29" s="134" t="e">
        <v>#N/A</v>
      </c>
      <c r="DO29" s="134" t="e">
        <v>#N/A</v>
      </c>
      <c r="DP29" s="134" t="e">
        <v>#N/A</v>
      </c>
      <c r="DQ29" s="134" t="e">
        <v>#N/A</v>
      </c>
      <c r="DR29" s="134" t="e">
        <v>#N/A</v>
      </c>
      <c r="DS29" s="134" t="e">
        <v>#N/A</v>
      </c>
      <c r="DT29" s="134" t="e">
        <v>#N/A</v>
      </c>
      <c r="DU29" s="134" t="e">
        <v>#N/A</v>
      </c>
      <c r="DV29" s="134" t="e">
        <v>#N/A</v>
      </c>
      <c r="DW29" s="134" t="e">
        <v>#N/A</v>
      </c>
      <c r="DX29" s="134" t="e">
        <v>#N/A</v>
      </c>
      <c r="DY29" s="134" t="e">
        <v>#N/A</v>
      </c>
      <c r="DZ29" s="134" t="e">
        <v>#N/A</v>
      </c>
      <c r="EA29" s="134" t="e">
        <v>#N/A</v>
      </c>
      <c r="EB29" s="134" t="e">
        <v>#N/A</v>
      </c>
      <c r="EC29" s="134" t="e">
        <v>#N/A</v>
      </c>
      <c r="ED29" s="134" t="e">
        <v>#N/A</v>
      </c>
      <c r="EE29" s="134" t="e">
        <v>#N/A</v>
      </c>
      <c r="EF29" s="134" t="e">
        <v>#N/A</v>
      </c>
      <c r="EG29" s="134" t="e">
        <v>#N/A</v>
      </c>
      <c r="EH29" s="134" t="e">
        <v>#N/A</v>
      </c>
      <c r="EI29" s="134" t="e">
        <v>#N/A</v>
      </c>
      <c r="EJ29" s="134" t="e">
        <v>#N/A</v>
      </c>
      <c r="EK29" s="134" t="e">
        <v>#N/A</v>
      </c>
      <c r="EL29" s="134" t="e">
        <v>#N/A</v>
      </c>
      <c r="EM29" s="134" t="e">
        <v>#N/A</v>
      </c>
      <c r="EN29" s="134" t="e">
        <v>#N/A</v>
      </c>
      <c r="EO29" s="134" t="e">
        <v>#N/A</v>
      </c>
      <c r="EP29" s="134" t="e">
        <v>#N/A</v>
      </c>
      <c r="EQ29" s="134" t="e">
        <v>#N/A</v>
      </c>
      <c r="ER29" s="134" t="b">
        <v>0</v>
      </c>
      <c r="ES29" s="134" t="e">
        <v>#N/A</v>
      </c>
      <c r="ET29" s="134" t="e">
        <v>#N/A</v>
      </c>
      <c r="EU29" s="134" t="e">
        <v>#N/A</v>
      </c>
      <c r="EV29" s="134" t="e">
        <v>#N/A</v>
      </c>
      <c r="EW29" s="134" t="e">
        <v>#N/A</v>
      </c>
      <c r="EX29" s="134" t="e">
        <v>#N/A</v>
      </c>
      <c r="EY29" s="134" t="e">
        <v>#N/A</v>
      </c>
      <c r="EZ29" s="134" t="e">
        <v>#N/A</v>
      </c>
      <c r="FA29" s="134" t="e">
        <v>#N/A</v>
      </c>
      <c r="FB29" s="134" t="e">
        <v>#N/A</v>
      </c>
      <c r="FC29" s="134" t="e">
        <v>#N/A</v>
      </c>
      <c r="FD29" s="134" t="e">
        <v>#N/A</v>
      </c>
      <c r="FE29" s="134" t="e">
        <v>#N/A</v>
      </c>
      <c r="FF29" s="134" t="e">
        <v>#N/A</v>
      </c>
      <c r="FG29" s="134" t="e">
        <v>#N/A</v>
      </c>
      <c r="FH29" s="134" t="e">
        <v>#N/A</v>
      </c>
      <c r="FI29" s="134" t="e">
        <v>#N/A</v>
      </c>
      <c r="FJ29" s="134" t="e">
        <v>#N/A</v>
      </c>
      <c r="FK29" s="134" t="e">
        <v>#N/A</v>
      </c>
      <c r="FL29" s="134" t="e">
        <v>#N/A</v>
      </c>
      <c r="FM29" s="134" t="e">
        <v>#N/A</v>
      </c>
      <c r="FN29" s="134" t="e">
        <v>#N/A</v>
      </c>
      <c r="FO29" s="134" t="e">
        <v>#N/A</v>
      </c>
      <c r="FP29" s="134" t="e">
        <v>#N/A</v>
      </c>
      <c r="FQ29" s="134" t="e">
        <v>#N/A</v>
      </c>
      <c r="FR29" s="134" t="e">
        <v>#N/A</v>
      </c>
      <c r="FS29" s="134" t="e">
        <v>#N/A</v>
      </c>
      <c r="FT29" s="134" t="e">
        <v>#N/A</v>
      </c>
      <c r="FU29" s="134" t="e">
        <v>#N/A</v>
      </c>
      <c r="FV29" s="134" t="e">
        <v>#N/A</v>
      </c>
      <c r="FW29" s="134" t="e">
        <v>#N/A</v>
      </c>
      <c r="FX29" s="134" t="e">
        <v>#N/A</v>
      </c>
      <c r="FY29" s="134" t="e">
        <v>#N/A</v>
      </c>
      <c r="FZ29" s="134" t="e">
        <v>#N/A</v>
      </c>
      <c r="GA29" s="134" t="e">
        <v>#N/A</v>
      </c>
      <c r="GB29" s="134" t="e">
        <v>#N/A</v>
      </c>
      <c r="GC29" s="134" t="e">
        <v>#N/A</v>
      </c>
      <c r="GD29" s="134" t="e">
        <v>#N/A</v>
      </c>
      <c r="GE29" s="134" t="e">
        <v>#N/A</v>
      </c>
      <c r="GF29" s="134" t="e">
        <v>#N/A</v>
      </c>
      <c r="GG29" s="134" t="e">
        <v>#N/A</v>
      </c>
      <c r="GH29" s="134" t="e">
        <v>#N/A</v>
      </c>
      <c r="GI29" s="134" t="e">
        <v>#N/A</v>
      </c>
      <c r="GJ29" s="134" t="e">
        <v>#N/A</v>
      </c>
      <c r="GK29" s="134" t="e">
        <v>#N/A</v>
      </c>
      <c r="GL29" s="136">
        <v>0</v>
      </c>
      <c r="GM29" s="136">
        <v>0</v>
      </c>
      <c r="GN29" s="136">
        <v>0</v>
      </c>
      <c r="GO29" s="134">
        <v>0</v>
      </c>
      <c r="GP29" s="136">
        <v>0</v>
      </c>
      <c r="GQ29" s="136">
        <v>0</v>
      </c>
      <c r="GR29" s="134">
        <v>0</v>
      </c>
      <c r="GS29" s="136">
        <v>1</v>
      </c>
      <c r="GT29" s="136">
        <v>0</v>
      </c>
      <c r="GU29" s="136">
        <v>0</v>
      </c>
      <c r="GV29" s="136">
        <v>0</v>
      </c>
      <c r="GW29" s="136">
        <v>0</v>
      </c>
      <c r="GX29" s="136">
        <v>0</v>
      </c>
      <c r="GY29" s="136">
        <v>1</v>
      </c>
      <c r="GZ29" s="136">
        <v>1</v>
      </c>
      <c r="HA29" s="136">
        <v>1</v>
      </c>
      <c r="HB29" s="136">
        <v>1</v>
      </c>
      <c r="HC29" s="136">
        <v>1</v>
      </c>
      <c r="HD29" s="136">
        <v>1</v>
      </c>
      <c r="HE29" s="136">
        <v>0</v>
      </c>
      <c r="HF29" s="136">
        <v>1</v>
      </c>
      <c r="HG29" s="136">
        <v>1</v>
      </c>
      <c r="HH29" s="136">
        <v>1</v>
      </c>
      <c r="HI29" s="136">
        <v>1</v>
      </c>
      <c r="HJ29" s="136">
        <v>1</v>
      </c>
      <c r="HK29" s="136">
        <v>1</v>
      </c>
      <c r="HL29" s="136">
        <v>1</v>
      </c>
      <c r="HM29" s="136">
        <v>1</v>
      </c>
      <c r="HN29" s="136">
        <v>1</v>
      </c>
      <c r="HO29" s="136">
        <v>1</v>
      </c>
      <c r="HP29" s="136">
        <v>1</v>
      </c>
      <c r="HQ29" s="136">
        <v>1</v>
      </c>
      <c r="HR29" s="136">
        <v>1</v>
      </c>
      <c r="HS29" s="136">
        <v>1</v>
      </c>
      <c r="HT29" s="136">
        <v>1</v>
      </c>
      <c r="HU29" s="134">
        <v>1</v>
      </c>
      <c r="HV29" s="136">
        <v>1</v>
      </c>
      <c r="HW29" s="136">
        <v>1</v>
      </c>
      <c r="HX29" s="136">
        <v>1</v>
      </c>
      <c r="HY29" s="134">
        <v>1</v>
      </c>
      <c r="HZ29" s="136">
        <v>1</v>
      </c>
      <c r="IA29" s="136">
        <v>1</v>
      </c>
      <c r="IB29" s="136">
        <v>1</v>
      </c>
      <c r="IC29" s="136">
        <v>1</v>
      </c>
      <c r="ID29" s="136">
        <v>1</v>
      </c>
      <c r="IE29" s="136">
        <v>1</v>
      </c>
      <c r="IF29" s="136">
        <v>1</v>
      </c>
      <c r="IG29" s="136">
        <v>1</v>
      </c>
      <c r="IH29" s="136">
        <v>1</v>
      </c>
      <c r="II29" s="136">
        <v>1</v>
      </c>
      <c r="IJ29" s="136">
        <v>1</v>
      </c>
      <c r="IK29" s="136">
        <v>1</v>
      </c>
      <c r="IL29" s="136">
        <v>1</v>
      </c>
      <c r="IM29" s="136">
        <v>0</v>
      </c>
      <c r="IN29" s="136">
        <v>1</v>
      </c>
      <c r="IO29" s="136">
        <v>1</v>
      </c>
      <c r="IP29" s="136">
        <v>0</v>
      </c>
      <c r="IQ29" s="136">
        <v>0</v>
      </c>
      <c r="IR29" s="136">
        <v>0</v>
      </c>
      <c r="IS29" s="136">
        <v>0</v>
      </c>
      <c r="IT29" s="136">
        <v>0</v>
      </c>
      <c r="IU29" s="136">
        <v>0</v>
      </c>
      <c r="IV29" s="136">
        <v>0</v>
      </c>
      <c r="IW29" s="136">
        <v>0</v>
      </c>
      <c r="IX29" s="136">
        <v>0</v>
      </c>
      <c r="IY29" s="136">
        <v>0</v>
      </c>
      <c r="IZ29" s="136">
        <v>0</v>
      </c>
      <c r="JA29" s="134" t="e">
        <v>#N/A</v>
      </c>
      <c r="JB29" s="134" t="e">
        <v>#N/A</v>
      </c>
      <c r="JC29" s="134" t="e">
        <v>#N/A</v>
      </c>
      <c r="JD29" s="134" t="e">
        <v>#N/A</v>
      </c>
      <c r="JE29" s="134" t="e">
        <v>#N/A</v>
      </c>
      <c r="JF29" s="134" t="e">
        <v>#N/A</v>
      </c>
      <c r="JG29" s="134" t="e">
        <v>#N/A</v>
      </c>
      <c r="JH29" s="134" t="e">
        <v>#N/A</v>
      </c>
      <c r="JI29" s="134" t="e">
        <v>#N/A</v>
      </c>
      <c r="JJ29" s="134" t="e">
        <v>#N/A</v>
      </c>
      <c r="JK29" s="134" t="e">
        <v>#N/A</v>
      </c>
      <c r="JL29" s="134" t="e">
        <v>#N/A</v>
      </c>
      <c r="JM29" s="134" t="e">
        <v>#N/A</v>
      </c>
      <c r="JN29" s="134" t="e">
        <v>#N/A</v>
      </c>
      <c r="JO29" s="134" t="e">
        <v>#N/A</v>
      </c>
      <c r="JP29" s="134" t="e">
        <v>#N/A</v>
      </c>
      <c r="JQ29" s="134" t="e">
        <v>#N/A</v>
      </c>
      <c r="JR29" s="134" t="e">
        <v>#N/A</v>
      </c>
      <c r="JS29" s="134" t="e">
        <v>#N/A</v>
      </c>
      <c r="JT29" s="134" t="e">
        <v>#N/A</v>
      </c>
      <c r="JU29" s="134" t="e">
        <v>#N/A</v>
      </c>
    </row>
    <row r="30" spans="1:281" ht="19.8" customHeight="1" x14ac:dyDescent="0.2">
      <c r="A30" s="163" t="s">
        <v>717</v>
      </c>
      <c r="B30" s="159"/>
      <c r="C30" s="57" t="s">
        <v>1296</v>
      </c>
      <c r="D30" s="57" t="s">
        <v>1212</v>
      </c>
      <c r="E30" s="57" t="s">
        <v>1094</v>
      </c>
      <c r="F30" s="130"/>
      <c r="G30" s="151" t="s">
        <v>1006</v>
      </c>
      <c r="H30" s="57" t="s">
        <v>914</v>
      </c>
      <c r="I30" s="51" t="s">
        <v>797</v>
      </c>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t="s">
        <v>499</v>
      </c>
      <c r="BU30" s="41" t="s">
        <v>717</v>
      </c>
      <c r="BV30" s="41"/>
      <c r="BW30" s="41"/>
      <c r="BX30" s="41"/>
      <c r="BY30" s="41"/>
      <c r="BZ30" s="41"/>
      <c r="CA30" s="41"/>
      <c r="CB30" s="41"/>
      <c r="CC30" s="41"/>
      <c r="CD30" s="41"/>
      <c r="CE30" s="41"/>
      <c r="CF30" s="41"/>
      <c r="CG30" s="41"/>
      <c r="CH30" s="41"/>
      <c r="CI30" s="41"/>
      <c r="CJ30" s="41"/>
      <c r="CK30" s="41"/>
      <c r="CL30" s="41"/>
      <c r="CM30" s="41" t="s">
        <v>338</v>
      </c>
      <c r="CN30" s="41"/>
      <c r="CO30" s="41" t="str">
        <f ca="1">IFERROR("["&amp;OFFSET(Codes!$A$1,MATCH($CT30,Codes!$A:$A,0),COLUMN(Codes!$O:$O)-1)&amp;"]","")</f>
        <v/>
      </c>
      <c r="CP30" s="49"/>
      <c r="CQ30" s="49"/>
      <c r="CR30" s="46"/>
      <c r="CS30" s="121">
        <v>2</v>
      </c>
      <c r="CT30" s="41" t="s">
        <v>541</v>
      </c>
      <c r="CU30" s="42" t="s">
        <v>536</v>
      </c>
      <c r="CV30" s="42"/>
      <c r="CW30" s="134" t="e">
        <v>#N/A</v>
      </c>
      <c r="CX30" s="134" t="e">
        <v>#N/A</v>
      </c>
      <c r="CY30" s="135" t="e">
        <f t="shared" si="0"/>
        <v>#N/A</v>
      </c>
      <c r="CZ30" s="134"/>
      <c r="DA30" s="136" t="s">
        <v>319</v>
      </c>
      <c r="DB30" s="134" t="e">
        <v>#N/A</v>
      </c>
      <c r="DC30" s="134" t="e">
        <v>#N/A</v>
      </c>
      <c r="DD30" s="134" t="e">
        <v>#N/A</v>
      </c>
      <c r="DE30" s="134" t="e">
        <v>#N/A</v>
      </c>
      <c r="DF30" s="134" t="b">
        <v>1</v>
      </c>
      <c r="DG30" s="134" t="e">
        <v>#N/A</v>
      </c>
      <c r="DH30" s="134" t="e">
        <v>#N/A</v>
      </c>
      <c r="DI30" s="134" t="e">
        <v>#N/A</v>
      </c>
      <c r="DJ30" s="134" t="e">
        <v>#N/A</v>
      </c>
      <c r="DK30" s="134" t="e">
        <v>#N/A</v>
      </c>
      <c r="DL30" s="134" t="e">
        <v>#N/A</v>
      </c>
      <c r="DM30" s="134" t="e">
        <v>#N/A</v>
      </c>
      <c r="DN30" s="134" t="e">
        <v>#N/A</v>
      </c>
      <c r="DO30" s="134" t="e">
        <v>#N/A</v>
      </c>
      <c r="DP30" s="134" t="e">
        <v>#N/A</v>
      </c>
      <c r="DQ30" s="134" t="e">
        <v>#N/A</v>
      </c>
      <c r="DR30" s="134" t="b">
        <v>1</v>
      </c>
      <c r="DS30" s="134" t="e">
        <v>#N/A</v>
      </c>
      <c r="DT30" s="134" t="e">
        <v>#N/A</v>
      </c>
      <c r="DU30" s="134" t="e">
        <v>#N/A</v>
      </c>
      <c r="DV30" s="134" t="e">
        <v>#N/A</v>
      </c>
      <c r="DW30" s="134" t="e">
        <v>#N/A</v>
      </c>
      <c r="DX30" s="134" t="e">
        <v>#N/A</v>
      </c>
      <c r="DY30" s="134" t="e">
        <v>#N/A</v>
      </c>
      <c r="DZ30" s="134" t="e">
        <v>#N/A</v>
      </c>
      <c r="EA30" s="134" t="e">
        <v>#N/A</v>
      </c>
      <c r="EB30" s="134" t="e">
        <v>#N/A</v>
      </c>
      <c r="EC30" s="134" t="e">
        <v>#N/A</v>
      </c>
      <c r="ED30" s="134" t="e">
        <v>#N/A</v>
      </c>
      <c r="EE30" s="134" t="e">
        <v>#N/A</v>
      </c>
      <c r="EF30" s="134" t="e">
        <v>#N/A</v>
      </c>
      <c r="EG30" s="134" t="e">
        <v>#N/A</v>
      </c>
      <c r="EH30" s="134" t="e">
        <v>#N/A</v>
      </c>
      <c r="EI30" s="134" t="e">
        <v>#N/A</v>
      </c>
      <c r="EJ30" s="134" t="e">
        <v>#N/A</v>
      </c>
      <c r="EK30" s="134" t="e">
        <v>#N/A</v>
      </c>
      <c r="EL30" s="134" t="e">
        <v>#N/A</v>
      </c>
      <c r="EM30" s="134" t="e">
        <v>#N/A</v>
      </c>
      <c r="EN30" s="134" t="e">
        <v>#N/A</v>
      </c>
      <c r="EO30" s="134" t="e">
        <v>#N/A</v>
      </c>
      <c r="EP30" s="134" t="e">
        <v>#N/A</v>
      </c>
      <c r="EQ30" s="134" t="e">
        <v>#N/A</v>
      </c>
      <c r="ER30" s="134" t="b">
        <v>1</v>
      </c>
      <c r="ES30" s="134" t="e">
        <v>#N/A</v>
      </c>
      <c r="ET30" s="134" t="e">
        <v>#N/A</v>
      </c>
      <c r="EU30" s="134" t="e">
        <v>#N/A</v>
      </c>
      <c r="EV30" s="134" t="e">
        <v>#N/A</v>
      </c>
      <c r="EW30" s="134" t="e">
        <v>#N/A</v>
      </c>
      <c r="EX30" s="134" t="e">
        <v>#N/A</v>
      </c>
      <c r="EY30" s="134" t="e">
        <v>#N/A</v>
      </c>
      <c r="EZ30" s="134" t="e">
        <v>#N/A</v>
      </c>
      <c r="FA30" s="134" t="e">
        <v>#N/A</v>
      </c>
      <c r="FB30" s="134" t="e">
        <v>#N/A</v>
      </c>
      <c r="FC30" s="134" t="e">
        <v>#N/A</v>
      </c>
      <c r="FD30" s="134" t="e">
        <v>#N/A</v>
      </c>
      <c r="FE30" s="134" t="e">
        <v>#N/A</v>
      </c>
      <c r="FF30" s="134" t="e">
        <v>#N/A</v>
      </c>
      <c r="FG30" s="134" t="e">
        <v>#N/A</v>
      </c>
      <c r="FH30" s="134" t="e">
        <v>#N/A</v>
      </c>
      <c r="FI30" s="134" t="e">
        <v>#N/A</v>
      </c>
      <c r="FJ30" s="134" t="e">
        <v>#N/A</v>
      </c>
      <c r="FK30" s="134" t="e">
        <v>#N/A</v>
      </c>
      <c r="FL30" s="134" t="e">
        <v>#N/A</v>
      </c>
      <c r="FM30" s="134" t="e">
        <v>#N/A</v>
      </c>
      <c r="FN30" s="134" t="e">
        <v>#N/A</v>
      </c>
      <c r="FO30" s="134" t="e">
        <v>#N/A</v>
      </c>
      <c r="FP30" s="134" t="e">
        <v>#N/A</v>
      </c>
      <c r="FQ30" s="134" t="e">
        <v>#N/A</v>
      </c>
      <c r="FR30" s="134" t="e">
        <v>#N/A</v>
      </c>
      <c r="FS30" s="134" t="e">
        <v>#N/A</v>
      </c>
      <c r="FT30" s="134" t="e">
        <v>#N/A</v>
      </c>
      <c r="FU30" s="134" t="e">
        <v>#N/A</v>
      </c>
      <c r="FV30" s="134" t="e">
        <v>#N/A</v>
      </c>
      <c r="FW30" s="134" t="e">
        <v>#N/A</v>
      </c>
      <c r="FX30" s="134" t="e">
        <v>#N/A</v>
      </c>
      <c r="FY30" s="134" t="e">
        <v>#N/A</v>
      </c>
      <c r="FZ30" s="134" t="e">
        <v>#N/A</v>
      </c>
      <c r="GA30" s="134" t="e">
        <v>#N/A</v>
      </c>
      <c r="GB30" s="134" t="e">
        <v>#N/A</v>
      </c>
      <c r="GC30" s="134" t="e">
        <v>#N/A</v>
      </c>
      <c r="GD30" s="134" t="e">
        <v>#N/A</v>
      </c>
      <c r="GE30" s="134" t="e">
        <v>#N/A</v>
      </c>
      <c r="GF30" s="134" t="e">
        <v>#N/A</v>
      </c>
      <c r="GG30" s="134" t="e">
        <v>#N/A</v>
      </c>
      <c r="GH30" s="134" t="e">
        <v>#N/A</v>
      </c>
      <c r="GI30" s="134" t="e">
        <v>#N/A</v>
      </c>
      <c r="GJ30" s="134" t="e">
        <v>#N/A</v>
      </c>
      <c r="GK30" s="134" t="e">
        <v>#N/A</v>
      </c>
      <c r="GL30" s="136">
        <v>1</v>
      </c>
      <c r="GM30" s="136">
        <v>1</v>
      </c>
      <c r="GN30" s="136">
        <v>1</v>
      </c>
      <c r="GO30" s="134">
        <v>1</v>
      </c>
      <c r="GP30" s="136">
        <v>1</v>
      </c>
      <c r="GQ30" s="136">
        <v>1</v>
      </c>
      <c r="GR30" s="134">
        <v>1</v>
      </c>
      <c r="GS30" s="136">
        <v>0</v>
      </c>
      <c r="GT30" s="136">
        <v>1</v>
      </c>
      <c r="GU30" s="136">
        <v>1</v>
      </c>
      <c r="GV30" s="136">
        <v>1</v>
      </c>
      <c r="GW30" s="136">
        <v>1</v>
      </c>
      <c r="GX30" s="136">
        <v>1</v>
      </c>
      <c r="GY30" s="136">
        <v>0</v>
      </c>
      <c r="GZ30" s="136">
        <v>0</v>
      </c>
      <c r="HA30" s="136">
        <v>0</v>
      </c>
      <c r="HB30" s="136">
        <v>0</v>
      </c>
      <c r="HC30" s="136">
        <v>0</v>
      </c>
      <c r="HD30" s="136">
        <v>0</v>
      </c>
      <c r="HE30" s="136">
        <v>1</v>
      </c>
      <c r="HF30" s="136">
        <v>0</v>
      </c>
      <c r="HG30" s="136">
        <v>0</v>
      </c>
      <c r="HH30" s="136">
        <v>0</v>
      </c>
      <c r="HI30" s="136">
        <v>0</v>
      </c>
      <c r="HJ30" s="136">
        <v>0</v>
      </c>
      <c r="HK30" s="136">
        <v>0</v>
      </c>
      <c r="HL30" s="136">
        <v>0</v>
      </c>
      <c r="HM30" s="136">
        <v>0</v>
      </c>
      <c r="HN30" s="136">
        <v>0</v>
      </c>
      <c r="HO30" s="136">
        <v>0</v>
      </c>
      <c r="HP30" s="136">
        <v>0</v>
      </c>
      <c r="HQ30" s="136">
        <v>0</v>
      </c>
      <c r="HR30" s="136">
        <v>0</v>
      </c>
      <c r="HS30" s="136">
        <v>0</v>
      </c>
      <c r="HT30" s="136">
        <v>0</v>
      </c>
      <c r="HU30" s="134">
        <v>0</v>
      </c>
      <c r="HV30" s="136">
        <v>0</v>
      </c>
      <c r="HW30" s="136">
        <v>0</v>
      </c>
      <c r="HX30" s="136">
        <v>0</v>
      </c>
      <c r="HY30" s="134">
        <v>0</v>
      </c>
      <c r="HZ30" s="136">
        <v>0</v>
      </c>
      <c r="IA30" s="136">
        <v>0</v>
      </c>
      <c r="IB30" s="136">
        <v>0</v>
      </c>
      <c r="IC30" s="136">
        <v>0</v>
      </c>
      <c r="ID30" s="136">
        <v>0</v>
      </c>
      <c r="IE30" s="136">
        <v>0</v>
      </c>
      <c r="IF30" s="136">
        <v>0</v>
      </c>
      <c r="IG30" s="136">
        <v>0</v>
      </c>
      <c r="IH30" s="136">
        <v>0</v>
      </c>
      <c r="II30" s="136">
        <v>0</v>
      </c>
      <c r="IJ30" s="136">
        <v>0</v>
      </c>
      <c r="IK30" s="136">
        <v>0</v>
      </c>
      <c r="IL30" s="136">
        <v>0</v>
      </c>
      <c r="IM30" s="136">
        <v>1</v>
      </c>
      <c r="IN30" s="136">
        <v>0</v>
      </c>
      <c r="IO30" s="136">
        <v>0</v>
      </c>
      <c r="IP30" s="136">
        <v>1</v>
      </c>
      <c r="IQ30" s="136">
        <v>1</v>
      </c>
      <c r="IR30" s="136">
        <v>1</v>
      </c>
      <c r="IS30" s="136">
        <v>1</v>
      </c>
      <c r="IT30" s="136">
        <v>1</v>
      </c>
      <c r="IU30" s="136">
        <v>1</v>
      </c>
      <c r="IV30" s="136">
        <v>1</v>
      </c>
      <c r="IW30" s="136">
        <v>1</v>
      </c>
      <c r="IX30" s="136">
        <v>1</v>
      </c>
      <c r="IY30" s="136">
        <v>1</v>
      </c>
      <c r="IZ30" s="136">
        <v>1</v>
      </c>
      <c r="JA30" s="134" t="e">
        <v>#N/A</v>
      </c>
      <c r="JB30" s="134" t="e">
        <v>#N/A</v>
      </c>
      <c r="JC30" s="134" t="e">
        <v>#N/A</v>
      </c>
      <c r="JD30" s="134" t="e">
        <v>#N/A</v>
      </c>
      <c r="JE30" s="134" t="e">
        <v>#N/A</v>
      </c>
      <c r="JF30" s="134" t="e">
        <v>#N/A</v>
      </c>
      <c r="JG30" s="134" t="e">
        <v>#N/A</v>
      </c>
      <c r="JH30" s="134" t="e">
        <v>#N/A</v>
      </c>
      <c r="JI30" s="134" t="e">
        <v>#N/A</v>
      </c>
      <c r="JJ30" s="134" t="e">
        <v>#N/A</v>
      </c>
      <c r="JK30" s="134" t="e">
        <v>#N/A</v>
      </c>
      <c r="JL30" s="134" t="e">
        <v>#N/A</v>
      </c>
      <c r="JM30" s="134" t="e">
        <v>#N/A</v>
      </c>
      <c r="JN30" s="134" t="e">
        <v>#N/A</v>
      </c>
      <c r="JO30" s="134" t="e">
        <v>#N/A</v>
      </c>
      <c r="JP30" s="134" t="e">
        <v>#N/A</v>
      </c>
      <c r="JQ30" s="134" t="e">
        <v>#N/A</v>
      </c>
      <c r="JR30" s="134" t="e">
        <v>#N/A</v>
      </c>
      <c r="JS30" s="134" t="e">
        <v>#N/A</v>
      </c>
      <c r="JT30" s="134" t="e">
        <v>#N/A</v>
      </c>
      <c r="JU30" s="134" t="e">
        <v>#N/A</v>
      </c>
    </row>
    <row r="31" spans="1:281" ht="19.8" customHeight="1" x14ac:dyDescent="0.2">
      <c r="A31" s="163" t="s">
        <v>716</v>
      </c>
      <c r="B31" s="159"/>
      <c r="C31" s="57" t="s">
        <v>1295</v>
      </c>
      <c r="D31" s="57" t="s">
        <v>1213</v>
      </c>
      <c r="E31" s="57" t="s">
        <v>1094</v>
      </c>
      <c r="F31" s="130"/>
      <c r="G31" s="151" t="s">
        <v>1005</v>
      </c>
      <c r="H31" s="57" t="s">
        <v>915</v>
      </c>
      <c r="I31" s="51" t="s">
        <v>797</v>
      </c>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t="s">
        <v>499</v>
      </c>
      <c r="BU31" s="41" t="s">
        <v>716</v>
      </c>
      <c r="BV31" s="41"/>
      <c r="BW31" s="41"/>
      <c r="BX31" s="41"/>
      <c r="BY31" s="41"/>
      <c r="BZ31" s="41"/>
      <c r="CA31" s="41"/>
      <c r="CB31" s="41"/>
      <c r="CC31" s="41"/>
      <c r="CD31" s="41"/>
      <c r="CE31" s="41"/>
      <c r="CF31" s="41"/>
      <c r="CG31" s="41"/>
      <c r="CH31" s="41"/>
      <c r="CI31" s="41"/>
      <c r="CJ31" s="41"/>
      <c r="CK31" s="41"/>
      <c r="CL31" s="41"/>
      <c r="CM31" s="41" t="s">
        <v>338</v>
      </c>
      <c r="CN31" s="41"/>
      <c r="CO31" s="41" t="str">
        <f ca="1">IFERROR("["&amp;OFFSET(Codes!$A$1,MATCH($CT31,Codes!$A:$A,0),COLUMN(Codes!$O:$O)-1)&amp;"]","")</f>
        <v/>
      </c>
      <c r="CP31" s="49"/>
      <c r="CQ31" s="49"/>
      <c r="CR31" s="46"/>
      <c r="CS31" s="121">
        <v>2</v>
      </c>
      <c r="CT31" s="41" t="s">
        <v>541</v>
      </c>
      <c r="CU31" s="42" t="s">
        <v>536</v>
      </c>
      <c r="CV31" s="42"/>
      <c r="CW31" s="134" t="e">
        <v>#N/A</v>
      </c>
      <c r="CX31" s="134" t="e">
        <v>#N/A</v>
      </c>
      <c r="CY31" s="135" t="e">
        <f t="shared" si="0"/>
        <v>#N/A</v>
      </c>
      <c r="CZ31" s="134"/>
      <c r="DA31" s="136" t="s">
        <v>319</v>
      </c>
      <c r="DB31" s="134" t="e">
        <v>#N/A</v>
      </c>
      <c r="DC31" s="134" t="e">
        <v>#N/A</v>
      </c>
      <c r="DD31" s="134" t="e">
        <v>#N/A</v>
      </c>
      <c r="DE31" s="134" t="e">
        <v>#N/A</v>
      </c>
      <c r="DF31" s="134" t="e">
        <v>#N/A</v>
      </c>
      <c r="DG31" s="134" t="e">
        <v>#N/A</v>
      </c>
      <c r="DH31" s="134" t="e">
        <v>#N/A</v>
      </c>
      <c r="DI31" s="134" t="e">
        <v>#N/A</v>
      </c>
      <c r="DJ31" s="134" t="e">
        <v>#N/A</v>
      </c>
      <c r="DK31" s="134" t="e">
        <v>#N/A</v>
      </c>
      <c r="DL31" s="134" t="e">
        <v>#N/A</v>
      </c>
      <c r="DM31" s="134" t="e">
        <v>#N/A</v>
      </c>
      <c r="DN31" s="134" t="e">
        <v>#N/A</v>
      </c>
      <c r="DO31" s="134" t="e">
        <v>#N/A</v>
      </c>
      <c r="DP31" s="134" t="e">
        <v>#N/A</v>
      </c>
      <c r="DQ31" s="134" t="e">
        <v>#N/A</v>
      </c>
      <c r="DR31" s="134" t="e">
        <v>#N/A</v>
      </c>
      <c r="DS31" s="134" t="e">
        <v>#N/A</v>
      </c>
      <c r="DT31" s="134" t="e">
        <v>#N/A</v>
      </c>
      <c r="DU31" s="134" t="e">
        <v>#N/A</v>
      </c>
      <c r="DV31" s="134" t="e">
        <v>#N/A</v>
      </c>
      <c r="DW31" s="134" t="e">
        <v>#N/A</v>
      </c>
      <c r="DX31" s="134" t="e">
        <v>#N/A</v>
      </c>
      <c r="DY31" s="134" t="e">
        <v>#N/A</v>
      </c>
      <c r="DZ31" s="134" t="e">
        <v>#N/A</v>
      </c>
      <c r="EA31" s="134" t="e">
        <v>#N/A</v>
      </c>
      <c r="EB31" s="134" t="e">
        <v>#N/A</v>
      </c>
      <c r="EC31" s="134" t="e">
        <v>#N/A</v>
      </c>
      <c r="ED31" s="134" t="e">
        <v>#N/A</v>
      </c>
      <c r="EE31" s="134" t="e">
        <v>#N/A</v>
      </c>
      <c r="EF31" s="134" t="e">
        <v>#N/A</v>
      </c>
      <c r="EG31" s="134" t="e">
        <v>#N/A</v>
      </c>
      <c r="EH31" s="134" t="e">
        <v>#N/A</v>
      </c>
      <c r="EI31" s="134" t="e">
        <v>#N/A</v>
      </c>
      <c r="EJ31" s="134" t="e">
        <v>#N/A</v>
      </c>
      <c r="EK31" s="134" t="e">
        <v>#N/A</v>
      </c>
      <c r="EL31" s="134" t="e">
        <v>#N/A</v>
      </c>
      <c r="EM31" s="134" t="e">
        <v>#N/A</v>
      </c>
      <c r="EN31" s="134" t="e">
        <v>#N/A</v>
      </c>
      <c r="EO31" s="134" t="e">
        <v>#N/A</v>
      </c>
      <c r="EP31" s="134" t="e">
        <v>#N/A</v>
      </c>
      <c r="EQ31" s="134" t="e">
        <v>#N/A</v>
      </c>
      <c r="ER31" s="134" t="b">
        <v>0</v>
      </c>
      <c r="ES31" s="134" t="e">
        <v>#N/A</v>
      </c>
      <c r="ET31" s="134" t="e">
        <v>#N/A</v>
      </c>
      <c r="EU31" s="134" t="e">
        <v>#N/A</v>
      </c>
      <c r="EV31" s="134" t="e">
        <v>#N/A</v>
      </c>
      <c r="EW31" s="134" t="e">
        <v>#N/A</v>
      </c>
      <c r="EX31" s="134" t="e">
        <v>#N/A</v>
      </c>
      <c r="EY31" s="134" t="e">
        <v>#N/A</v>
      </c>
      <c r="EZ31" s="134" t="e">
        <v>#N/A</v>
      </c>
      <c r="FA31" s="134" t="e">
        <v>#N/A</v>
      </c>
      <c r="FB31" s="134" t="e">
        <v>#N/A</v>
      </c>
      <c r="FC31" s="134" t="e">
        <v>#N/A</v>
      </c>
      <c r="FD31" s="134" t="e">
        <v>#N/A</v>
      </c>
      <c r="FE31" s="134" t="e">
        <v>#N/A</v>
      </c>
      <c r="FF31" s="134" t="e">
        <v>#N/A</v>
      </c>
      <c r="FG31" s="134" t="e">
        <v>#N/A</v>
      </c>
      <c r="FH31" s="134" t="e">
        <v>#N/A</v>
      </c>
      <c r="FI31" s="134" t="e">
        <v>#N/A</v>
      </c>
      <c r="FJ31" s="134" t="e">
        <v>#N/A</v>
      </c>
      <c r="FK31" s="134" t="e">
        <v>#N/A</v>
      </c>
      <c r="FL31" s="134" t="e">
        <v>#N/A</v>
      </c>
      <c r="FM31" s="134" t="e">
        <v>#N/A</v>
      </c>
      <c r="FN31" s="134" t="e">
        <v>#N/A</v>
      </c>
      <c r="FO31" s="134" t="e">
        <v>#N/A</v>
      </c>
      <c r="FP31" s="134" t="e">
        <v>#N/A</v>
      </c>
      <c r="FQ31" s="134" t="e">
        <v>#N/A</v>
      </c>
      <c r="FR31" s="134" t="e">
        <v>#N/A</v>
      </c>
      <c r="FS31" s="134" t="e">
        <v>#N/A</v>
      </c>
      <c r="FT31" s="134" t="e">
        <v>#N/A</v>
      </c>
      <c r="FU31" s="134" t="e">
        <v>#N/A</v>
      </c>
      <c r="FV31" s="134" t="e">
        <v>#N/A</v>
      </c>
      <c r="FW31" s="134" t="e">
        <v>#N/A</v>
      </c>
      <c r="FX31" s="134" t="e">
        <v>#N/A</v>
      </c>
      <c r="FY31" s="134" t="e">
        <v>#N/A</v>
      </c>
      <c r="FZ31" s="134" t="e">
        <v>#N/A</v>
      </c>
      <c r="GA31" s="134" t="e">
        <v>#N/A</v>
      </c>
      <c r="GB31" s="134" t="e">
        <v>#N/A</v>
      </c>
      <c r="GC31" s="134" t="e">
        <v>#N/A</v>
      </c>
      <c r="GD31" s="134" t="e">
        <v>#N/A</v>
      </c>
      <c r="GE31" s="134" t="e">
        <v>#N/A</v>
      </c>
      <c r="GF31" s="134" t="e">
        <v>#N/A</v>
      </c>
      <c r="GG31" s="134" t="e">
        <v>#N/A</v>
      </c>
      <c r="GH31" s="134" t="e">
        <v>#N/A</v>
      </c>
      <c r="GI31" s="134" t="e">
        <v>#N/A</v>
      </c>
      <c r="GJ31" s="134" t="e">
        <v>#N/A</v>
      </c>
      <c r="GK31" s="134" t="e">
        <v>#N/A</v>
      </c>
      <c r="GL31" s="136">
        <v>1</v>
      </c>
      <c r="GM31" s="136">
        <v>1</v>
      </c>
      <c r="GN31" s="136">
        <v>1</v>
      </c>
      <c r="GO31" s="134">
        <v>1</v>
      </c>
      <c r="GP31" s="136">
        <v>1</v>
      </c>
      <c r="GQ31" s="136">
        <v>1</v>
      </c>
      <c r="GR31" s="134">
        <v>1</v>
      </c>
      <c r="GS31" s="136">
        <v>1</v>
      </c>
      <c r="GT31" s="136">
        <v>1</v>
      </c>
      <c r="GU31" s="136">
        <v>1</v>
      </c>
      <c r="GV31" s="136">
        <v>1</v>
      </c>
      <c r="GW31" s="136">
        <v>1</v>
      </c>
      <c r="GX31" s="136">
        <v>1</v>
      </c>
      <c r="GY31" s="136">
        <v>1</v>
      </c>
      <c r="GZ31" s="136">
        <v>1</v>
      </c>
      <c r="HA31" s="136">
        <v>1</v>
      </c>
      <c r="HB31" s="136">
        <v>1</v>
      </c>
      <c r="HC31" s="136">
        <v>1</v>
      </c>
      <c r="HD31" s="136">
        <v>1</v>
      </c>
      <c r="HE31" s="136">
        <v>1</v>
      </c>
      <c r="HF31" s="136">
        <v>1</v>
      </c>
      <c r="HG31" s="136">
        <v>1</v>
      </c>
      <c r="HH31" s="136">
        <v>1</v>
      </c>
      <c r="HI31" s="136">
        <v>1</v>
      </c>
      <c r="HJ31" s="136">
        <v>1</v>
      </c>
      <c r="HK31" s="136">
        <v>1</v>
      </c>
      <c r="HL31" s="136">
        <v>1</v>
      </c>
      <c r="HM31" s="136">
        <v>1</v>
      </c>
      <c r="HN31" s="136">
        <v>1</v>
      </c>
      <c r="HO31" s="136">
        <v>1</v>
      </c>
      <c r="HP31" s="136">
        <v>1</v>
      </c>
      <c r="HQ31" s="136">
        <v>1</v>
      </c>
      <c r="HR31" s="136">
        <v>1</v>
      </c>
      <c r="HS31" s="136">
        <v>1</v>
      </c>
      <c r="HT31" s="136">
        <v>1</v>
      </c>
      <c r="HU31" s="134">
        <v>1</v>
      </c>
      <c r="HV31" s="136">
        <v>1</v>
      </c>
      <c r="HW31" s="136">
        <v>1</v>
      </c>
      <c r="HX31" s="136">
        <v>1</v>
      </c>
      <c r="HY31" s="134">
        <v>1</v>
      </c>
      <c r="HZ31" s="136">
        <v>1</v>
      </c>
      <c r="IA31" s="136">
        <v>1</v>
      </c>
      <c r="IB31" s="136">
        <v>1</v>
      </c>
      <c r="IC31" s="136">
        <v>1</v>
      </c>
      <c r="ID31" s="136">
        <v>1</v>
      </c>
      <c r="IE31" s="136">
        <v>1</v>
      </c>
      <c r="IF31" s="136">
        <v>1</v>
      </c>
      <c r="IG31" s="136">
        <v>1</v>
      </c>
      <c r="IH31" s="136">
        <v>1</v>
      </c>
      <c r="II31" s="136">
        <v>1</v>
      </c>
      <c r="IJ31" s="136">
        <v>1</v>
      </c>
      <c r="IK31" s="136">
        <v>1</v>
      </c>
      <c r="IL31" s="136">
        <v>1</v>
      </c>
      <c r="IM31" s="136">
        <v>1</v>
      </c>
      <c r="IN31" s="136">
        <v>1</v>
      </c>
      <c r="IO31" s="136">
        <v>1</v>
      </c>
      <c r="IP31" s="136">
        <v>1</v>
      </c>
      <c r="IQ31" s="136">
        <v>1</v>
      </c>
      <c r="IR31" s="136">
        <v>1</v>
      </c>
      <c r="IS31" s="136">
        <v>1</v>
      </c>
      <c r="IT31" s="136">
        <v>1</v>
      </c>
      <c r="IU31" s="136">
        <v>1</v>
      </c>
      <c r="IV31" s="136">
        <v>1</v>
      </c>
      <c r="IW31" s="136">
        <v>1</v>
      </c>
      <c r="IX31" s="136">
        <v>1</v>
      </c>
      <c r="IY31" s="136">
        <v>1</v>
      </c>
      <c r="IZ31" s="136">
        <v>1</v>
      </c>
      <c r="JA31" s="134" t="e">
        <v>#N/A</v>
      </c>
      <c r="JB31" s="134" t="e">
        <v>#N/A</v>
      </c>
      <c r="JC31" s="134" t="e">
        <v>#N/A</v>
      </c>
      <c r="JD31" s="134" t="e">
        <v>#N/A</v>
      </c>
      <c r="JE31" s="134" t="e">
        <v>#N/A</v>
      </c>
      <c r="JF31" s="134" t="e">
        <v>#N/A</v>
      </c>
      <c r="JG31" s="134" t="e">
        <v>#N/A</v>
      </c>
      <c r="JH31" s="134" t="e">
        <v>#N/A</v>
      </c>
      <c r="JI31" s="134" t="e">
        <v>#N/A</v>
      </c>
      <c r="JJ31" s="134" t="e">
        <v>#N/A</v>
      </c>
      <c r="JK31" s="134" t="e">
        <v>#N/A</v>
      </c>
      <c r="JL31" s="134" t="e">
        <v>#N/A</v>
      </c>
      <c r="JM31" s="134" t="e">
        <v>#N/A</v>
      </c>
      <c r="JN31" s="134" t="e">
        <v>#N/A</v>
      </c>
      <c r="JO31" s="134" t="e">
        <v>#N/A</v>
      </c>
      <c r="JP31" s="134" t="e">
        <v>#N/A</v>
      </c>
      <c r="JQ31" s="134" t="e">
        <v>#N/A</v>
      </c>
      <c r="JR31" s="134" t="e">
        <v>#N/A</v>
      </c>
      <c r="JS31" s="134" t="e">
        <v>#N/A</v>
      </c>
      <c r="JT31" s="134" t="e">
        <v>#N/A</v>
      </c>
      <c r="JU31" s="134" t="e">
        <v>#N/A</v>
      </c>
    </row>
    <row r="32" spans="1:281" ht="19.8" customHeight="1" x14ac:dyDescent="0.2">
      <c r="A32" s="163" t="s">
        <v>715</v>
      </c>
      <c r="B32" s="159" t="s">
        <v>1334</v>
      </c>
      <c r="C32" s="57" t="s">
        <v>1294</v>
      </c>
      <c r="D32" s="57" t="s">
        <v>1212</v>
      </c>
      <c r="E32" s="57" t="s">
        <v>1094</v>
      </c>
      <c r="F32" s="130"/>
      <c r="G32" s="151" t="s">
        <v>1004</v>
      </c>
      <c r="H32" s="57" t="s">
        <v>914</v>
      </c>
      <c r="I32" s="51" t="s">
        <v>797</v>
      </c>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t="s">
        <v>499</v>
      </c>
      <c r="BU32" s="41" t="s">
        <v>715</v>
      </c>
      <c r="BV32" s="41"/>
      <c r="BW32" s="41"/>
      <c r="BX32" s="41"/>
      <c r="BY32" s="41"/>
      <c r="BZ32" s="41"/>
      <c r="CA32" s="41"/>
      <c r="CB32" s="41"/>
      <c r="CC32" s="41"/>
      <c r="CD32" s="41"/>
      <c r="CE32" s="41"/>
      <c r="CF32" s="41"/>
      <c r="CG32" s="41"/>
      <c r="CH32" s="41"/>
      <c r="CI32" s="41"/>
      <c r="CJ32" s="41"/>
      <c r="CK32" s="41"/>
      <c r="CL32" s="41"/>
      <c r="CM32" s="41" t="s">
        <v>338</v>
      </c>
      <c r="CN32" s="41"/>
      <c r="CO32" s="41" t="str">
        <f ca="1">IFERROR("["&amp;OFFSET(Codes!$A$1,MATCH($CT32,Codes!$A:$A,0),COLUMN(Codes!$O:$O)-1)&amp;"]","")</f>
        <v/>
      </c>
      <c r="CP32" s="49"/>
      <c r="CQ32" s="49"/>
      <c r="CR32" s="46"/>
      <c r="CS32" s="121">
        <v>2</v>
      </c>
      <c r="CT32" s="41" t="s">
        <v>541</v>
      </c>
      <c r="CU32" s="42" t="s">
        <v>536</v>
      </c>
      <c r="CV32" s="42"/>
      <c r="CW32" s="134" t="e">
        <v>#N/A</v>
      </c>
      <c r="CX32" s="134" t="e">
        <v>#N/A</v>
      </c>
      <c r="CY32" s="135" t="e">
        <f t="shared" si="0"/>
        <v>#N/A</v>
      </c>
      <c r="CZ32" s="134"/>
      <c r="DA32" s="136" t="s">
        <v>319</v>
      </c>
      <c r="DB32" s="134" t="e">
        <v>#N/A</v>
      </c>
      <c r="DC32" s="134" t="e">
        <v>#N/A</v>
      </c>
      <c r="DD32" s="134" t="e">
        <v>#N/A</v>
      </c>
      <c r="DE32" s="134" t="e">
        <v>#N/A</v>
      </c>
      <c r="DF32" s="134" t="e">
        <v>#N/A</v>
      </c>
      <c r="DG32" s="134" t="e">
        <v>#N/A</v>
      </c>
      <c r="DH32" s="134" t="e">
        <v>#N/A</v>
      </c>
      <c r="DI32" s="134" t="e">
        <v>#N/A</v>
      </c>
      <c r="DJ32" s="134" t="e">
        <v>#N/A</v>
      </c>
      <c r="DK32" s="134" t="e">
        <v>#N/A</v>
      </c>
      <c r="DL32" s="134" t="e">
        <v>#N/A</v>
      </c>
      <c r="DM32" s="134" t="e">
        <v>#N/A</v>
      </c>
      <c r="DN32" s="134" t="e">
        <v>#N/A</v>
      </c>
      <c r="DO32" s="134" t="e">
        <v>#N/A</v>
      </c>
      <c r="DP32" s="134" t="e">
        <v>#N/A</v>
      </c>
      <c r="DQ32" s="134" t="e">
        <v>#N/A</v>
      </c>
      <c r="DR32" s="134" t="e">
        <v>#N/A</v>
      </c>
      <c r="DS32" s="134" t="e">
        <v>#N/A</v>
      </c>
      <c r="DT32" s="134" t="e">
        <v>#N/A</v>
      </c>
      <c r="DU32" s="134" t="e">
        <v>#N/A</v>
      </c>
      <c r="DV32" s="134" t="e">
        <v>#N/A</v>
      </c>
      <c r="DW32" s="134" t="e">
        <v>#N/A</v>
      </c>
      <c r="DX32" s="134" t="e">
        <v>#N/A</v>
      </c>
      <c r="DY32" s="134" t="e">
        <v>#N/A</v>
      </c>
      <c r="DZ32" s="134" t="e">
        <v>#N/A</v>
      </c>
      <c r="EA32" s="134" t="e">
        <v>#N/A</v>
      </c>
      <c r="EB32" s="134" t="e">
        <v>#N/A</v>
      </c>
      <c r="EC32" s="134" t="e">
        <v>#N/A</v>
      </c>
      <c r="ED32" s="134" t="e">
        <v>#N/A</v>
      </c>
      <c r="EE32" s="134" t="e">
        <v>#N/A</v>
      </c>
      <c r="EF32" s="134" t="e">
        <v>#N/A</v>
      </c>
      <c r="EG32" s="134" t="e">
        <v>#N/A</v>
      </c>
      <c r="EH32" s="134" t="e">
        <v>#N/A</v>
      </c>
      <c r="EI32" s="134" t="e">
        <v>#N/A</v>
      </c>
      <c r="EJ32" s="134" t="e">
        <v>#N/A</v>
      </c>
      <c r="EK32" s="134" t="e">
        <v>#N/A</v>
      </c>
      <c r="EL32" s="134" t="e">
        <v>#N/A</v>
      </c>
      <c r="EM32" s="134" t="e">
        <v>#N/A</v>
      </c>
      <c r="EN32" s="134" t="e">
        <v>#N/A</v>
      </c>
      <c r="EO32" s="134" t="e">
        <v>#N/A</v>
      </c>
      <c r="EP32" s="134" t="e">
        <v>#N/A</v>
      </c>
      <c r="EQ32" s="134" t="e">
        <v>#N/A</v>
      </c>
      <c r="ER32" s="134" t="b">
        <v>1</v>
      </c>
      <c r="ES32" s="134" t="e">
        <v>#N/A</v>
      </c>
      <c r="ET32" s="134" t="e">
        <v>#N/A</v>
      </c>
      <c r="EU32" s="134" t="e">
        <v>#N/A</v>
      </c>
      <c r="EV32" s="134" t="e">
        <v>#N/A</v>
      </c>
      <c r="EW32" s="134" t="e">
        <v>#N/A</v>
      </c>
      <c r="EX32" s="134" t="e">
        <v>#N/A</v>
      </c>
      <c r="EY32" s="134" t="e">
        <v>#N/A</v>
      </c>
      <c r="EZ32" s="134" t="e">
        <v>#N/A</v>
      </c>
      <c r="FA32" s="134" t="e">
        <v>#N/A</v>
      </c>
      <c r="FB32" s="134" t="e">
        <v>#N/A</v>
      </c>
      <c r="FC32" s="134" t="e">
        <v>#N/A</v>
      </c>
      <c r="FD32" s="134" t="e">
        <v>#N/A</v>
      </c>
      <c r="FE32" s="134" t="e">
        <v>#N/A</v>
      </c>
      <c r="FF32" s="134" t="e">
        <v>#N/A</v>
      </c>
      <c r="FG32" s="134" t="e">
        <v>#N/A</v>
      </c>
      <c r="FH32" s="134" t="e">
        <v>#N/A</v>
      </c>
      <c r="FI32" s="134" t="e">
        <v>#N/A</v>
      </c>
      <c r="FJ32" s="134" t="e">
        <v>#N/A</v>
      </c>
      <c r="FK32" s="134" t="e">
        <v>#N/A</v>
      </c>
      <c r="FL32" s="134" t="e">
        <v>#N/A</v>
      </c>
      <c r="FM32" s="134" t="e">
        <v>#N/A</v>
      </c>
      <c r="FN32" s="134" t="e">
        <v>#N/A</v>
      </c>
      <c r="FO32" s="134" t="e">
        <v>#N/A</v>
      </c>
      <c r="FP32" s="134" t="e">
        <v>#N/A</v>
      </c>
      <c r="FQ32" s="134" t="e">
        <v>#N/A</v>
      </c>
      <c r="FR32" s="134" t="e">
        <v>#N/A</v>
      </c>
      <c r="FS32" s="134" t="e">
        <v>#N/A</v>
      </c>
      <c r="FT32" s="134" t="e">
        <v>#N/A</v>
      </c>
      <c r="FU32" s="134" t="e">
        <v>#N/A</v>
      </c>
      <c r="FV32" s="134" t="e">
        <v>#N/A</v>
      </c>
      <c r="FW32" s="134" t="e">
        <v>#N/A</v>
      </c>
      <c r="FX32" s="134" t="e">
        <v>#N/A</v>
      </c>
      <c r="FY32" s="134" t="e">
        <v>#N/A</v>
      </c>
      <c r="FZ32" s="134" t="e">
        <v>#N/A</v>
      </c>
      <c r="GA32" s="134" t="e">
        <v>#N/A</v>
      </c>
      <c r="GB32" s="134" t="e">
        <v>#N/A</v>
      </c>
      <c r="GC32" s="134" t="e">
        <v>#N/A</v>
      </c>
      <c r="GD32" s="134" t="e">
        <v>#N/A</v>
      </c>
      <c r="GE32" s="134" t="e">
        <v>#N/A</v>
      </c>
      <c r="GF32" s="134" t="e">
        <v>#N/A</v>
      </c>
      <c r="GG32" s="134" t="e">
        <v>#N/A</v>
      </c>
      <c r="GH32" s="134" t="e">
        <v>#N/A</v>
      </c>
      <c r="GI32" s="134" t="e">
        <v>#N/A</v>
      </c>
      <c r="GJ32" s="134" t="e">
        <v>#N/A</v>
      </c>
      <c r="GK32" s="134" t="e">
        <v>#N/A</v>
      </c>
      <c r="GL32" s="136">
        <v>0</v>
      </c>
      <c r="GM32" s="136">
        <v>0</v>
      </c>
      <c r="GN32" s="136">
        <v>0</v>
      </c>
      <c r="GO32" s="134">
        <v>0</v>
      </c>
      <c r="GP32" s="136">
        <v>0</v>
      </c>
      <c r="GQ32" s="136">
        <v>0</v>
      </c>
      <c r="GR32" s="134">
        <v>0</v>
      </c>
      <c r="GS32" s="136">
        <v>0</v>
      </c>
      <c r="GT32" s="136">
        <v>0</v>
      </c>
      <c r="GU32" s="136">
        <v>0</v>
      </c>
      <c r="GV32" s="136">
        <v>0</v>
      </c>
      <c r="GW32" s="136">
        <v>0</v>
      </c>
      <c r="GX32" s="136">
        <v>0</v>
      </c>
      <c r="GY32" s="136">
        <v>0</v>
      </c>
      <c r="GZ32" s="136">
        <v>0</v>
      </c>
      <c r="HA32" s="136">
        <v>0</v>
      </c>
      <c r="HB32" s="136">
        <v>0</v>
      </c>
      <c r="HC32" s="136">
        <v>0</v>
      </c>
      <c r="HD32" s="136">
        <v>0</v>
      </c>
      <c r="HE32" s="136">
        <v>0</v>
      </c>
      <c r="HF32" s="136">
        <v>0</v>
      </c>
      <c r="HG32" s="136">
        <v>0</v>
      </c>
      <c r="HH32" s="136">
        <v>0</v>
      </c>
      <c r="HI32" s="136">
        <v>0</v>
      </c>
      <c r="HJ32" s="136">
        <v>0</v>
      </c>
      <c r="HK32" s="136">
        <v>0</v>
      </c>
      <c r="HL32" s="136">
        <v>0</v>
      </c>
      <c r="HM32" s="136">
        <v>0</v>
      </c>
      <c r="HN32" s="136">
        <v>0</v>
      </c>
      <c r="HO32" s="136">
        <v>0</v>
      </c>
      <c r="HP32" s="136">
        <v>0</v>
      </c>
      <c r="HQ32" s="136">
        <v>0</v>
      </c>
      <c r="HR32" s="136">
        <v>0</v>
      </c>
      <c r="HS32" s="136">
        <v>0</v>
      </c>
      <c r="HT32" s="136">
        <v>0</v>
      </c>
      <c r="HU32" s="134">
        <v>0</v>
      </c>
      <c r="HV32" s="136">
        <v>0</v>
      </c>
      <c r="HW32" s="136">
        <v>0</v>
      </c>
      <c r="HX32" s="136">
        <v>0</v>
      </c>
      <c r="HY32" s="134">
        <v>0</v>
      </c>
      <c r="HZ32" s="136">
        <v>0</v>
      </c>
      <c r="IA32" s="136">
        <v>0</v>
      </c>
      <c r="IB32" s="136">
        <v>0</v>
      </c>
      <c r="IC32" s="136">
        <v>0</v>
      </c>
      <c r="ID32" s="136">
        <v>0</v>
      </c>
      <c r="IE32" s="136">
        <v>0</v>
      </c>
      <c r="IF32" s="136">
        <v>0</v>
      </c>
      <c r="IG32" s="136">
        <v>0</v>
      </c>
      <c r="IH32" s="136">
        <v>0</v>
      </c>
      <c r="II32" s="136">
        <v>0</v>
      </c>
      <c r="IJ32" s="136">
        <v>0</v>
      </c>
      <c r="IK32" s="136">
        <v>0</v>
      </c>
      <c r="IL32" s="136">
        <v>0</v>
      </c>
      <c r="IM32" s="136">
        <v>0</v>
      </c>
      <c r="IN32" s="136">
        <v>0</v>
      </c>
      <c r="IO32" s="136">
        <v>0</v>
      </c>
      <c r="IP32" s="136">
        <v>0</v>
      </c>
      <c r="IQ32" s="136">
        <v>0</v>
      </c>
      <c r="IR32" s="136">
        <v>0</v>
      </c>
      <c r="IS32" s="136">
        <v>0</v>
      </c>
      <c r="IT32" s="136">
        <v>0</v>
      </c>
      <c r="IU32" s="136">
        <v>0</v>
      </c>
      <c r="IV32" s="136">
        <v>0</v>
      </c>
      <c r="IW32" s="136">
        <v>0</v>
      </c>
      <c r="IX32" s="136">
        <v>0</v>
      </c>
      <c r="IY32" s="136">
        <v>0</v>
      </c>
      <c r="IZ32" s="136">
        <v>0</v>
      </c>
      <c r="JA32" s="134" t="e">
        <v>#N/A</v>
      </c>
      <c r="JB32" s="134" t="e">
        <v>#N/A</v>
      </c>
      <c r="JC32" s="134" t="e">
        <v>#N/A</v>
      </c>
      <c r="JD32" s="134" t="e">
        <v>#N/A</v>
      </c>
      <c r="JE32" s="134" t="e">
        <v>#N/A</v>
      </c>
      <c r="JF32" s="134" t="e">
        <v>#N/A</v>
      </c>
      <c r="JG32" s="134" t="e">
        <v>#N/A</v>
      </c>
      <c r="JH32" s="134" t="e">
        <v>#N/A</v>
      </c>
      <c r="JI32" s="134" t="e">
        <v>#N/A</v>
      </c>
      <c r="JJ32" s="134" t="e">
        <v>#N/A</v>
      </c>
      <c r="JK32" s="134" t="e">
        <v>#N/A</v>
      </c>
      <c r="JL32" s="134" t="e">
        <v>#N/A</v>
      </c>
      <c r="JM32" s="134" t="e">
        <v>#N/A</v>
      </c>
      <c r="JN32" s="134" t="e">
        <v>#N/A</v>
      </c>
      <c r="JO32" s="134" t="e">
        <v>#N/A</v>
      </c>
      <c r="JP32" s="134" t="e">
        <v>#N/A</v>
      </c>
      <c r="JQ32" s="134" t="e">
        <v>#N/A</v>
      </c>
      <c r="JR32" s="134" t="e">
        <v>#N/A</v>
      </c>
      <c r="JS32" s="134" t="e">
        <v>#N/A</v>
      </c>
      <c r="JT32" s="134" t="e">
        <v>#N/A</v>
      </c>
      <c r="JU32" s="134" t="e">
        <v>#N/A</v>
      </c>
    </row>
    <row r="33" spans="1:281" ht="19.8" customHeight="1" x14ac:dyDescent="0.2">
      <c r="A33" s="163" t="s">
        <v>714</v>
      </c>
      <c r="B33" s="159"/>
      <c r="C33" s="57" t="s">
        <v>1293</v>
      </c>
      <c r="D33" s="57" t="s">
        <v>1213</v>
      </c>
      <c r="E33" s="57" t="s">
        <v>1094</v>
      </c>
      <c r="F33" s="130"/>
      <c r="G33" s="151" t="s">
        <v>1003</v>
      </c>
      <c r="H33" s="57" t="s">
        <v>915</v>
      </c>
      <c r="I33" s="51" t="s">
        <v>797</v>
      </c>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t="s">
        <v>499</v>
      </c>
      <c r="BU33" s="41" t="s">
        <v>714</v>
      </c>
      <c r="BV33" s="41"/>
      <c r="BW33" s="41"/>
      <c r="BX33" s="41"/>
      <c r="BY33" s="41"/>
      <c r="BZ33" s="41"/>
      <c r="CA33" s="41"/>
      <c r="CB33" s="41"/>
      <c r="CC33" s="41"/>
      <c r="CD33" s="41"/>
      <c r="CE33" s="41"/>
      <c r="CF33" s="41"/>
      <c r="CG33" s="41"/>
      <c r="CH33" s="41"/>
      <c r="CI33" s="41"/>
      <c r="CJ33" s="41"/>
      <c r="CK33" s="41"/>
      <c r="CL33" s="41"/>
      <c r="CM33" s="41" t="s">
        <v>338</v>
      </c>
      <c r="CN33" s="41"/>
      <c r="CO33" s="41" t="str">
        <f ca="1">IFERROR("["&amp;OFFSET(Codes!$A$1,MATCH($CT33,Codes!$A:$A,0),COLUMN(Codes!$O:$O)-1)&amp;"]","")</f>
        <v/>
      </c>
      <c r="CP33" s="49"/>
      <c r="CQ33" s="49"/>
      <c r="CR33" s="46"/>
      <c r="CS33" s="121">
        <v>2</v>
      </c>
      <c r="CT33" s="41" t="s">
        <v>541</v>
      </c>
      <c r="CU33" s="42" t="s">
        <v>536</v>
      </c>
      <c r="CV33" s="42"/>
      <c r="CW33" s="134" t="e">
        <v>#N/A</v>
      </c>
      <c r="CX33" s="134" t="e">
        <v>#N/A</v>
      </c>
      <c r="CY33" s="135" t="e">
        <f t="shared" si="0"/>
        <v>#N/A</v>
      </c>
      <c r="CZ33" s="134"/>
      <c r="DA33" s="136" t="s">
        <v>319</v>
      </c>
      <c r="DB33" s="134" t="e">
        <v>#N/A</v>
      </c>
      <c r="DC33" s="134" t="e">
        <v>#N/A</v>
      </c>
      <c r="DD33" s="134" t="e">
        <v>#N/A</v>
      </c>
      <c r="DE33" s="134" t="e">
        <v>#N/A</v>
      </c>
      <c r="DF33" s="134" t="e">
        <v>#N/A</v>
      </c>
      <c r="DG33" s="134" t="e">
        <v>#N/A</v>
      </c>
      <c r="DH33" s="134" t="e">
        <v>#N/A</v>
      </c>
      <c r="DI33" s="134" t="e">
        <v>#N/A</v>
      </c>
      <c r="DJ33" s="134" t="e">
        <v>#N/A</v>
      </c>
      <c r="DK33" s="134" t="b">
        <v>1</v>
      </c>
      <c r="DL33" s="134" t="e">
        <v>#N/A</v>
      </c>
      <c r="DM33" s="134" t="e">
        <v>#N/A</v>
      </c>
      <c r="DN33" s="134" t="e">
        <v>#N/A</v>
      </c>
      <c r="DO33" s="134" t="b">
        <v>1</v>
      </c>
      <c r="DP33" s="134" t="e">
        <v>#N/A</v>
      </c>
      <c r="DQ33" s="134" t="e">
        <v>#N/A</v>
      </c>
      <c r="DR33" s="134" t="b">
        <v>1</v>
      </c>
      <c r="DS33" s="134" t="e">
        <v>#N/A</v>
      </c>
      <c r="DT33" s="134" t="e">
        <v>#N/A</v>
      </c>
      <c r="DU33" s="134" t="e">
        <v>#N/A</v>
      </c>
      <c r="DV33" s="134" t="e">
        <v>#N/A</v>
      </c>
      <c r="DW33" s="134" t="e">
        <v>#N/A</v>
      </c>
      <c r="DX33" s="134" t="e">
        <v>#N/A</v>
      </c>
      <c r="DY33" s="134" t="e">
        <v>#N/A</v>
      </c>
      <c r="DZ33" s="134" t="e">
        <v>#N/A</v>
      </c>
      <c r="EA33" s="134" t="e">
        <v>#N/A</v>
      </c>
      <c r="EB33" s="134" t="e">
        <v>#N/A</v>
      </c>
      <c r="EC33" s="134" t="e">
        <v>#N/A</v>
      </c>
      <c r="ED33" s="134" t="e">
        <v>#N/A</v>
      </c>
      <c r="EE33" s="134" t="e">
        <v>#N/A</v>
      </c>
      <c r="EF33" s="134" t="e">
        <v>#N/A</v>
      </c>
      <c r="EG33" s="134" t="e">
        <v>#N/A</v>
      </c>
      <c r="EH33" s="134" t="e">
        <v>#N/A</v>
      </c>
      <c r="EI33" s="134" t="e">
        <v>#N/A</v>
      </c>
      <c r="EJ33" s="134" t="e">
        <v>#N/A</v>
      </c>
      <c r="EK33" s="134" t="e">
        <v>#N/A</v>
      </c>
      <c r="EL33" s="134" t="e">
        <v>#N/A</v>
      </c>
      <c r="EM33" s="134" t="e">
        <v>#N/A</v>
      </c>
      <c r="EN33" s="134" t="e">
        <v>#N/A</v>
      </c>
      <c r="EO33" s="134" t="e">
        <v>#N/A</v>
      </c>
      <c r="EP33" s="134" t="e">
        <v>#N/A</v>
      </c>
      <c r="EQ33" s="134" t="e">
        <v>#N/A</v>
      </c>
      <c r="ER33" s="134" t="b">
        <v>1</v>
      </c>
      <c r="ES33" s="134" t="e">
        <v>#N/A</v>
      </c>
      <c r="ET33" s="134" t="e">
        <v>#N/A</v>
      </c>
      <c r="EU33" s="134" t="e">
        <v>#N/A</v>
      </c>
      <c r="EV33" s="134" t="e">
        <v>#N/A</v>
      </c>
      <c r="EW33" s="134" t="e">
        <v>#N/A</v>
      </c>
      <c r="EX33" s="134" t="e">
        <v>#N/A</v>
      </c>
      <c r="EY33" s="134" t="e">
        <v>#N/A</v>
      </c>
      <c r="EZ33" s="134" t="e">
        <v>#N/A</v>
      </c>
      <c r="FA33" s="134" t="e">
        <v>#N/A</v>
      </c>
      <c r="FB33" s="134" t="e">
        <v>#N/A</v>
      </c>
      <c r="FC33" s="134" t="e">
        <v>#N/A</v>
      </c>
      <c r="FD33" s="134" t="e">
        <v>#N/A</v>
      </c>
      <c r="FE33" s="134" t="e">
        <v>#N/A</v>
      </c>
      <c r="FF33" s="134" t="e">
        <v>#N/A</v>
      </c>
      <c r="FG33" s="134" t="e">
        <v>#N/A</v>
      </c>
      <c r="FH33" s="134" t="e">
        <v>#N/A</v>
      </c>
      <c r="FI33" s="134" t="e">
        <v>#N/A</v>
      </c>
      <c r="FJ33" s="134" t="e">
        <v>#N/A</v>
      </c>
      <c r="FK33" s="134" t="e">
        <v>#N/A</v>
      </c>
      <c r="FL33" s="134" t="e">
        <v>#N/A</v>
      </c>
      <c r="FM33" s="134" t="e">
        <v>#N/A</v>
      </c>
      <c r="FN33" s="134" t="e">
        <v>#N/A</v>
      </c>
      <c r="FO33" s="134" t="e">
        <v>#N/A</v>
      </c>
      <c r="FP33" s="134" t="e">
        <v>#N/A</v>
      </c>
      <c r="FQ33" s="134" t="e">
        <v>#N/A</v>
      </c>
      <c r="FR33" s="134" t="e">
        <v>#N/A</v>
      </c>
      <c r="FS33" s="134" t="e">
        <v>#N/A</v>
      </c>
      <c r="FT33" s="134" t="e">
        <v>#N/A</v>
      </c>
      <c r="FU33" s="134" t="e">
        <v>#N/A</v>
      </c>
      <c r="FV33" s="134" t="e">
        <v>#N/A</v>
      </c>
      <c r="FW33" s="134" t="e">
        <v>#N/A</v>
      </c>
      <c r="FX33" s="134" t="e">
        <v>#N/A</v>
      </c>
      <c r="FY33" s="134" t="e">
        <v>#N/A</v>
      </c>
      <c r="FZ33" s="134" t="e">
        <v>#N/A</v>
      </c>
      <c r="GA33" s="134" t="e">
        <v>#N/A</v>
      </c>
      <c r="GB33" s="134" t="e">
        <v>#N/A</v>
      </c>
      <c r="GC33" s="134" t="e">
        <v>#N/A</v>
      </c>
      <c r="GD33" s="134" t="e">
        <v>#N/A</v>
      </c>
      <c r="GE33" s="134" t="e">
        <v>#N/A</v>
      </c>
      <c r="GF33" s="134" t="e">
        <v>#N/A</v>
      </c>
      <c r="GG33" s="134" t="e">
        <v>#N/A</v>
      </c>
      <c r="GH33" s="134" t="e">
        <v>#N/A</v>
      </c>
      <c r="GI33" s="134" t="e">
        <v>#N/A</v>
      </c>
      <c r="GJ33" s="134" t="e">
        <v>#N/A</v>
      </c>
      <c r="GK33" s="134" t="e">
        <v>#N/A</v>
      </c>
      <c r="GL33" s="136">
        <v>1</v>
      </c>
      <c r="GM33" s="136">
        <v>1</v>
      </c>
      <c r="GN33" s="136">
        <v>1</v>
      </c>
      <c r="GO33" s="134">
        <v>1</v>
      </c>
      <c r="GP33" s="136">
        <v>1</v>
      </c>
      <c r="GQ33" s="136">
        <v>1</v>
      </c>
      <c r="GR33" s="134">
        <v>1</v>
      </c>
      <c r="GS33" s="136">
        <v>1</v>
      </c>
      <c r="GT33" s="136">
        <v>1</v>
      </c>
      <c r="GU33" s="136">
        <v>1</v>
      </c>
      <c r="GV33" s="136">
        <v>1</v>
      </c>
      <c r="GW33" s="136">
        <v>1</v>
      </c>
      <c r="GX33" s="136">
        <v>1</v>
      </c>
      <c r="GY33" s="136">
        <v>1</v>
      </c>
      <c r="GZ33" s="136">
        <v>1</v>
      </c>
      <c r="HA33" s="136">
        <v>1</v>
      </c>
      <c r="HB33" s="136">
        <v>1</v>
      </c>
      <c r="HC33" s="136">
        <v>1</v>
      </c>
      <c r="HD33" s="136">
        <v>1</v>
      </c>
      <c r="HE33" s="136">
        <v>1</v>
      </c>
      <c r="HF33" s="136">
        <v>1</v>
      </c>
      <c r="HG33" s="136">
        <v>1</v>
      </c>
      <c r="HH33" s="136">
        <v>1</v>
      </c>
      <c r="HI33" s="136">
        <v>1</v>
      </c>
      <c r="HJ33" s="136">
        <v>1</v>
      </c>
      <c r="HK33" s="136">
        <v>1</v>
      </c>
      <c r="HL33" s="136">
        <v>1</v>
      </c>
      <c r="HM33" s="136">
        <v>1</v>
      </c>
      <c r="HN33" s="136">
        <v>1</v>
      </c>
      <c r="HO33" s="136">
        <v>1</v>
      </c>
      <c r="HP33" s="136">
        <v>1</v>
      </c>
      <c r="HQ33" s="136">
        <v>1</v>
      </c>
      <c r="HR33" s="136">
        <v>1</v>
      </c>
      <c r="HS33" s="136">
        <v>1</v>
      </c>
      <c r="HT33" s="136">
        <v>1</v>
      </c>
      <c r="HU33" s="134">
        <v>1</v>
      </c>
      <c r="HV33" s="136">
        <v>1</v>
      </c>
      <c r="HW33" s="136">
        <v>1</v>
      </c>
      <c r="HX33" s="136">
        <v>1</v>
      </c>
      <c r="HY33" s="134">
        <v>1</v>
      </c>
      <c r="HZ33" s="136">
        <v>1</v>
      </c>
      <c r="IA33" s="136">
        <v>1</v>
      </c>
      <c r="IB33" s="136">
        <v>1</v>
      </c>
      <c r="IC33" s="136">
        <v>1</v>
      </c>
      <c r="ID33" s="136">
        <v>1</v>
      </c>
      <c r="IE33" s="136">
        <v>1</v>
      </c>
      <c r="IF33" s="136">
        <v>1</v>
      </c>
      <c r="IG33" s="136">
        <v>1</v>
      </c>
      <c r="IH33" s="136">
        <v>1</v>
      </c>
      <c r="II33" s="136">
        <v>1</v>
      </c>
      <c r="IJ33" s="136">
        <v>1</v>
      </c>
      <c r="IK33" s="136">
        <v>1</v>
      </c>
      <c r="IL33" s="136">
        <v>1</v>
      </c>
      <c r="IM33" s="136">
        <v>1</v>
      </c>
      <c r="IN33" s="136">
        <v>1</v>
      </c>
      <c r="IO33" s="136">
        <v>1</v>
      </c>
      <c r="IP33" s="136">
        <v>1</v>
      </c>
      <c r="IQ33" s="136">
        <v>1</v>
      </c>
      <c r="IR33" s="136">
        <v>1</v>
      </c>
      <c r="IS33" s="136">
        <v>1</v>
      </c>
      <c r="IT33" s="136">
        <v>1</v>
      </c>
      <c r="IU33" s="136">
        <v>1</v>
      </c>
      <c r="IV33" s="136">
        <v>1</v>
      </c>
      <c r="IW33" s="136">
        <v>1</v>
      </c>
      <c r="IX33" s="136">
        <v>1</v>
      </c>
      <c r="IY33" s="136">
        <v>1</v>
      </c>
      <c r="IZ33" s="136">
        <v>1</v>
      </c>
      <c r="JA33" s="134" t="e">
        <v>#N/A</v>
      </c>
      <c r="JB33" s="134" t="e">
        <v>#N/A</v>
      </c>
      <c r="JC33" s="134" t="e">
        <v>#N/A</v>
      </c>
      <c r="JD33" s="134" t="e">
        <v>#N/A</v>
      </c>
      <c r="JE33" s="134" t="e">
        <v>#N/A</v>
      </c>
      <c r="JF33" s="134" t="e">
        <v>#N/A</v>
      </c>
      <c r="JG33" s="134" t="e">
        <v>#N/A</v>
      </c>
      <c r="JH33" s="134" t="e">
        <v>#N/A</v>
      </c>
      <c r="JI33" s="134" t="e">
        <v>#N/A</v>
      </c>
      <c r="JJ33" s="134" t="e">
        <v>#N/A</v>
      </c>
      <c r="JK33" s="134" t="e">
        <v>#N/A</v>
      </c>
      <c r="JL33" s="134" t="e">
        <v>#N/A</v>
      </c>
      <c r="JM33" s="134" t="e">
        <v>#N/A</v>
      </c>
      <c r="JN33" s="134" t="e">
        <v>#N/A</v>
      </c>
      <c r="JO33" s="134" t="e">
        <v>#N/A</v>
      </c>
      <c r="JP33" s="134" t="e">
        <v>#N/A</v>
      </c>
      <c r="JQ33" s="134" t="e">
        <v>#N/A</v>
      </c>
      <c r="JR33" s="134" t="e">
        <v>#N/A</v>
      </c>
      <c r="JS33" s="134" t="e">
        <v>#N/A</v>
      </c>
      <c r="JT33" s="134" t="e">
        <v>#N/A</v>
      </c>
      <c r="JU33" s="134" t="e">
        <v>#N/A</v>
      </c>
    </row>
    <row r="34" spans="1:281" ht="19.8" customHeight="1" x14ac:dyDescent="0.2">
      <c r="A34" s="163" t="s">
        <v>713</v>
      </c>
      <c r="B34" s="159"/>
      <c r="C34" s="57" t="s">
        <v>1292</v>
      </c>
      <c r="D34" s="57" t="s">
        <v>1212</v>
      </c>
      <c r="E34" s="57" t="s">
        <v>1094</v>
      </c>
      <c r="F34" s="130"/>
      <c r="G34" s="151" t="s">
        <v>1002</v>
      </c>
      <c r="H34" s="57" t="s">
        <v>914</v>
      </c>
      <c r="I34" s="51" t="s">
        <v>797</v>
      </c>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t="s">
        <v>499</v>
      </c>
      <c r="BU34" s="41" t="s">
        <v>713</v>
      </c>
      <c r="BV34" s="41"/>
      <c r="BW34" s="41"/>
      <c r="BX34" s="41"/>
      <c r="BY34" s="41"/>
      <c r="BZ34" s="41"/>
      <c r="CA34" s="41"/>
      <c r="CB34" s="41"/>
      <c r="CC34" s="41"/>
      <c r="CD34" s="41"/>
      <c r="CE34" s="41"/>
      <c r="CF34" s="41"/>
      <c r="CG34" s="41"/>
      <c r="CH34" s="41"/>
      <c r="CI34" s="41"/>
      <c r="CJ34" s="41"/>
      <c r="CK34" s="41"/>
      <c r="CL34" s="41"/>
      <c r="CM34" s="41" t="s">
        <v>338</v>
      </c>
      <c r="CN34" s="41"/>
      <c r="CO34" s="41" t="str">
        <f ca="1">IFERROR("["&amp;OFFSET(Codes!$A$1,MATCH($CT34,Codes!$A:$A,0),COLUMN(Codes!$O:$O)-1)&amp;"]","")</f>
        <v/>
      </c>
      <c r="CP34" s="49"/>
      <c r="CQ34" s="49"/>
      <c r="CR34" s="46"/>
      <c r="CS34" s="121">
        <v>2</v>
      </c>
      <c r="CT34" s="41" t="s">
        <v>541</v>
      </c>
      <c r="CU34" s="42" t="s">
        <v>536</v>
      </c>
      <c r="CV34" s="42"/>
      <c r="CW34" s="134" t="e">
        <v>#N/A</v>
      </c>
      <c r="CX34" s="134" t="e">
        <v>#N/A</v>
      </c>
      <c r="CY34" s="135" t="e">
        <f t="shared" si="0"/>
        <v>#N/A</v>
      </c>
      <c r="CZ34" s="134"/>
      <c r="DA34" s="136" t="s">
        <v>319</v>
      </c>
      <c r="DB34" s="134" t="e">
        <v>#N/A</v>
      </c>
      <c r="DC34" s="134" t="e">
        <v>#N/A</v>
      </c>
      <c r="DD34" s="134" t="e">
        <v>#N/A</v>
      </c>
      <c r="DE34" s="134" t="e">
        <v>#N/A</v>
      </c>
      <c r="DF34" s="134" t="e">
        <v>#N/A</v>
      </c>
      <c r="DG34" s="134" t="e">
        <v>#N/A</v>
      </c>
      <c r="DH34" s="134" t="e">
        <v>#N/A</v>
      </c>
      <c r="DI34" s="134" t="e">
        <v>#N/A</v>
      </c>
      <c r="DJ34" s="134" t="e">
        <v>#N/A</v>
      </c>
      <c r="DK34" s="134" t="e">
        <v>#N/A</v>
      </c>
      <c r="DL34" s="134" t="e">
        <v>#N/A</v>
      </c>
      <c r="DM34" s="134" t="e">
        <v>#N/A</v>
      </c>
      <c r="DN34" s="134" t="e">
        <v>#N/A</v>
      </c>
      <c r="DO34" s="134" t="e">
        <v>#N/A</v>
      </c>
      <c r="DP34" s="134" t="e">
        <v>#N/A</v>
      </c>
      <c r="DQ34" s="134" t="e">
        <v>#N/A</v>
      </c>
      <c r="DR34" s="134" t="e">
        <v>#N/A</v>
      </c>
      <c r="DS34" s="134" t="e">
        <v>#N/A</v>
      </c>
      <c r="DT34" s="134" t="e">
        <v>#N/A</v>
      </c>
      <c r="DU34" s="134" t="e">
        <v>#N/A</v>
      </c>
      <c r="DV34" s="134" t="e">
        <v>#N/A</v>
      </c>
      <c r="DW34" s="134" t="e">
        <v>#N/A</v>
      </c>
      <c r="DX34" s="134" t="e">
        <v>#N/A</v>
      </c>
      <c r="DY34" s="134" t="e">
        <v>#N/A</v>
      </c>
      <c r="DZ34" s="134" t="e">
        <v>#N/A</v>
      </c>
      <c r="EA34" s="134" t="e">
        <v>#N/A</v>
      </c>
      <c r="EB34" s="134" t="e">
        <v>#N/A</v>
      </c>
      <c r="EC34" s="134" t="e">
        <v>#N/A</v>
      </c>
      <c r="ED34" s="134" t="e">
        <v>#N/A</v>
      </c>
      <c r="EE34" s="134" t="e">
        <v>#N/A</v>
      </c>
      <c r="EF34" s="134" t="e">
        <v>#N/A</v>
      </c>
      <c r="EG34" s="134" t="e">
        <v>#N/A</v>
      </c>
      <c r="EH34" s="134" t="e">
        <v>#N/A</v>
      </c>
      <c r="EI34" s="134" t="e">
        <v>#N/A</v>
      </c>
      <c r="EJ34" s="134" t="e">
        <v>#N/A</v>
      </c>
      <c r="EK34" s="134" t="e">
        <v>#N/A</v>
      </c>
      <c r="EL34" s="134" t="e">
        <v>#N/A</v>
      </c>
      <c r="EM34" s="134" t="e">
        <v>#N/A</v>
      </c>
      <c r="EN34" s="134" t="e">
        <v>#N/A</v>
      </c>
      <c r="EO34" s="134" t="e">
        <v>#N/A</v>
      </c>
      <c r="EP34" s="134" t="e">
        <v>#N/A</v>
      </c>
      <c r="EQ34" s="134" t="e">
        <v>#N/A</v>
      </c>
      <c r="ER34" s="134" t="b">
        <v>0</v>
      </c>
      <c r="ES34" s="134" t="e">
        <v>#N/A</v>
      </c>
      <c r="ET34" s="134" t="e">
        <v>#N/A</v>
      </c>
      <c r="EU34" s="134" t="e">
        <v>#N/A</v>
      </c>
      <c r="EV34" s="134" t="e">
        <v>#N/A</v>
      </c>
      <c r="EW34" s="134" t="e">
        <v>#N/A</v>
      </c>
      <c r="EX34" s="134" t="e">
        <v>#N/A</v>
      </c>
      <c r="EY34" s="134" t="e">
        <v>#N/A</v>
      </c>
      <c r="EZ34" s="134" t="e">
        <v>#N/A</v>
      </c>
      <c r="FA34" s="134" t="e">
        <v>#N/A</v>
      </c>
      <c r="FB34" s="134" t="e">
        <v>#N/A</v>
      </c>
      <c r="FC34" s="134" t="e">
        <v>#N/A</v>
      </c>
      <c r="FD34" s="134" t="e">
        <v>#N/A</v>
      </c>
      <c r="FE34" s="134" t="e">
        <v>#N/A</v>
      </c>
      <c r="FF34" s="134" t="e">
        <v>#N/A</v>
      </c>
      <c r="FG34" s="134" t="e">
        <v>#N/A</v>
      </c>
      <c r="FH34" s="134" t="e">
        <v>#N/A</v>
      </c>
      <c r="FI34" s="134" t="e">
        <v>#N/A</v>
      </c>
      <c r="FJ34" s="134" t="e">
        <v>#N/A</v>
      </c>
      <c r="FK34" s="134" t="e">
        <v>#N/A</v>
      </c>
      <c r="FL34" s="134" t="e">
        <v>#N/A</v>
      </c>
      <c r="FM34" s="134" t="e">
        <v>#N/A</v>
      </c>
      <c r="FN34" s="134" t="e">
        <v>#N/A</v>
      </c>
      <c r="FO34" s="134" t="e">
        <v>#N/A</v>
      </c>
      <c r="FP34" s="134" t="e">
        <v>#N/A</v>
      </c>
      <c r="FQ34" s="134" t="e">
        <v>#N/A</v>
      </c>
      <c r="FR34" s="134" t="e">
        <v>#N/A</v>
      </c>
      <c r="FS34" s="134" t="e">
        <v>#N/A</v>
      </c>
      <c r="FT34" s="134" t="e">
        <v>#N/A</v>
      </c>
      <c r="FU34" s="134" t="e">
        <v>#N/A</v>
      </c>
      <c r="FV34" s="134" t="e">
        <v>#N/A</v>
      </c>
      <c r="FW34" s="134" t="e">
        <v>#N/A</v>
      </c>
      <c r="FX34" s="134" t="e">
        <v>#N/A</v>
      </c>
      <c r="FY34" s="134" t="e">
        <v>#N/A</v>
      </c>
      <c r="FZ34" s="134" t="e">
        <v>#N/A</v>
      </c>
      <c r="GA34" s="134" t="e">
        <v>#N/A</v>
      </c>
      <c r="GB34" s="134" t="e">
        <v>#N/A</v>
      </c>
      <c r="GC34" s="134" t="e">
        <v>#N/A</v>
      </c>
      <c r="GD34" s="134" t="e">
        <v>#N/A</v>
      </c>
      <c r="GE34" s="134" t="e">
        <v>#N/A</v>
      </c>
      <c r="GF34" s="134" t="e">
        <v>#N/A</v>
      </c>
      <c r="GG34" s="134" t="e">
        <v>#N/A</v>
      </c>
      <c r="GH34" s="134" t="e">
        <v>#N/A</v>
      </c>
      <c r="GI34" s="134" t="e">
        <v>#N/A</v>
      </c>
      <c r="GJ34" s="134" t="e">
        <v>#N/A</v>
      </c>
      <c r="GK34" s="134" t="e">
        <v>#N/A</v>
      </c>
      <c r="GL34" s="136">
        <v>0</v>
      </c>
      <c r="GM34" s="136">
        <v>0</v>
      </c>
      <c r="GN34" s="136">
        <v>0</v>
      </c>
      <c r="GO34" s="134">
        <v>0</v>
      </c>
      <c r="GP34" s="136">
        <v>0</v>
      </c>
      <c r="GQ34" s="136">
        <v>0</v>
      </c>
      <c r="GR34" s="134">
        <v>0</v>
      </c>
      <c r="GS34" s="136">
        <v>0</v>
      </c>
      <c r="GT34" s="136">
        <v>0</v>
      </c>
      <c r="GU34" s="136">
        <v>0</v>
      </c>
      <c r="GV34" s="136">
        <v>0</v>
      </c>
      <c r="GW34" s="136">
        <v>0</v>
      </c>
      <c r="GX34" s="136">
        <v>0</v>
      </c>
      <c r="GY34" s="136">
        <v>0</v>
      </c>
      <c r="GZ34" s="136">
        <v>0</v>
      </c>
      <c r="HA34" s="136">
        <v>0</v>
      </c>
      <c r="HB34" s="136">
        <v>0</v>
      </c>
      <c r="HC34" s="136">
        <v>0</v>
      </c>
      <c r="HD34" s="136">
        <v>0</v>
      </c>
      <c r="HE34" s="136">
        <v>0</v>
      </c>
      <c r="HF34" s="136">
        <v>0</v>
      </c>
      <c r="HG34" s="136">
        <v>0</v>
      </c>
      <c r="HH34" s="136">
        <v>0</v>
      </c>
      <c r="HI34" s="136">
        <v>0</v>
      </c>
      <c r="HJ34" s="136">
        <v>0</v>
      </c>
      <c r="HK34" s="136">
        <v>0</v>
      </c>
      <c r="HL34" s="136">
        <v>0</v>
      </c>
      <c r="HM34" s="136">
        <v>0</v>
      </c>
      <c r="HN34" s="136">
        <v>0</v>
      </c>
      <c r="HO34" s="136">
        <v>0</v>
      </c>
      <c r="HP34" s="136">
        <v>0</v>
      </c>
      <c r="HQ34" s="136">
        <v>0</v>
      </c>
      <c r="HR34" s="136">
        <v>0</v>
      </c>
      <c r="HS34" s="136">
        <v>0</v>
      </c>
      <c r="HT34" s="136">
        <v>0</v>
      </c>
      <c r="HU34" s="134">
        <v>0</v>
      </c>
      <c r="HV34" s="136">
        <v>0</v>
      </c>
      <c r="HW34" s="136">
        <v>0</v>
      </c>
      <c r="HX34" s="136">
        <v>0</v>
      </c>
      <c r="HY34" s="134">
        <v>0</v>
      </c>
      <c r="HZ34" s="136">
        <v>0</v>
      </c>
      <c r="IA34" s="136">
        <v>0</v>
      </c>
      <c r="IB34" s="136">
        <v>0</v>
      </c>
      <c r="IC34" s="136">
        <v>0</v>
      </c>
      <c r="ID34" s="136">
        <v>0</v>
      </c>
      <c r="IE34" s="136">
        <v>0</v>
      </c>
      <c r="IF34" s="136">
        <v>0</v>
      </c>
      <c r="IG34" s="136">
        <v>0</v>
      </c>
      <c r="IH34" s="136">
        <v>0</v>
      </c>
      <c r="II34" s="136">
        <v>0</v>
      </c>
      <c r="IJ34" s="136">
        <v>0</v>
      </c>
      <c r="IK34" s="136">
        <v>0</v>
      </c>
      <c r="IL34" s="136">
        <v>0</v>
      </c>
      <c r="IM34" s="136">
        <v>0</v>
      </c>
      <c r="IN34" s="136">
        <v>0</v>
      </c>
      <c r="IO34" s="136">
        <v>0</v>
      </c>
      <c r="IP34" s="136">
        <v>0</v>
      </c>
      <c r="IQ34" s="136">
        <v>0</v>
      </c>
      <c r="IR34" s="136">
        <v>0</v>
      </c>
      <c r="IS34" s="136">
        <v>0</v>
      </c>
      <c r="IT34" s="136">
        <v>0</v>
      </c>
      <c r="IU34" s="136">
        <v>0</v>
      </c>
      <c r="IV34" s="136">
        <v>0</v>
      </c>
      <c r="IW34" s="136">
        <v>0</v>
      </c>
      <c r="IX34" s="136">
        <v>0</v>
      </c>
      <c r="IY34" s="136">
        <v>0</v>
      </c>
      <c r="IZ34" s="136">
        <v>0</v>
      </c>
      <c r="JA34" s="134" t="e">
        <v>#N/A</v>
      </c>
      <c r="JB34" s="134" t="e">
        <v>#N/A</v>
      </c>
      <c r="JC34" s="134" t="e">
        <v>#N/A</v>
      </c>
      <c r="JD34" s="134" t="e">
        <v>#N/A</v>
      </c>
      <c r="JE34" s="134" t="e">
        <v>#N/A</v>
      </c>
      <c r="JF34" s="134" t="e">
        <v>#N/A</v>
      </c>
      <c r="JG34" s="134" t="e">
        <v>#N/A</v>
      </c>
      <c r="JH34" s="134" t="e">
        <v>#N/A</v>
      </c>
      <c r="JI34" s="134" t="e">
        <v>#N/A</v>
      </c>
      <c r="JJ34" s="134" t="e">
        <v>#N/A</v>
      </c>
      <c r="JK34" s="134" t="e">
        <v>#N/A</v>
      </c>
      <c r="JL34" s="134" t="e">
        <v>#N/A</v>
      </c>
      <c r="JM34" s="134" t="e">
        <v>#N/A</v>
      </c>
      <c r="JN34" s="134" t="e">
        <v>#N/A</v>
      </c>
      <c r="JO34" s="134" t="e">
        <v>#N/A</v>
      </c>
      <c r="JP34" s="134" t="e">
        <v>#N/A</v>
      </c>
      <c r="JQ34" s="134" t="e">
        <v>#N/A</v>
      </c>
      <c r="JR34" s="134" t="e">
        <v>#N/A</v>
      </c>
      <c r="JS34" s="134" t="e">
        <v>#N/A</v>
      </c>
      <c r="JT34" s="134" t="e">
        <v>#N/A</v>
      </c>
      <c r="JU34" s="134" t="e">
        <v>#N/A</v>
      </c>
    </row>
    <row r="35" spans="1:281" ht="19.8" customHeight="1" x14ac:dyDescent="0.2">
      <c r="A35" s="163" t="s">
        <v>712</v>
      </c>
      <c r="B35" s="159"/>
      <c r="C35" s="57" t="s">
        <v>1291</v>
      </c>
      <c r="D35" s="57" t="s">
        <v>1213</v>
      </c>
      <c r="E35" s="57" t="s">
        <v>1094</v>
      </c>
      <c r="F35" s="130"/>
      <c r="G35" s="151" t="s">
        <v>1001</v>
      </c>
      <c r="H35" s="57" t="s">
        <v>915</v>
      </c>
      <c r="I35" s="51" t="s">
        <v>797</v>
      </c>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t="s">
        <v>499</v>
      </c>
      <c r="BU35" s="41" t="s">
        <v>712</v>
      </c>
      <c r="BV35" s="41"/>
      <c r="BW35" s="41"/>
      <c r="BX35" s="41"/>
      <c r="BY35" s="41"/>
      <c r="BZ35" s="41"/>
      <c r="CA35" s="41"/>
      <c r="CB35" s="41"/>
      <c r="CC35" s="41"/>
      <c r="CD35" s="41"/>
      <c r="CE35" s="41"/>
      <c r="CF35" s="41"/>
      <c r="CG35" s="41"/>
      <c r="CH35" s="41"/>
      <c r="CI35" s="41"/>
      <c r="CJ35" s="41"/>
      <c r="CK35" s="41"/>
      <c r="CL35" s="41"/>
      <c r="CM35" s="41" t="s">
        <v>338</v>
      </c>
      <c r="CN35" s="41"/>
      <c r="CO35" s="41" t="str">
        <f ca="1">IFERROR("["&amp;OFFSET(Codes!$A$1,MATCH($CT35,Codes!$A:$A,0),COLUMN(Codes!$O:$O)-1)&amp;"]","")</f>
        <v/>
      </c>
      <c r="CP35" s="49"/>
      <c r="CQ35" s="49"/>
      <c r="CR35" s="46"/>
      <c r="CS35" s="121">
        <v>2</v>
      </c>
      <c r="CT35" s="41" t="s">
        <v>541</v>
      </c>
      <c r="CU35" s="42" t="s">
        <v>536</v>
      </c>
      <c r="CV35" s="42"/>
      <c r="CW35" s="134" t="e">
        <v>#N/A</v>
      </c>
      <c r="CX35" s="134" t="e">
        <v>#N/A</v>
      </c>
      <c r="CY35" s="135" t="e">
        <f t="shared" si="0"/>
        <v>#N/A</v>
      </c>
      <c r="CZ35" s="134"/>
      <c r="DA35" s="136" t="s">
        <v>319</v>
      </c>
      <c r="DB35" s="134" t="e">
        <v>#N/A</v>
      </c>
      <c r="DC35" s="134" t="e">
        <v>#N/A</v>
      </c>
      <c r="DD35" s="134" t="e">
        <v>#N/A</v>
      </c>
      <c r="DE35" s="134" t="e">
        <v>#N/A</v>
      </c>
      <c r="DF35" s="134" t="e">
        <v>#N/A</v>
      </c>
      <c r="DG35" s="134" t="e">
        <v>#N/A</v>
      </c>
      <c r="DH35" s="134" t="e">
        <v>#N/A</v>
      </c>
      <c r="DI35" s="134" t="e">
        <v>#N/A</v>
      </c>
      <c r="DJ35" s="134" t="e">
        <v>#N/A</v>
      </c>
      <c r="DK35" s="134" t="b">
        <v>1</v>
      </c>
      <c r="DL35" s="134" t="e">
        <v>#N/A</v>
      </c>
      <c r="DM35" s="134" t="e">
        <v>#N/A</v>
      </c>
      <c r="DN35" s="134" t="e">
        <v>#N/A</v>
      </c>
      <c r="DO35" s="134" t="b">
        <v>1</v>
      </c>
      <c r="DP35" s="134" t="e">
        <v>#N/A</v>
      </c>
      <c r="DQ35" s="134" t="e">
        <v>#N/A</v>
      </c>
      <c r="DR35" s="134" t="b">
        <v>1</v>
      </c>
      <c r="DS35" s="134" t="e">
        <v>#N/A</v>
      </c>
      <c r="DT35" s="134" t="e">
        <v>#N/A</v>
      </c>
      <c r="DU35" s="134" t="e">
        <v>#N/A</v>
      </c>
      <c r="DV35" s="134" t="e">
        <v>#N/A</v>
      </c>
      <c r="DW35" s="134" t="e">
        <v>#N/A</v>
      </c>
      <c r="DX35" s="134" t="e">
        <v>#N/A</v>
      </c>
      <c r="DY35" s="134" t="e">
        <v>#N/A</v>
      </c>
      <c r="DZ35" s="134" t="e">
        <v>#N/A</v>
      </c>
      <c r="EA35" s="134" t="e">
        <v>#N/A</v>
      </c>
      <c r="EB35" s="134" t="e">
        <v>#N/A</v>
      </c>
      <c r="EC35" s="134" t="e">
        <v>#N/A</v>
      </c>
      <c r="ED35" s="134" t="e">
        <v>#N/A</v>
      </c>
      <c r="EE35" s="134" t="e">
        <v>#N/A</v>
      </c>
      <c r="EF35" s="134" t="e">
        <v>#N/A</v>
      </c>
      <c r="EG35" s="134" t="e">
        <v>#N/A</v>
      </c>
      <c r="EH35" s="134" t="e">
        <v>#N/A</v>
      </c>
      <c r="EI35" s="134" t="e">
        <v>#N/A</v>
      </c>
      <c r="EJ35" s="134" t="e">
        <v>#N/A</v>
      </c>
      <c r="EK35" s="134" t="e">
        <v>#N/A</v>
      </c>
      <c r="EL35" s="134" t="e">
        <v>#N/A</v>
      </c>
      <c r="EM35" s="134" t="e">
        <v>#N/A</v>
      </c>
      <c r="EN35" s="134" t="e">
        <v>#N/A</v>
      </c>
      <c r="EO35" s="134" t="e">
        <v>#N/A</v>
      </c>
      <c r="EP35" s="134" t="e">
        <v>#N/A</v>
      </c>
      <c r="EQ35" s="134" t="e">
        <v>#N/A</v>
      </c>
      <c r="ER35" s="134" t="b">
        <v>1</v>
      </c>
      <c r="ES35" s="134" t="e">
        <v>#N/A</v>
      </c>
      <c r="ET35" s="134" t="e">
        <v>#N/A</v>
      </c>
      <c r="EU35" s="134" t="e">
        <v>#N/A</v>
      </c>
      <c r="EV35" s="134" t="e">
        <v>#N/A</v>
      </c>
      <c r="EW35" s="134" t="e">
        <v>#N/A</v>
      </c>
      <c r="EX35" s="134" t="e">
        <v>#N/A</v>
      </c>
      <c r="EY35" s="134" t="e">
        <v>#N/A</v>
      </c>
      <c r="EZ35" s="134" t="e">
        <v>#N/A</v>
      </c>
      <c r="FA35" s="134" t="e">
        <v>#N/A</v>
      </c>
      <c r="FB35" s="134" t="e">
        <v>#N/A</v>
      </c>
      <c r="FC35" s="134" t="e">
        <v>#N/A</v>
      </c>
      <c r="FD35" s="134" t="e">
        <v>#N/A</v>
      </c>
      <c r="FE35" s="134" t="e">
        <v>#N/A</v>
      </c>
      <c r="FF35" s="134" t="e">
        <v>#N/A</v>
      </c>
      <c r="FG35" s="134" t="e">
        <v>#N/A</v>
      </c>
      <c r="FH35" s="134" t="e">
        <v>#N/A</v>
      </c>
      <c r="FI35" s="134" t="e">
        <v>#N/A</v>
      </c>
      <c r="FJ35" s="134" t="e">
        <v>#N/A</v>
      </c>
      <c r="FK35" s="134" t="e">
        <v>#N/A</v>
      </c>
      <c r="FL35" s="134" t="e">
        <v>#N/A</v>
      </c>
      <c r="FM35" s="134" t="e">
        <v>#N/A</v>
      </c>
      <c r="FN35" s="134" t="e">
        <v>#N/A</v>
      </c>
      <c r="FO35" s="134" t="e">
        <v>#N/A</v>
      </c>
      <c r="FP35" s="134" t="e">
        <v>#N/A</v>
      </c>
      <c r="FQ35" s="134" t="e">
        <v>#N/A</v>
      </c>
      <c r="FR35" s="134" t="e">
        <v>#N/A</v>
      </c>
      <c r="FS35" s="134" t="e">
        <v>#N/A</v>
      </c>
      <c r="FT35" s="134" t="e">
        <v>#N/A</v>
      </c>
      <c r="FU35" s="134" t="e">
        <v>#N/A</v>
      </c>
      <c r="FV35" s="134" t="e">
        <v>#N/A</v>
      </c>
      <c r="FW35" s="134" t="e">
        <v>#N/A</v>
      </c>
      <c r="FX35" s="134" t="e">
        <v>#N/A</v>
      </c>
      <c r="FY35" s="134" t="e">
        <v>#N/A</v>
      </c>
      <c r="FZ35" s="134" t="e">
        <v>#N/A</v>
      </c>
      <c r="GA35" s="134" t="e">
        <v>#N/A</v>
      </c>
      <c r="GB35" s="134" t="e">
        <v>#N/A</v>
      </c>
      <c r="GC35" s="134" t="e">
        <v>#N/A</v>
      </c>
      <c r="GD35" s="134" t="e">
        <v>#N/A</v>
      </c>
      <c r="GE35" s="134" t="e">
        <v>#N/A</v>
      </c>
      <c r="GF35" s="134" t="e">
        <v>#N/A</v>
      </c>
      <c r="GG35" s="134" t="e">
        <v>#N/A</v>
      </c>
      <c r="GH35" s="134" t="e">
        <v>#N/A</v>
      </c>
      <c r="GI35" s="134" t="e">
        <v>#N/A</v>
      </c>
      <c r="GJ35" s="134" t="e">
        <v>#N/A</v>
      </c>
      <c r="GK35" s="134" t="e">
        <v>#N/A</v>
      </c>
      <c r="GL35" s="136">
        <v>1</v>
      </c>
      <c r="GM35" s="136">
        <v>1</v>
      </c>
      <c r="GN35" s="136">
        <v>1</v>
      </c>
      <c r="GO35" s="134">
        <v>1</v>
      </c>
      <c r="GP35" s="136">
        <v>1</v>
      </c>
      <c r="GQ35" s="136">
        <v>1</v>
      </c>
      <c r="GR35" s="134">
        <v>1</v>
      </c>
      <c r="GS35" s="136">
        <v>1</v>
      </c>
      <c r="GT35" s="136">
        <v>1</v>
      </c>
      <c r="GU35" s="136">
        <v>1</v>
      </c>
      <c r="GV35" s="136">
        <v>1</v>
      </c>
      <c r="GW35" s="136">
        <v>1</v>
      </c>
      <c r="GX35" s="136">
        <v>1</v>
      </c>
      <c r="GY35" s="136">
        <v>1</v>
      </c>
      <c r="GZ35" s="136">
        <v>1</v>
      </c>
      <c r="HA35" s="136">
        <v>1</v>
      </c>
      <c r="HB35" s="136">
        <v>1</v>
      </c>
      <c r="HC35" s="136">
        <v>1</v>
      </c>
      <c r="HD35" s="136">
        <v>1</v>
      </c>
      <c r="HE35" s="136">
        <v>1</v>
      </c>
      <c r="HF35" s="136">
        <v>1</v>
      </c>
      <c r="HG35" s="136">
        <v>1</v>
      </c>
      <c r="HH35" s="136">
        <v>1</v>
      </c>
      <c r="HI35" s="136">
        <v>1</v>
      </c>
      <c r="HJ35" s="136">
        <v>1</v>
      </c>
      <c r="HK35" s="136">
        <v>1</v>
      </c>
      <c r="HL35" s="136">
        <v>1</v>
      </c>
      <c r="HM35" s="136">
        <v>1</v>
      </c>
      <c r="HN35" s="136">
        <v>1</v>
      </c>
      <c r="HO35" s="136">
        <v>1</v>
      </c>
      <c r="HP35" s="136">
        <v>1</v>
      </c>
      <c r="HQ35" s="136">
        <v>1</v>
      </c>
      <c r="HR35" s="136">
        <v>1</v>
      </c>
      <c r="HS35" s="136">
        <v>1</v>
      </c>
      <c r="HT35" s="136">
        <v>1</v>
      </c>
      <c r="HU35" s="134">
        <v>1</v>
      </c>
      <c r="HV35" s="136">
        <v>1</v>
      </c>
      <c r="HW35" s="136">
        <v>1</v>
      </c>
      <c r="HX35" s="136">
        <v>1</v>
      </c>
      <c r="HY35" s="134">
        <v>1</v>
      </c>
      <c r="HZ35" s="136">
        <v>1</v>
      </c>
      <c r="IA35" s="136">
        <v>1</v>
      </c>
      <c r="IB35" s="136">
        <v>1</v>
      </c>
      <c r="IC35" s="136">
        <v>1</v>
      </c>
      <c r="ID35" s="136">
        <v>1</v>
      </c>
      <c r="IE35" s="136">
        <v>1</v>
      </c>
      <c r="IF35" s="136">
        <v>1</v>
      </c>
      <c r="IG35" s="136">
        <v>1</v>
      </c>
      <c r="IH35" s="136">
        <v>1</v>
      </c>
      <c r="II35" s="136">
        <v>1</v>
      </c>
      <c r="IJ35" s="136">
        <v>1</v>
      </c>
      <c r="IK35" s="136">
        <v>1</v>
      </c>
      <c r="IL35" s="136">
        <v>1</v>
      </c>
      <c r="IM35" s="136">
        <v>1</v>
      </c>
      <c r="IN35" s="136">
        <v>1</v>
      </c>
      <c r="IO35" s="136">
        <v>1</v>
      </c>
      <c r="IP35" s="136">
        <v>1</v>
      </c>
      <c r="IQ35" s="136">
        <v>1</v>
      </c>
      <c r="IR35" s="136">
        <v>1</v>
      </c>
      <c r="IS35" s="136">
        <v>1</v>
      </c>
      <c r="IT35" s="136">
        <v>1</v>
      </c>
      <c r="IU35" s="136">
        <v>1</v>
      </c>
      <c r="IV35" s="136">
        <v>1</v>
      </c>
      <c r="IW35" s="136">
        <v>1</v>
      </c>
      <c r="IX35" s="136">
        <v>1</v>
      </c>
      <c r="IY35" s="136">
        <v>1</v>
      </c>
      <c r="IZ35" s="136">
        <v>1</v>
      </c>
      <c r="JA35" s="134" t="e">
        <v>#N/A</v>
      </c>
      <c r="JB35" s="134" t="e">
        <v>#N/A</v>
      </c>
      <c r="JC35" s="134" t="e">
        <v>#N/A</v>
      </c>
      <c r="JD35" s="134" t="e">
        <v>#N/A</v>
      </c>
      <c r="JE35" s="134" t="e">
        <v>#N/A</v>
      </c>
      <c r="JF35" s="134" t="e">
        <v>#N/A</v>
      </c>
      <c r="JG35" s="134" t="e">
        <v>#N/A</v>
      </c>
      <c r="JH35" s="134" t="e">
        <v>#N/A</v>
      </c>
      <c r="JI35" s="134" t="e">
        <v>#N/A</v>
      </c>
      <c r="JJ35" s="134" t="e">
        <v>#N/A</v>
      </c>
      <c r="JK35" s="134" t="e">
        <v>#N/A</v>
      </c>
      <c r="JL35" s="134" t="e">
        <v>#N/A</v>
      </c>
      <c r="JM35" s="134" t="e">
        <v>#N/A</v>
      </c>
      <c r="JN35" s="134" t="e">
        <v>#N/A</v>
      </c>
      <c r="JO35" s="134" t="e">
        <v>#N/A</v>
      </c>
      <c r="JP35" s="134" t="e">
        <v>#N/A</v>
      </c>
      <c r="JQ35" s="134" t="e">
        <v>#N/A</v>
      </c>
      <c r="JR35" s="134" t="e">
        <v>#N/A</v>
      </c>
      <c r="JS35" s="134" t="e">
        <v>#N/A</v>
      </c>
      <c r="JT35" s="134" t="e">
        <v>#N/A</v>
      </c>
      <c r="JU35" s="134" t="e">
        <v>#N/A</v>
      </c>
    </row>
    <row r="36" spans="1:281" ht="19.8" customHeight="1" x14ac:dyDescent="0.2">
      <c r="A36" s="163" t="s">
        <v>711</v>
      </c>
      <c r="B36" s="159"/>
      <c r="C36" s="57" t="s">
        <v>1290</v>
      </c>
      <c r="D36" s="57" t="s">
        <v>1212</v>
      </c>
      <c r="E36" s="57" t="s">
        <v>1094</v>
      </c>
      <c r="F36" s="130"/>
      <c r="G36" s="151" t="s">
        <v>1000</v>
      </c>
      <c r="H36" s="57" t="s">
        <v>914</v>
      </c>
      <c r="I36" s="51" t="s">
        <v>797</v>
      </c>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t="s">
        <v>499</v>
      </c>
      <c r="BU36" s="41" t="s">
        <v>711</v>
      </c>
      <c r="BV36" s="41"/>
      <c r="BW36" s="41"/>
      <c r="BX36" s="41"/>
      <c r="BY36" s="41"/>
      <c r="BZ36" s="41"/>
      <c r="CA36" s="41"/>
      <c r="CB36" s="41"/>
      <c r="CC36" s="41"/>
      <c r="CD36" s="41"/>
      <c r="CE36" s="41"/>
      <c r="CF36" s="41"/>
      <c r="CG36" s="41"/>
      <c r="CH36" s="41"/>
      <c r="CI36" s="41"/>
      <c r="CJ36" s="41"/>
      <c r="CK36" s="41"/>
      <c r="CL36" s="41"/>
      <c r="CM36" s="41" t="s">
        <v>338</v>
      </c>
      <c r="CN36" s="41"/>
      <c r="CO36" s="41" t="str">
        <f ca="1">IFERROR("["&amp;OFFSET(Codes!$A$1,MATCH($CT36,Codes!$A:$A,0),COLUMN(Codes!$O:$O)-1)&amp;"]","")</f>
        <v/>
      </c>
      <c r="CP36" s="49"/>
      <c r="CQ36" s="49"/>
      <c r="CR36" s="46"/>
      <c r="CS36" s="121">
        <v>2</v>
      </c>
      <c r="CT36" s="41" t="s">
        <v>541</v>
      </c>
      <c r="CU36" s="42" t="s">
        <v>536</v>
      </c>
      <c r="CV36" s="42"/>
      <c r="CW36" s="134" t="e">
        <v>#N/A</v>
      </c>
      <c r="CX36" s="134" t="e">
        <v>#N/A</v>
      </c>
      <c r="CY36" s="135" t="e">
        <f t="shared" si="0"/>
        <v>#N/A</v>
      </c>
      <c r="CZ36" s="134"/>
      <c r="DA36" s="136" t="s">
        <v>319</v>
      </c>
      <c r="DB36" s="134" t="e">
        <v>#N/A</v>
      </c>
      <c r="DC36" s="134" t="e">
        <v>#N/A</v>
      </c>
      <c r="DD36" s="134" t="e">
        <v>#N/A</v>
      </c>
      <c r="DE36" s="134" t="e">
        <v>#N/A</v>
      </c>
      <c r="DF36" s="134" t="e">
        <v>#N/A</v>
      </c>
      <c r="DG36" s="134" t="e">
        <v>#N/A</v>
      </c>
      <c r="DH36" s="134" t="e">
        <v>#N/A</v>
      </c>
      <c r="DI36" s="134" t="e">
        <v>#N/A</v>
      </c>
      <c r="DJ36" s="134" t="e">
        <v>#N/A</v>
      </c>
      <c r="DK36" s="134" t="e">
        <v>#N/A</v>
      </c>
      <c r="DL36" s="134" t="e">
        <v>#N/A</v>
      </c>
      <c r="DM36" s="134" t="e">
        <v>#N/A</v>
      </c>
      <c r="DN36" s="134" t="e">
        <v>#N/A</v>
      </c>
      <c r="DO36" s="134" t="e">
        <v>#N/A</v>
      </c>
      <c r="DP36" s="134" t="e">
        <v>#N/A</v>
      </c>
      <c r="DQ36" s="134" t="e">
        <v>#N/A</v>
      </c>
      <c r="DR36" s="134" t="e">
        <v>#N/A</v>
      </c>
      <c r="DS36" s="134" t="e">
        <v>#N/A</v>
      </c>
      <c r="DT36" s="134" t="e">
        <v>#N/A</v>
      </c>
      <c r="DU36" s="134" t="e">
        <v>#N/A</v>
      </c>
      <c r="DV36" s="134" t="e">
        <v>#N/A</v>
      </c>
      <c r="DW36" s="134" t="e">
        <v>#N/A</v>
      </c>
      <c r="DX36" s="134" t="e">
        <v>#N/A</v>
      </c>
      <c r="DY36" s="134" t="e">
        <v>#N/A</v>
      </c>
      <c r="DZ36" s="134" t="e">
        <v>#N/A</v>
      </c>
      <c r="EA36" s="134" t="e">
        <v>#N/A</v>
      </c>
      <c r="EB36" s="134" t="e">
        <v>#N/A</v>
      </c>
      <c r="EC36" s="134" t="e">
        <v>#N/A</v>
      </c>
      <c r="ED36" s="134" t="e">
        <v>#N/A</v>
      </c>
      <c r="EE36" s="134" t="e">
        <v>#N/A</v>
      </c>
      <c r="EF36" s="134" t="e">
        <v>#N/A</v>
      </c>
      <c r="EG36" s="134" t="e">
        <v>#N/A</v>
      </c>
      <c r="EH36" s="134" t="e">
        <v>#N/A</v>
      </c>
      <c r="EI36" s="134" t="e">
        <v>#N/A</v>
      </c>
      <c r="EJ36" s="134" t="e">
        <v>#N/A</v>
      </c>
      <c r="EK36" s="134" t="e">
        <v>#N/A</v>
      </c>
      <c r="EL36" s="134" t="e">
        <v>#N/A</v>
      </c>
      <c r="EM36" s="134" t="e">
        <v>#N/A</v>
      </c>
      <c r="EN36" s="134" t="e">
        <v>#N/A</v>
      </c>
      <c r="EO36" s="134" t="e">
        <v>#N/A</v>
      </c>
      <c r="EP36" s="134" t="e">
        <v>#N/A</v>
      </c>
      <c r="EQ36" s="134" t="e">
        <v>#N/A</v>
      </c>
      <c r="ER36" s="134" t="b">
        <v>0</v>
      </c>
      <c r="ES36" s="134" t="e">
        <v>#N/A</v>
      </c>
      <c r="ET36" s="134" t="e">
        <v>#N/A</v>
      </c>
      <c r="EU36" s="134" t="e">
        <v>#N/A</v>
      </c>
      <c r="EV36" s="134" t="e">
        <v>#N/A</v>
      </c>
      <c r="EW36" s="134" t="e">
        <v>#N/A</v>
      </c>
      <c r="EX36" s="134" t="e">
        <v>#N/A</v>
      </c>
      <c r="EY36" s="134" t="e">
        <v>#N/A</v>
      </c>
      <c r="EZ36" s="134" t="e">
        <v>#N/A</v>
      </c>
      <c r="FA36" s="134" t="e">
        <v>#N/A</v>
      </c>
      <c r="FB36" s="134" t="e">
        <v>#N/A</v>
      </c>
      <c r="FC36" s="134" t="e">
        <v>#N/A</v>
      </c>
      <c r="FD36" s="134" t="e">
        <v>#N/A</v>
      </c>
      <c r="FE36" s="134" t="e">
        <v>#N/A</v>
      </c>
      <c r="FF36" s="134" t="e">
        <v>#N/A</v>
      </c>
      <c r="FG36" s="134" t="e">
        <v>#N/A</v>
      </c>
      <c r="FH36" s="134" t="e">
        <v>#N/A</v>
      </c>
      <c r="FI36" s="134" t="e">
        <v>#N/A</v>
      </c>
      <c r="FJ36" s="134" t="e">
        <v>#N/A</v>
      </c>
      <c r="FK36" s="134" t="e">
        <v>#N/A</v>
      </c>
      <c r="FL36" s="134" t="e">
        <v>#N/A</v>
      </c>
      <c r="FM36" s="134" t="e">
        <v>#N/A</v>
      </c>
      <c r="FN36" s="134" t="e">
        <v>#N/A</v>
      </c>
      <c r="FO36" s="134" t="e">
        <v>#N/A</v>
      </c>
      <c r="FP36" s="134" t="e">
        <v>#N/A</v>
      </c>
      <c r="FQ36" s="134" t="e">
        <v>#N/A</v>
      </c>
      <c r="FR36" s="134" t="e">
        <v>#N/A</v>
      </c>
      <c r="FS36" s="134" t="e">
        <v>#N/A</v>
      </c>
      <c r="FT36" s="134" t="e">
        <v>#N/A</v>
      </c>
      <c r="FU36" s="134" t="e">
        <v>#N/A</v>
      </c>
      <c r="FV36" s="134" t="e">
        <v>#N/A</v>
      </c>
      <c r="FW36" s="134" t="e">
        <v>#N/A</v>
      </c>
      <c r="FX36" s="134" t="e">
        <v>#N/A</v>
      </c>
      <c r="FY36" s="134" t="e">
        <v>#N/A</v>
      </c>
      <c r="FZ36" s="134" t="e">
        <v>#N/A</v>
      </c>
      <c r="GA36" s="134" t="e">
        <v>#N/A</v>
      </c>
      <c r="GB36" s="134" t="e">
        <v>#N/A</v>
      </c>
      <c r="GC36" s="134" t="e">
        <v>#N/A</v>
      </c>
      <c r="GD36" s="134" t="e">
        <v>#N/A</v>
      </c>
      <c r="GE36" s="134" t="e">
        <v>#N/A</v>
      </c>
      <c r="GF36" s="134" t="e">
        <v>#N/A</v>
      </c>
      <c r="GG36" s="134" t="e">
        <v>#N/A</v>
      </c>
      <c r="GH36" s="134" t="e">
        <v>#N/A</v>
      </c>
      <c r="GI36" s="134" t="e">
        <v>#N/A</v>
      </c>
      <c r="GJ36" s="134" t="e">
        <v>#N/A</v>
      </c>
      <c r="GK36" s="134" t="e">
        <v>#N/A</v>
      </c>
      <c r="GL36" s="136">
        <v>0</v>
      </c>
      <c r="GM36" s="136">
        <v>0</v>
      </c>
      <c r="GN36" s="136">
        <v>0</v>
      </c>
      <c r="GO36" s="134">
        <v>0</v>
      </c>
      <c r="GP36" s="136">
        <v>0</v>
      </c>
      <c r="GQ36" s="136">
        <v>0</v>
      </c>
      <c r="GR36" s="134">
        <v>0</v>
      </c>
      <c r="GS36" s="136">
        <v>0</v>
      </c>
      <c r="GT36" s="136">
        <v>0</v>
      </c>
      <c r="GU36" s="136">
        <v>0</v>
      </c>
      <c r="GV36" s="136">
        <v>0</v>
      </c>
      <c r="GW36" s="136">
        <v>0</v>
      </c>
      <c r="GX36" s="136">
        <v>0</v>
      </c>
      <c r="GY36" s="136">
        <v>0</v>
      </c>
      <c r="GZ36" s="136">
        <v>0</v>
      </c>
      <c r="HA36" s="136">
        <v>0</v>
      </c>
      <c r="HB36" s="136">
        <v>0</v>
      </c>
      <c r="HC36" s="136">
        <v>0</v>
      </c>
      <c r="HD36" s="136">
        <v>0</v>
      </c>
      <c r="HE36" s="136">
        <v>0</v>
      </c>
      <c r="HF36" s="136">
        <v>0</v>
      </c>
      <c r="HG36" s="136">
        <v>0</v>
      </c>
      <c r="HH36" s="136">
        <v>0</v>
      </c>
      <c r="HI36" s="136">
        <v>0</v>
      </c>
      <c r="HJ36" s="136">
        <v>0</v>
      </c>
      <c r="HK36" s="136">
        <v>0</v>
      </c>
      <c r="HL36" s="136">
        <v>0</v>
      </c>
      <c r="HM36" s="136">
        <v>0</v>
      </c>
      <c r="HN36" s="136">
        <v>0</v>
      </c>
      <c r="HO36" s="136">
        <v>0</v>
      </c>
      <c r="HP36" s="136">
        <v>0</v>
      </c>
      <c r="HQ36" s="136">
        <v>0</v>
      </c>
      <c r="HR36" s="136">
        <v>0</v>
      </c>
      <c r="HS36" s="136">
        <v>0</v>
      </c>
      <c r="HT36" s="136">
        <v>0</v>
      </c>
      <c r="HU36" s="134">
        <v>0</v>
      </c>
      <c r="HV36" s="136">
        <v>0</v>
      </c>
      <c r="HW36" s="136">
        <v>0</v>
      </c>
      <c r="HX36" s="136">
        <v>0</v>
      </c>
      <c r="HY36" s="134">
        <v>0</v>
      </c>
      <c r="HZ36" s="136">
        <v>0</v>
      </c>
      <c r="IA36" s="136">
        <v>0</v>
      </c>
      <c r="IB36" s="136">
        <v>0</v>
      </c>
      <c r="IC36" s="136">
        <v>0</v>
      </c>
      <c r="ID36" s="136">
        <v>0</v>
      </c>
      <c r="IE36" s="136">
        <v>0</v>
      </c>
      <c r="IF36" s="136">
        <v>0</v>
      </c>
      <c r="IG36" s="136">
        <v>0</v>
      </c>
      <c r="IH36" s="136">
        <v>0</v>
      </c>
      <c r="II36" s="136">
        <v>0</v>
      </c>
      <c r="IJ36" s="136">
        <v>0</v>
      </c>
      <c r="IK36" s="136">
        <v>0</v>
      </c>
      <c r="IL36" s="136">
        <v>0</v>
      </c>
      <c r="IM36" s="136">
        <v>0</v>
      </c>
      <c r="IN36" s="136">
        <v>0</v>
      </c>
      <c r="IO36" s="136">
        <v>0</v>
      </c>
      <c r="IP36" s="136">
        <v>0</v>
      </c>
      <c r="IQ36" s="136">
        <v>0</v>
      </c>
      <c r="IR36" s="136">
        <v>0</v>
      </c>
      <c r="IS36" s="136">
        <v>0</v>
      </c>
      <c r="IT36" s="136">
        <v>0</v>
      </c>
      <c r="IU36" s="136">
        <v>0</v>
      </c>
      <c r="IV36" s="136">
        <v>0</v>
      </c>
      <c r="IW36" s="136">
        <v>0</v>
      </c>
      <c r="IX36" s="136">
        <v>0</v>
      </c>
      <c r="IY36" s="136">
        <v>0</v>
      </c>
      <c r="IZ36" s="136">
        <v>0</v>
      </c>
      <c r="JA36" s="134" t="e">
        <v>#N/A</v>
      </c>
      <c r="JB36" s="134" t="e">
        <v>#N/A</v>
      </c>
      <c r="JC36" s="134" t="e">
        <v>#N/A</v>
      </c>
      <c r="JD36" s="134" t="e">
        <v>#N/A</v>
      </c>
      <c r="JE36" s="134" t="e">
        <v>#N/A</v>
      </c>
      <c r="JF36" s="134" t="e">
        <v>#N/A</v>
      </c>
      <c r="JG36" s="134" t="e">
        <v>#N/A</v>
      </c>
      <c r="JH36" s="134" t="e">
        <v>#N/A</v>
      </c>
      <c r="JI36" s="134" t="e">
        <v>#N/A</v>
      </c>
      <c r="JJ36" s="134" t="e">
        <v>#N/A</v>
      </c>
      <c r="JK36" s="134" t="e">
        <v>#N/A</v>
      </c>
      <c r="JL36" s="134" t="e">
        <v>#N/A</v>
      </c>
      <c r="JM36" s="134" t="e">
        <v>#N/A</v>
      </c>
      <c r="JN36" s="134" t="e">
        <v>#N/A</v>
      </c>
      <c r="JO36" s="134" t="e">
        <v>#N/A</v>
      </c>
      <c r="JP36" s="134" t="e">
        <v>#N/A</v>
      </c>
      <c r="JQ36" s="134" t="e">
        <v>#N/A</v>
      </c>
      <c r="JR36" s="134" t="e">
        <v>#N/A</v>
      </c>
      <c r="JS36" s="134" t="e">
        <v>#N/A</v>
      </c>
      <c r="JT36" s="134" t="e">
        <v>#N/A</v>
      </c>
      <c r="JU36" s="134" t="e">
        <v>#N/A</v>
      </c>
    </row>
    <row r="37" spans="1:281" ht="19.8" customHeight="1" x14ac:dyDescent="0.2">
      <c r="A37" s="163" t="s">
        <v>710</v>
      </c>
      <c r="B37" s="157"/>
      <c r="C37" s="57" t="s">
        <v>1289</v>
      </c>
      <c r="D37" s="57" t="s">
        <v>1211</v>
      </c>
      <c r="E37" s="57"/>
      <c r="F37" s="137" t="s">
        <v>58</v>
      </c>
      <c r="G37" s="151" t="s">
        <v>999</v>
      </c>
      <c r="H37" s="57" t="s">
        <v>413</v>
      </c>
      <c r="I37" s="5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t="s">
        <v>710</v>
      </c>
      <c r="BU37" s="41" t="s">
        <v>710</v>
      </c>
      <c r="BV37" s="41"/>
      <c r="BW37" s="41"/>
      <c r="BX37" s="41"/>
      <c r="BY37" s="41"/>
      <c r="BZ37" s="41"/>
      <c r="CA37" s="41"/>
      <c r="CB37" s="41"/>
      <c r="CC37" s="41"/>
      <c r="CD37" s="41"/>
      <c r="CE37" s="41"/>
      <c r="CF37" s="41"/>
      <c r="CG37" s="41"/>
      <c r="CH37" s="41"/>
      <c r="CI37" s="41"/>
      <c r="CJ37" s="41"/>
      <c r="CK37" s="41"/>
      <c r="CL37" s="41"/>
      <c r="CM37" s="41" t="s">
        <v>338</v>
      </c>
      <c r="CN37" s="41"/>
      <c r="CO37" s="41" t="str">
        <f ca="1">IFERROR("["&amp;OFFSET(Codes!$A$1,MATCH($CT37,Codes!$A:$A,0),COLUMN(Codes!$O:$O)-1)&amp;"]","")</f>
        <v/>
      </c>
      <c r="CP37" s="49">
        <v>100</v>
      </c>
      <c r="CQ37" s="49">
        <v>0</v>
      </c>
      <c r="CR37" s="46" t="s">
        <v>587</v>
      </c>
      <c r="CS37" s="121">
        <v>1</v>
      </c>
      <c r="CT37" s="41"/>
      <c r="CU37" s="42" t="s">
        <v>534</v>
      </c>
      <c r="CV37" s="42">
        <v>2</v>
      </c>
      <c r="CW37" s="38" t="e">
        <v>#N/A</v>
      </c>
      <c r="CX37" s="38" t="e">
        <v>#N/A</v>
      </c>
      <c r="CY37" s="122" t="e">
        <f t="shared" si="0"/>
        <v>#N/A</v>
      </c>
      <c r="CZ37" s="38" t="e">
        <v>#N/A</v>
      </c>
      <c r="DA37" s="28" t="s">
        <v>319</v>
      </c>
      <c r="DB37" s="38">
        <v>26</v>
      </c>
      <c r="DC37" s="38">
        <v>26</v>
      </c>
      <c r="DD37" s="38" t="e">
        <v>#N/A</v>
      </c>
      <c r="DE37" s="38" t="e">
        <v>#N/A</v>
      </c>
      <c r="DF37" s="38" t="e">
        <v>#N/A</v>
      </c>
      <c r="DG37" s="38">
        <v>12</v>
      </c>
      <c r="DH37" s="38" t="e">
        <v>#N/A</v>
      </c>
      <c r="DI37" s="38" t="e">
        <v>#N/A</v>
      </c>
      <c r="DJ37" s="38">
        <v>14</v>
      </c>
      <c r="DK37" s="38">
        <v>16</v>
      </c>
      <c r="DL37" s="38" t="e">
        <v>#N/A</v>
      </c>
      <c r="DM37" s="38" t="e">
        <v>#N/A</v>
      </c>
      <c r="DN37" s="38" t="e">
        <v>#N/A</v>
      </c>
      <c r="DO37" s="38">
        <v>30</v>
      </c>
      <c r="DP37" s="38">
        <v>14</v>
      </c>
      <c r="DQ37" s="38" t="e">
        <v>#N/A</v>
      </c>
      <c r="DR37" s="38">
        <v>42</v>
      </c>
      <c r="DS37" s="38" t="e">
        <v>#N/A</v>
      </c>
      <c r="DT37" s="38" t="e">
        <v>#N/A</v>
      </c>
      <c r="DU37" s="38" t="e">
        <v>#N/A</v>
      </c>
      <c r="DV37" s="38" t="e">
        <v>#N/A</v>
      </c>
      <c r="DW37" s="38" t="e">
        <v>#N/A</v>
      </c>
      <c r="DX37" s="38" t="e">
        <v>#N/A</v>
      </c>
      <c r="DY37" s="38" t="e">
        <v>#N/A</v>
      </c>
      <c r="DZ37" s="38">
        <v>14</v>
      </c>
      <c r="EA37" s="38" t="e">
        <v>#N/A</v>
      </c>
      <c r="EB37" s="38" t="e">
        <v>#N/A</v>
      </c>
      <c r="EC37" s="38" t="e">
        <v>#N/A</v>
      </c>
      <c r="ED37" s="38" t="e">
        <v>#N/A</v>
      </c>
      <c r="EE37" s="38" t="e">
        <v>#N/A</v>
      </c>
      <c r="EF37" s="38" t="e">
        <v>#N/A</v>
      </c>
      <c r="EG37" s="38" t="e">
        <v>#N/A</v>
      </c>
      <c r="EH37" s="38" t="e">
        <v>#N/A</v>
      </c>
      <c r="EI37" s="38" t="e">
        <v>#N/A</v>
      </c>
      <c r="EJ37" s="38" t="e">
        <v>#N/A</v>
      </c>
      <c r="EK37" s="38" t="e">
        <v>#N/A</v>
      </c>
      <c r="EL37" s="38" t="e">
        <v>#N/A</v>
      </c>
      <c r="EM37" s="38" t="e">
        <v>#N/A</v>
      </c>
      <c r="EN37" s="38" t="e">
        <v>#N/A</v>
      </c>
      <c r="EO37" s="38" t="e">
        <v>#N/A</v>
      </c>
      <c r="EP37" s="38" t="e">
        <v>#N/A</v>
      </c>
      <c r="EQ37" s="38" t="e">
        <v>#N/A</v>
      </c>
      <c r="ER37" s="38" t="e">
        <v>#N/A</v>
      </c>
      <c r="ES37" s="38" t="e">
        <v>#N/A</v>
      </c>
      <c r="ET37" s="38" t="e">
        <v>#N/A</v>
      </c>
      <c r="EU37" s="38" t="e">
        <v>#N/A</v>
      </c>
      <c r="EV37" s="38" t="e">
        <v>#N/A</v>
      </c>
      <c r="EW37" s="38">
        <v>24</v>
      </c>
      <c r="EX37" s="38">
        <v>24</v>
      </c>
      <c r="EY37" s="38">
        <v>14</v>
      </c>
      <c r="EZ37" s="38">
        <v>14</v>
      </c>
      <c r="FA37" s="38">
        <v>14</v>
      </c>
      <c r="FB37" s="38">
        <v>14</v>
      </c>
      <c r="FC37" s="28">
        <v>71</v>
      </c>
      <c r="FD37" s="38">
        <v>10</v>
      </c>
      <c r="FE37" s="28">
        <v>10</v>
      </c>
      <c r="FF37" s="28">
        <v>20</v>
      </c>
      <c r="FG37" s="28">
        <v>20</v>
      </c>
      <c r="FH37" s="28">
        <v>30</v>
      </c>
      <c r="FI37" s="28">
        <v>25</v>
      </c>
      <c r="FJ37" s="38">
        <v>30</v>
      </c>
      <c r="FK37" s="28">
        <v>24</v>
      </c>
      <c r="FL37" s="28">
        <v>12</v>
      </c>
      <c r="FM37" s="38">
        <v>12</v>
      </c>
      <c r="FN37" s="28">
        <v>16</v>
      </c>
      <c r="FO37" s="28" t="e">
        <v>#N/A</v>
      </c>
      <c r="FP37" s="28">
        <v>12</v>
      </c>
      <c r="FQ37" s="28">
        <v>24</v>
      </c>
      <c r="FR37" s="28">
        <v>20</v>
      </c>
      <c r="FS37" s="28">
        <v>16</v>
      </c>
      <c r="FT37" s="38">
        <v>20</v>
      </c>
      <c r="FU37" s="28">
        <v>72</v>
      </c>
      <c r="FV37" s="28">
        <v>18</v>
      </c>
      <c r="FW37" s="28">
        <v>85</v>
      </c>
      <c r="FX37" s="28">
        <v>65</v>
      </c>
      <c r="FY37" s="28">
        <v>12</v>
      </c>
      <c r="FZ37" s="28">
        <v>14</v>
      </c>
      <c r="GA37" s="28" t="e">
        <v>#N/A</v>
      </c>
      <c r="GB37" s="28">
        <v>74</v>
      </c>
      <c r="GC37" s="28">
        <v>65</v>
      </c>
      <c r="GD37" s="28">
        <v>24</v>
      </c>
      <c r="GE37" s="28">
        <v>30</v>
      </c>
      <c r="GF37" s="28">
        <v>30</v>
      </c>
      <c r="GG37" s="28">
        <v>30</v>
      </c>
      <c r="GH37" s="28">
        <v>16</v>
      </c>
      <c r="GI37" s="28">
        <v>18</v>
      </c>
      <c r="GJ37" s="28" t="e">
        <v>#N/A</v>
      </c>
      <c r="GK37" s="28">
        <v>14</v>
      </c>
      <c r="GL37" s="28" t="e">
        <v>#N/A</v>
      </c>
      <c r="GM37" s="28" t="e">
        <v>#N/A</v>
      </c>
      <c r="GN37" s="28" t="e">
        <v>#N/A</v>
      </c>
      <c r="GO37" s="38" t="e">
        <v>#N/A</v>
      </c>
      <c r="GP37" s="28" t="e">
        <v>#N/A</v>
      </c>
      <c r="GQ37" s="28" t="e">
        <v>#N/A</v>
      </c>
      <c r="GR37" s="38" t="e">
        <v>#N/A</v>
      </c>
      <c r="GS37" s="28" t="e">
        <v>#N/A</v>
      </c>
      <c r="GT37" s="28" t="e">
        <v>#N/A</v>
      </c>
      <c r="GU37" s="28" t="e">
        <v>#N/A</v>
      </c>
      <c r="GV37" s="28" t="e">
        <v>#N/A</v>
      </c>
      <c r="GW37" s="28" t="e">
        <v>#N/A</v>
      </c>
      <c r="GX37" s="28" t="e">
        <v>#N/A</v>
      </c>
      <c r="GY37" s="28">
        <v>10</v>
      </c>
      <c r="GZ37" s="28">
        <v>10</v>
      </c>
      <c r="HA37" s="28">
        <v>10</v>
      </c>
      <c r="HB37" s="28">
        <v>8</v>
      </c>
      <c r="HC37" s="28" t="e">
        <v>#N/A</v>
      </c>
      <c r="HD37" s="28" t="e">
        <v>#N/A</v>
      </c>
      <c r="HE37" s="28" t="e">
        <v>#N/A</v>
      </c>
      <c r="HF37" s="28" t="e">
        <v>#N/A</v>
      </c>
      <c r="HG37" s="28" t="e">
        <v>#N/A</v>
      </c>
      <c r="HH37" s="28">
        <v>26</v>
      </c>
      <c r="HI37" s="28">
        <v>26</v>
      </c>
      <c r="HJ37" s="28">
        <v>26</v>
      </c>
      <c r="HK37" s="28">
        <v>26</v>
      </c>
      <c r="HL37" s="28" t="e">
        <v>#N/A</v>
      </c>
      <c r="HM37" s="28">
        <v>30</v>
      </c>
      <c r="HN37" s="28" t="e">
        <v>#N/A</v>
      </c>
      <c r="HO37" s="28" t="e">
        <v>#N/A</v>
      </c>
      <c r="HP37" s="28" t="e">
        <v>#N/A</v>
      </c>
      <c r="HQ37" s="28" t="e">
        <v>#N/A</v>
      </c>
      <c r="HR37" s="28">
        <v>25</v>
      </c>
      <c r="HS37" s="28" t="e">
        <v>#N/A</v>
      </c>
      <c r="HT37" s="28" t="e">
        <v>#N/A</v>
      </c>
      <c r="HU37" s="38" t="e">
        <v>#N/A</v>
      </c>
      <c r="HV37" s="28" t="e">
        <v>#N/A</v>
      </c>
      <c r="HW37" s="28">
        <v>22</v>
      </c>
      <c r="HX37" s="28">
        <v>22</v>
      </c>
      <c r="HY37" s="38">
        <v>26</v>
      </c>
      <c r="HZ37" s="28" t="e">
        <v>#N/A</v>
      </c>
      <c r="IA37" s="28">
        <v>0</v>
      </c>
      <c r="IB37" s="28" t="e">
        <v>#N/A</v>
      </c>
      <c r="IC37" s="28">
        <v>0</v>
      </c>
      <c r="ID37" s="28">
        <v>0</v>
      </c>
      <c r="IE37" s="28">
        <v>0</v>
      </c>
      <c r="IF37" s="28">
        <v>0</v>
      </c>
      <c r="IG37" s="28">
        <v>0</v>
      </c>
      <c r="IH37" s="28">
        <v>0</v>
      </c>
      <c r="II37" s="28">
        <v>10</v>
      </c>
      <c r="IJ37" s="28">
        <v>10</v>
      </c>
      <c r="IK37" s="28">
        <v>10</v>
      </c>
      <c r="IL37" s="28">
        <v>10</v>
      </c>
      <c r="IM37" s="28" t="e">
        <v>#N/A</v>
      </c>
      <c r="IN37" s="28">
        <v>20</v>
      </c>
      <c r="IO37" s="28" t="e">
        <v>#N/A</v>
      </c>
      <c r="IP37" s="28" t="e">
        <v>#N/A</v>
      </c>
      <c r="IQ37" s="28" t="e">
        <v>#N/A</v>
      </c>
      <c r="IR37" s="28" t="e">
        <v>#N/A</v>
      </c>
      <c r="IS37" s="28" t="e">
        <v>#N/A</v>
      </c>
      <c r="IT37" s="28" t="e">
        <v>#N/A</v>
      </c>
      <c r="IU37" s="28" t="e">
        <v>#N/A</v>
      </c>
      <c r="IV37" s="28" t="e">
        <v>#N/A</v>
      </c>
      <c r="IW37" s="28" t="e">
        <v>#N/A</v>
      </c>
      <c r="IX37" s="28" t="e">
        <v>#N/A</v>
      </c>
      <c r="IY37" s="28" t="e">
        <v>#N/A</v>
      </c>
      <c r="IZ37" s="28" t="e">
        <v>#N/A</v>
      </c>
      <c r="JA37" s="38" t="e">
        <v>#N/A</v>
      </c>
      <c r="JB37" s="38" t="e">
        <v>#N/A</v>
      </c>
      <c r="JC37" s="38" t="e">
        <v>#N/A</v>
      </c>
      <c r="JD37" s="38" t="e">
        <v>#N/A</v>
      </c>
      <c r="JE37" s="38" t="e">
        <v>#N/A</v>
      </c>
      <c r="JF37" s="38" t="e">
        <v>#N/A</v>
      </c>
      <c r="JG37" s="38" t="e">
        <v>#N/A</v>
      </c>
      <c r="JH37" s="38" t="e">
        <v>#N/A</v>
      </c>
      <c r="JI37" s="38" t="e">
        <v>#N/A</v>
      </c>
      <c r="JJ37" s="38" t="e">
        <v>#N/A</v>
      </c>
      <c r="JK37" s="38" t="e">
        <v>#N/A</v>
      </c>
      <c r="JL37" s="38" t="e">
        <v>#N/A</v>
      </c>
      <c r="JM37" s="38" t="e">
        <v>#N/A</v>
      </c>
      <c r="JN37" s="38" t="e">
        <v>#N/A</v>
      </c>
      <c r="JO37" s="38" t="e">
        <v>#N/A</v>
      </c>
      <c r="JP37" s="38" t="e">
        <v>#N/A</v>
      </c>
      <c r="JQ37" s="38" t="e">
        <v>#N/A</v>
      </c>
      <c r="JR37" s="38" t="e">
        <v>#N/A</v>
      </c>
      <c r="JS37" s="38" t="e">
        <v>#N/A</v>
      </c>
      <c r="JT37" s="38" t="e">
        <v>#N/A</v>
      </c>
      <c r="JU37" s="38" t="e">
        <v>#N/A</v>
      </c>
    </row>
    <row r="38" spans="1:281" ht="19.8" customHeight="1" x14ac:dyDescent="0.2">
      <c r="A38" s="163" t="s">
        <v>709</v>
      </c>
      <c r="B38" s="159"/>
      <c r="C38" s="57" t="s">
        <v>1289</v>
      </c>
      <c r="D38" s="57" t="s">
        <v>1210</v>
      </c>
      <c r="E38" s="57"/>
      <c r="F38" s="130"/>
      <c r="G38" s="151" t="s">
        <v>999</v>
      </c>
      <c r="H38" s="57" t="s">
        <v>412</v>
      </c>
      <c r="I38" s="5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t="s">
        <v>709</v>
      </c>
      <c r="BU38" s="41" t="s">
        <v>709</v>
      </c>
      <c r="BV38" s="41"/>
      <c r="BW38" s="41"/>
      <c r="BX38" s="41"/>
      <c r="BY38" s="41"/>
      <c r="BZ38" s="41"/>
      <c r="CA38" s="41"/>
      <c r="CB38" s="41"/>
      <c r="CC38" s="41"/>
      <c r="CD38" s="41"/>
      <c r="CE38" s="41"/>
      <c r="CF38" s="41"/>
      <c r="CG38" s="41"/>
      <c r="CH38" s="41"/>
      <c r="CI38" s="41"/>
      <c r="CJ38" s="41"/>
      <c r="CK38" s="41"/>
      <c r="CL38" s="41"/>
      <c r="CM38" s="41" t="s">
        <v>338</v>
      </c>
      <c r="CN38" s="41"/>
      <c r="CO38" s="41" t="str">
        <f ca="1">IFERROR("["&amp;OFFSET(Codes!$A$1,MATCH($CT38,Codes!$A:$A,0),COLUMN(Codes!$O:$O)-1)&amp;"]","")</f>
        <v/>
      </c>
      <c r="CP38" s="49">
        <v>100</v>
      </c>
      <c r="CQ38" s="49">
        <v>0</v>
      </c>
      <c r="CR38" s="46" t="s">
        <v>587</v>
      </c>
      <c r="CS38" s="121">
        <v>1</v>
      </c>
      <c r="CT38" s="41"/>
      <c r="CU38" s="42" t="s">
        <v>534</v>
      </c>
      <c r="CV38" s="42">
        <v>2</v>
      </c>
      <c r="CW38" s="38" t="e">
        <v>#N/A</v>
      </c>
      <c r="CX38" s="38" t="e">
        <v>#N/A</v>
      </c>
      <c r="CY38" s="122" t="e">
        <f t="shared" si="0"/>
        <v>#N/A</v>
      </c>
      <c r="CZ38" s="38" t="e">
        <v>#N/A</v>
      </c>
      <c r="DA38" s="28" t="s">
        <v>319</v>
      </c>
      <c r="DB38" s="38" t="e">
        <v>#N/A</v>
      </c>
      <c r="DC38" s="38" t="e">
        <v>#N/A</v>
      </c>
      <c r="DD38" s="38" t="e">
        <v>#N/A</v>
      </c>
      <c r="DE38" s="38" t="e">
        <v>#N/A</v>
      </c>
      <c r="DF38" s="38" t="e">
        <v>#N/A</v>
      </c>
      <c r="DG38" s="38">
        <v>12</v>
      </c>
      <c r="DH38" s="38" t="e">
        <v>#N/A</v>
      </c>
      <c r="DI38" s="38" t="e">
        <v>#N/A</v>
      </c>
      <c r="DJ38" s="38">
        <v>16</v>
      </c>
      <c r="DK38" s="38" t="e">
        <v>#N/A</v>
      </c>
      <c r="DL38" s="38" t="e">
        <v>#N/A</v>
      </c>
      <c r="DM38" s="38" t="e">
        <v>#N/A</v>
      </c>
      <c r="DN38" s="38" t="e">
        <v>#N/A</v>
      </c>
      <c r="DO38" s="38" t="e">
        <v>#N/A</v>
      </c>
      <c r="DP38" s="38" t="e">
        <v>#N/A</v>
      </c>
      <c r="DQ38" s="38" t="e">
        <v>#N/A</v>
      </c>
      <c r="DR38" s="38" t="e">
        <v>#N/A</v>
      </c>
      <c r="DS38" s="38" t="e">
        <v>#N/A</v>
      </c>
      <c r="DT38" s="38" t="e">
        <v>#N/A</v>
      </c>
      <c r="DU38" s="38" t="e">
        <v>#N/A</v>
      </c>
      <c r="DV38" s="38" t="e">
        <v>#N/A</v>
      </c>
      <c r="DW38" s="38" t="e">
        <v>#N/A</v>
      </c>
      <c r="DX38" s="38" t="e">
        <v>#N/A</v>
      </c>
      <c r="DY38" s="38" t="e">
        <v>#N/A</v>
      </c>
      <c r="DZ38" s="38">
        <v>4</v>
      </c>
      <c r="EA38" s="38" t="e">
        <v>#N/A</v>
      </c>
      <c r="EB38" s="38" t="e">
        <v>#N/A</v>
      </c>
      <c r="EC38" s="38" t="e">
        <v>#N/A</v>
      </c>
      <c r="ED38" s="38" t="e">
        <v>#N/A</v>
      </c>
      <c r="EE38" s="38" t="e">
        <v>#N/A</v>
      </c>
      <c r="EF38" s="38" t="e">
        <v>#N/A</v>
      </c>
      <c r="EG38" s="38" t="e">
        <v>#N/A</v>
      </c>
      <c r="EH38" s="38" t="e">
        <v>#N/A</v>
      </c>
      <c r="EI38" s="38" t="e">
        <v>#N/A</v>
      </c>
      <c r="EJ38" s="38" t="e">
        <v>#N/A</v>
      </c>
      <c r="EK38" s="38" t="e">
        <v>#N/A</v>
      </c>
      <c r="EL38" s="38" t="e">
        <v>#N/A</v>
      </c>
      <c r="EM38" s="38" t="e">
        <v>#N/A</v>
      </c>
      <c r="EN38" s="38" t="e">
        <v>#N/A</v>
      </c>
      <c r="EO38" s="38" t="e">
        <v>#N/A</v>
      </c>
      <c r="EP38" s="38" t="e">
        <v>#N/A</v>
      </c>
      <c r="EQ38" s="38" t="e">
        <v>#N/A</v>
      </c>
      <c r="ER38" s="38" t="e">
        <v>#N/A</v>
      </c>
      <c r="ES38" s="38" t="e">
        <v>#N/A</v>
      </c>
      <c r="ET38" s="38" t="e">
        <v>#N/A</v>
      </c>
      <c r="EU38" s="38" t="e">
        <v>#N/A</v>
      </c>
      <c r="EV38" s="38" t="e">
        <v>#N/A</v>
      </c>
      <c r="EW38" s="38" t="e">
        <v>#N/A</v>
      </c>
      <c r="EX38" s="38" t="e">
        <v>#N/A</v>
      </c>
      <c r="EY38" s="38">
        <v>18</v>
      </c>
      <c r="EZ38" s="38">
        <v>18</v>
      </c>
      <c r="FA38" s="38" t="e">
        <v>#N/A</v>
      </c>
      <c r="FB38" s="38">
        <v>16</v>
      </c>
      <c r="FC38" s="28" t="e">
        <v>#N/A</v>
      </c>
      <c r="FD38" s="38" t="e">
        <v>#N/A</v>
      </c>
      <c r="FE38" s="28" t="e">
        <v>#N/A</v>
      </c>
      <c r="FF38" s="28" t="e">
        <v>#N/A</v>
      </c>
      <c r="FG38" s="28" t="e">
        <v>#N/A</v>
      </c>
      <c r="FH38" s="28" t="e">
        <v>#N/A</v>
      </c>
      <c r="FI38" s="28" t="e">
        <v>#N/A</v>
      </c>
      <c r="FJ38" s="38" t="e">
        <v>#N/A</v>
      </c>
      <c r="FK38" s="28" t="e">
        <v>#N/A</v>
      </c>
      <c r="FL38" s="28" t="e">
        <v>#N/A</v>
      </c>
      <c r="FM38" s="38" t="e">
        <v>#N/A</v>
      </c>
      <c r="FN38" s="28" t="e">
        <v>#N/A</v>
      </c>
      <c r="FO38" s="28">
        <v>30</v>
      </c>
      <c r="FP38" s="28" t="e">
        <v>#N/A</v>
      </c>
      <c r="FQ38" s="28" t="e">
        <v>#N/A</v>
      </c>
      <c r="FR38" s="28" t="e">
        <v>#N/A</v>
      </c>
      <c r="FS38" s="28" t="e">
        <v>#N/A</v>
      </c>
      <c r="FT38" s="38" t="e">
        <v>#N/A</v>
      </c>
      <c r="FU38" s="28" t="e">
        <v>#N/A</v>
      </c>
      <c r="FV38" s="28" t="e">
        <v>#N/A</v>
      </c>
      <c r="FW38" s="28" t="e">
        <v>#N/A</v>
      </c>
      <c r="FX38" s="28" t="e">
        <v>#N/A</v>
      </c>
      <c r="FY38" s="28" t="e">
        <v>#N/A</v>
      </c>
      <c r="FZ38" s="28" t="e">
        <v>#N/A</v>
      </c>
      <c r="GA38" s="28">
        <v>70</v>
      </c>
      <c r="GB38" s="28" t="e">
        <v>#N/A</v>
      </c>
      <c r="GC38" s="28" t="e">
        <v>#N/A</v>
      </c>
      <c r="GD38" s="28" t="e">
        <v>#N/A</v>
      </c>
      <c r="GE38" s="28" t="e">
        <v>#N/A</v>
      </c>
      <c r="GF38" s="28" t="e">
        <v>#N/A</v>
      </c>
      <c r="GG38" s="28" t="e">
        <v>#N/A</v>
      </c>
      <c r="GH38" s="28" t="e">
        <v>#N/A</v>
      </c>
      <c r="GI38" s="28" t="e">
        <v>#N/A</v>
      </c>
      <c r="GJ38" s="28">
        <v>20</v>
      </c>
      <c r="GK38" s="28" t="e">
        <v>#N/A</v>
      </c>
      <c r="GL38" s="28">
        <v>8</v>
      </c>
      <c r="GM38" s="28">
        <v>16</v>
      </c>
      <c r="GN38" s="28">
        <v>16</v>
      </c>
      <c r="GO38" s="38">
        <v>8</v>
      </c>
      <c r="GP38" s="28">
        <v>8</v>
      </c>
      <c r="GQ38" s="28">
        <v>16</v>
      </c>
      <c r="GR38" s="38">
        <v>8.1</v>
      </c>
      <c r="GS38" s="28">
        <v>16</v>
      </c>
      <c r="GT38" s="28">
        <v>16</v>
      </c>
      <c r="GU38" s="28">
        <v>8</v>
      </c>
      <c r="GV38" s="28">
        <v>18</v>
      </c>
      <c r="GW38" s="28">
        <v>16</v>
      </c>
      <c r="GX38" s="28">
        <v>16</v>
      </c>
      <c r="GY38" s="28" t="e">
        <v>#N/A</v>
      </c>
      <c r="GZ38" s="28" t="e">
        <v>#N/A</v>
      </c>
      <c r="HA38" s="28" t="e">
        <v>#N/A</v>
      </c>
      <c r="HB38" s="28" t="e">
        <v>#N/A</v>
      </c>
      <c r="HC38" s="28">
        <v>16</v>
      </c>
      <c r="HD38" s="28">
        <v>16</v>
      </c>
      <c r="HE38" s="28">
        <v>12</v>
      </c>
      <c r="HF38" s="28">
        <v>12</v>
      </c>
      <c r="HG38" s="28">
        <v>16</v>
      </c>
      <c r="HH38" s="28" t="e">
        <v>#N/A</v>
      </c>
      <c r="HI38" s="28" t="e">
        <v>#N/A</v>
      </c>
      <c r="HJ38" s="28" t="e">
        <v>#N/A</v>
      </c>
      <c r="HK38" s="28" t="e">
        <v>#N/A</v>
      </c>
      <c r="HL38" s="28">
        <v>12</v>
      </c>
      <c r="HM38" s="28" t="e">
        <v>#N/A</v>
      </c>
      <c r="HN38" s="28">
        <v>12</v>
      </c>
      <c r="HO38" s="28">
        <v>12</v>
      </c>
      <c r="HP38" s="28">
        <v>16</v>
      </c>
      <c r="HQ38" s="28">
        <v>14</v>
      </c>
      <c r="HR38" s="28" t="e">
        <v>#N/A</v>
      </c>
      <c r="HS38" s="28">
        <v>16</v>
      </c>
      <c r="HT38" s="28">
        <v>16</v>
      </c>
      <c r="HU38" s="38">
        <v>17</v>
      </c>
      <c r="HV38" s="28">
        <v>16</v>
      </c>
      <c r="HW38" s="28">
        <v>16</v>
      </c>
      <c r="HX38" s="28">
        <v>16</v>
      </c>
      <c r="HY38" s="38" t="e">
        <v>#N/A</v>
      </c>
      <c r="HZ38" s="28">
        <v>16</v>
      </c>
      <c r="IA38" s="28">
        <v>0</v>
      </c>
      <c r="IB38" s="28" t="e">
        <v>#N/A</v>
      </c>
      <c r="IC38" s="28">
        <v>8</v>
      </c>
      <c r="ID38" s="28">
        <v>8</v>
      </c>
      <c r="IE38" s="28">
        <v>8</v>
      </c>
      <c r="IF38" s="28">
        <v>8</v>
      </c>
      <c r="IG38" s="28">
        <v>15</v>
      </c>
      <c r="IH38" s="28">
        <v>8</v>
      </c>
      <c r="II38" s="28">
        <v>0</v>
      </c>
      <c r="IJ38" s="28">
        <v>0</v>
      </c>
      <c r="IK38" s="28">
        <v>0</v>
      </c>
      <c r="IL38" s="28">
        <v>0</v>
      </c>
      <c r="IM38" s="28">
        <v>0</v>
      </c>
      <c r="IN38" s="28">
        <v>0</v>
      </c>
      <c r="IO38" s="28">
        <v>0</v>
      </c>
      <c r="IP38" s="28" t="e">
        <v>#N/A</v>
      </c>
      <c r="IQ38" s="28">
        <v>10</v>
      </c>
      <c r="IR38" s="28">
        <v>10</v>
      </c>
      <c r="IS38" s="28">
        <v>10</v>
      </c>
      <c r="IT38" s="28">
        <v>10</v>
      </c>
      <c r="IU38" s="28">
        <v>10</v>
      </c>
      <c r="IV38" s="28">
        <v>10</v>
      </c>
      <c r="IW38" s="28">
        <v>10</v>
      </c>
      <c r="IX38" s="28">
        <v>10</v>
      </c>
      <c r="IY38" s="28">
        <v>10</v>
      </c>
      <c r="IZ38" s="28">
        <v>10</v>
      </c>
      <c r="JA38" s="38" t="e">
        <v>#N/A</v>
      </c>
      <c r="JB38" s="38" t="e">
        <v>#N/A</v>
      </c>
      <c r="JC38" s="38" t="e">
        <v>#N/A</v>
      </c>
      <c r="JD38" s="38" t="e">
        <v>#N/A</v>
      </c>
      <c r="JE38" s="38" t="e">
        <v>#N/A</v>
      </c>
      <c r="JF38" s="38" t="e">
        <v>#N/A</v>
      </c>
      <c r="JG38" s="38" t="e">
        <v>#N/A</v>
      </c>
      <c r="JH38" s="38" t="e">
        <v>#N/A</v>
      </c>
      <c r="JI38" s="38" t="e">
        <v>#N/A</v>
      </c>
      <c r="JJ38" s="38" t="e">
        <v>#N/A</v>
      </c>
      <c r="JK38" s="38" t="e">
        <v>#N/A</v>
      </c>
      <c r="JL38" s="38" t="e">
        <v>#N/A</v>
      </c>
      <c r="JM38" s="38" t="e">
        <v>#N/A</v>
      </c>
      <c r="JN38" s="38" t="e">
        <v>#N/A</v>
      </c>
      <c r="JO38" s="38" t="e">
        <v>#N/A</v>
      </c>
      <c r="JP38" s="38" t="e">
        <v>#N/A</v>
      </c>
      <c r="JQ38" s="38" t="e">
        <v>#N/A</v>
      </c>
      <c r="JR38" s="38" t="e">
        <v>#N/A</v>
      </c>
      <c r="JS38" s="38" t="e">
        <v>#N/A</v>
      </c>
      <c r="JT38" s="38" t="e">
        <v>#N/A</v>
      </c>
      <c r="JU38" s="38" t="e">
        <v>#N/A</v>
      </c>
    </row>
    <row r="39" spans="1:281" ht="19.8" customHeight="1" x14ac:dyDescent="0.2">
      <c r="A39" s="163" t="s">
        <v>708</v>
      </c>
      <c r="B39" s="159"/>
      <c r="C39" s="57" t="s">
        <v>1289</v>
      </c>
      <c r="D39" s="57" t="s">
        <v>1136</v>
      </c>
      <c r="E39" s="57"/>
      <c r="F39" s="130"/>
      <c r="G39" s="151" t="s">
        <v>999</v>
      </c>
      <c r="H39" s="57" t="s">
        <v>912</v>
      </c>
      <c r="I39" s="5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t="s">
        <v>499</v>
      </c>
      <c r="BU39" s="41" t="s">
        <v>708</v>
      </c>
      <c r="BV39" s="41"/>
      <c r="BW39" s="41"/>
      <c r="BX39" s="41"/>
      <c r="BY39" s="41"/>
      <c r="BZ39" s="41"/>
      <c r="CA39" s="41"/>
      <c r="CB39" s="41"/>
      <c r="CC39" s="41"/>
      <c r="CD39" s="41"/>
      <c r="CE39" s="41"/>
      <c r="CF39" s="41"/>
      <c r="CG39" s="41"/>
      <c r="CH39" s="41"/>
      <c r="CI39" s="41"/>
      <c r="CJ39" s="41"/>
      <c r="CK39" s="41"/>
      <c r="CL39" s="41"/>
      <c r="CM39" s="41" t="s">
        <v>338</v>
      </c>
      <c r="CN39" s="41"/>
      <c r="CO39" s="41" t="str">
        <f ca="1">IFERROR("["&amp;OFFSET(Codes!$A$1,MATCH($CT39,Codes!$A:$A,0),COLUMN(Codes!$O:$O)-1)&amp;"]","")</f>
        <v/>
      </c>
      <c r="CP39" s="49">
        <v>100</v>
      </c>
      <c r="CQ39" s="49">
        <v>0</v>
      </c>
      <c r="CR39" s="46" t="s">
        <v>587</v>
      </c>
      <c r="CS39" s="121">
        <v>1</v>
      </c>
      <c r="CT39" s="41"/>
      <c r="CU39" s="42" t="s">
        <v>534</v>
      </c>
      <c r="CV39" s="42">
        <v>2</v>
      </c>
      <c r="CW39" s="38" t="e">
        <v>#N/A</v>
      </c>
      <c r="CX39" s="38" t="e">
        <v>#N/A</v>
      </c>
      <c r="CY39" s="122" t="e">
        <f t="shared" si="0"/>
        <v>#N/A</v>
      </c>
      <c r="CZ39" s="38" t="e">
        <v>#N/A</v>
      </c>
      <c r="DA39" s="28" t="s">
        <v>319</v>
      </c>
      <c r="DB39" s="38">
        <v>26</v>
      </c>
      <c r="DC39" s="38">
        <v>26</v>
      </c>
      <c r="DD39" s="38" t="e">
        <v>#N/A</v>
      </c>
      <c r="DE39" s="38" t="e">
        <v>#N/A</v>
      </c>
      <c r="DF39" s="38" t="e">
        <v>#N/A</v>
      </c>
      <c r="DG39" s="38">
        <v>7</v>
      </c>
      <c r="DH39" s="38">
        <v>12</v>
      </c>
      <c r="DI39" s="38" t="e">
        <v>#N/A</v>
      </c>
      <c r="DJ39" s="38">
        <v>16</v>
      </c>
      <c r="DK39" s="38">
        <v>12</v>
      </c>
      <c r="DL39" s="38" t="e">
        <v>#N/A</v>
      </c>
      <c r="DM39" s="38" t="e">
        <v>#N/A</v>
      </c>
      <c r="DN39" s="38" t="e">
        <v>#N/A</v>
      </c>
      <c r="DO39" s="38">
        <v>30</v>
      </c>
      <c r="DP39" s="38">
        <v>14</v>
      </c>
      <c r="DQ39" s="38" t="e">
        <v>#N/A</v>
      </c>
      <c r="DR39" s="38">
        <v>30</v>
      </c>
      <c r="DS39" s="38" t="e">
        <v>#N/A</v>
      </c>
      <c r="DT39" s="38" t="e">
        <v>#N/A</v>
      </c>
      <c r="DU39" s="38">
        <v>6</v>
      </c>
      <c r="DV39" s="38">
        <v>16</v>
      </c>
      <c r="DW39" s="38">
        <v>16</v>
      </c>
      <c r="DX39" s="38">
        <v>16</v>
      </c>
      <c r="DY39" s="38">
        <v>16</v>
      </c>
      <c r="DZ39" s="38">
        <v>16</v>
      </c>
      <c r="EA39" s="38">
        <v>16</v>
      </c>
      <c r="EB39" s="38">
        <v>16</v>
      </c>
      <c r="EC39" s="38">
        <v>16</v>
      </c>
      <c r="ED39" s="38">
        <v>16</v>
      </c>
      <c r="EE39" s="38">
        <v>14</v>
      </c>
      <c r="EF39" s="38" t="e">
        <v>#N/A</v>
      </c>
      <c r="EG39" s="38">
        <v>20</v>
      </c>
      <c r="EH39" s="38">
        <v>20</v>
      </c>
      <c r="EI39" s="38">
        <v>14</v>
      </c>
      <c r="EJ39" s="38">
        <v>14</v>
      </c>
      <c r="EK39" s="38">
        <v>14</v>
      </c>
      <c r="EL39" s="38">
        <v>14</v>
      </c>
      <c r="EM39" s="38">
        <v>14</v>
      </c>
      <c r="EN39" s="38">
        <v>14</v>
      </c>
      <c r="EO39" s="38">
        <v>16</v>
      </c>
      <c r="EP39" s="38">
        <v>14</v>
      </c>
      <c r="EQ39" s="38">
        <v>24</v>
      </c>
      <c r="ER39" s="38" t="e">
        <v>#N/A</v>
      </c>
      <c r="ES39" s="38">
        <v>16</v>
      </c>
      <c r="ET39" s="38">
        <v>12</v>
      </c>
      <c r="EU39" s="38">
        <v>14</v>
      </c>
      <c r="EV39" s="38">
        <v>16</v>
      </c>
      <c r="EW39" s="38">
        <v>14</v>
      </c>
      <c r="EX39" s="38">
        <v>14</v>
      </c>
      <c r="EY39" s="38" t="e">
        <v>#N/A</v>
      </c>
      <c r="EZ39" s="38" t="e">
        <v>#N/A</v>
      </c>
      <c r="FA39" s="38">
        <v>14</v>
      </c>
      <c r="FB39" s="38">
        <v>12</v>
      </c>
      <c r="FC39" s="28">
        <v>30</v>
      </c>
      <c r="FD39" s="38">
        <v>10</v>
      </c>
      <c r="FE39" s="28">
        <v>10</v>
      </c>
      <c r="FF39" s="28">
        <v>16</v>
      </c>
      <c r="FG39" s="28">
        <v>26</v>
      </c>
      <c r="FH39" s="28">
        <v>30</v>
      </c>
      <c r="FI39" s="28">
        <v>16</v>
      </c>
      <c r="FJ39" s="38">
        <v>30</v>
      </c>
      <c r="FK39" s="28">
        <v>28</v>
      </c>
      <c r="FL39" s="28">
        <v>14</v>
      </c>
      <c r="FM39" s="38">
        <v>12</v>
      </c>
      <c r="FN39" s="28">
        <v>12</v>
      </c>
      <c r="FO39" s="28">
        <v>30</v>
      </c>
      <c r="FP39" s="28">
        <v>16</v>
      </c>
      <c r="FQ39" s="28">
        <v>20</v>
      </c>
      <c r="FR39" s="28">
        <v>10</v>
      </c>
      <c r="FS39" s="28">
        <v>5</v>
      </c>
      <c r="FT39" s="38">
        <v>20</v>
      </c>
      <c r="FU39" s="28">
        <v>30</v>
      </c>
      <c r="FV39" s="28">
        <v>20</v>
      </c>
      <c r="FW39" s="28">
        <v>28</v>
      </c>
      <c r="FX39" s="28">
        <v>30</v>
      </c>
      <c r="FY39" s="28">
        <v>10</v>
      </c>
      <c r="FZ39" s="28">
        <v>14</v>
      </c>
      <c r="GA39" s="28">
        <v>30</v>
      </c>
      <c r="GB39" s="28">
        <v>28</v>
      </c>
      <c r="GC39" s="28">
        <v>28</v>
      </c>
      <c r="GD39" s="28">
        <v>30</v>
      </c>
      <c r="GE39" s="28">
        <v>30</v>
      </c>
      <c r="GF39" s="28">
        <v>30</v>
      </c>
      <c r="GG39" s="28">
        <v>30</v>
      </c>
      <c r="GH39" s="28">
        <v>30</v>
      </c>
      <c r="GI39" s="28">
        <v>30</v>
      </c>
      <c r="GJ39" s="28">
        <v>24</v>
      </c>
      <c r="GK39" s="28">
        <v>32</v>
      </c>
      <c r="GL39" s="28">
        <v>15</v>
      </c>
      <c r="GM39" s="28">
        <v>16</v>
      </c>
      <c r="GN39" s="28">
        <v>16</v>
      </c>
      <c r="GO39" s="38">
        <v>14.7</v>
      </c>
      <c r="GP39" s="28">
        <v>15</v>
      </c>
      <c r="GQ39" s="28">
        <v>15</v>
      </c>
      <c r="GR39" s="38">
        <v>14.8</v>
      </c>
      <c r="GS39" s="28">
        <v>14</v>
      </c>
      <c r="GT39" s="28">
        <v>15</v>
      </c>
      <c r="GU39" s="28">
        <v>15</v>
      </c>
      <c r="GV39" s="28">
        <v>15</v>
      </c>
      <c r="GW39" s="28">
        <v>14</v>
      </c>
      <c r="GX39" s="28">
        <v>14</v>
      </c>
      <c r="GY39" s="28">
        <v>15</v>
      </c>
      <c r="GZ39" s="28">
        <v>14</v>
      </c>
      <c r="HA39" s="28">
        <v>15</v>
      </c>
      <c r="HB39" s="28" t="e">
        <v>#N/A</v>
      </c>
      <c r="HC39" s="28">
        <v>16</v>
      </c>
      <c r="HD39" s="28">
        <v>16</v>
      </c>
      <c r="HE39" s="28">
        <v>14</v>
      </c>
      <c r="HF39" s="28">
        <v>14</v>
      </c>
      <c r="HG39" s="28">
        <v>16</v>
      </c>
      <c r="HH39" s="28">
        <v>15</v>
      </c>
      <c r="HI39" s="28">
        <v>15</v>
      </c>
      <c r="HJ39" s="28">
        <v>15</v>
      </c>
      <c r="HK39" s="28">
        <v>15</v>
      </c>
      <c r="HL39" s="28">
        <v>15</v>
      </c>
      <c r="HM39" s="28">
        <v>15</v>
      </c>
      <c r="HN39" s="28">
        <v>16</v>
      </c>
      <c r="HO39" s="28">
        <v>16</v>
      </c>
      <c r="HP39" s="28">
        <v>15</v>
      </c>
      <c r="HQ39" s="28">
        <v>15</v>
      </c>
      <c r="HR39" s="28">
        <v>15</v>
      </c>
      <c r="HS39" s="28">
        <v>16</v>
      </c>
      <c r="HT39" s="28">
        <v>16</v>
      </c>
      <c r="HU39" s="38">
        <v>13.6</v>
      </c>
      <c r="HV39" s="28">
        <v>10</v>
      </c>
      <c r="HW39" s="28">
        <v>10</v>
      </c>
      <c r="HX39" s="28">
        <v>10</v>
      </c>
      <c r="HY39" s="38">
        <v>14.6</v>
      </c>
      <c r="HZ39" s="28">
        <v>16</v>
      </c>
      <c r="IA39" s="28">
        <v>0</v>
      </c>
      <c r="IB39" s="28">
        <v>0</v>
      </c>
      <c r="IC39" s="28">
        <v>0</v>
      </c>
      <c r="ID39" s="28">
        <v>0</v>
      </c>
      <c r="IE39" s="28" t="e">
        <v>#N/A</v>
      </c>
      <c r="IF39" s="28" t="e">
        <v>#N/A</v>
      </c>
      <c r="IG39" s="28">
        <v>16</v>
      </c>
      <c r="IH39" s="28">
        <v>0</v>
      </c>
      <c r="II39" s="28">
        <v>0</v>
      </c>
      <c r="IJ39" s="28">
        <v>0</v>
      </c>
      <c r="IK39" s="28">
        <v>0</v>
      </c>
      <c r="IL39" s="28">
        <v>0</v>
      </c>
      <c r="IM39" s="28">
        <v>0</v>
      </c>
      <c r="IN39" s="28">
        <v>8</v>
      </c>
      <c r="IO39" s="28">
        <v>8</v>
      </c>
      <c r="IP39" s="28">
        <v>0</v>
      </c>
      <c r="IQ39" s="28">
        <v>0</v>
      </c>
      <c r="IR39" s="28">
        <v>0</v>
      </c>
      <c r="IS39" s="28">
        <v>0</v>
      </c>
      <c r="IT39" s="28">
        <v>0</v>
      </c>
      <c r="IU39" s="28">
        <v>0</v>
      </c>
      <c r="IV39" s="28">
        <v>0</v>
      </c>
      <c r="IW39" s="28">
        <v>0</v>
      </c>
      <c r="IX39" s="28">
        <v>0</v>
      </c>
      <c r="IY39" s="28">
        <v>0</v>
      </c>
      <c r="IZ39" s="28">
        <v>0</v>
      </c>
      <c r="JA39" s="38" t="e">
        <v>#N/A</v>
      </c>
      <c r="JB39" s="38" t="e">
        <v>#N/A</v>
      </c>
      <c r="JC39" s="38" t="e">
        <v>#N/A</v>
      </c>
      <c r="JD39" s="38" t="e">
        <v>#N/A</v>
      </c>
      <c r="JE39" s="38" t="e">
        <v>#N/A</v>
      </c>
      <c r="JF39" s="38" t="e">
        <v>#N/A</v>
      </c>
      <c r="JG39" s="38" t="e">
        <v>#N/A</v>
      </c>
      <c r="JH39" s="38" t="e">
        <v>#N/A</v>
      </c>
      <c r="JI39" s="38" t="e">
        <v>#N/A</v>
      </c>
      <c r="JJ39" s="38" t="e">
        <v>#N/A</v>
      </c>
      <c r="JK39" s="38" t="e">
        <v>#N/A</v>
      </c>
      <c r="JL39" s="38" t="e">
        <v>#N/A</v>
      </c>
      <c r="JM39" s="38" t="e">
        <v>#N/A</v>
      </c>
      <c r="JN39" s="38" t="e">
        <v>#N/A</v>
      </c>
      <c r="JO39" s="38" t="e">
        <v>#N/A</v>
      </c>
      <c r="JP39" s="38" t="e">
        <v>#N/A</v>
      </c>
      <c r="JQ39" s="38" t="e">
        <v>#N/A</v>
      </c>
      <c r="JR39" s="38" t="e">
        <v>#N/A</v>
      </c>
      <c r="JS39" s="38" t="e">
        <v>#N/A</v>
      </c>
      <c r="JT39" s="38" t="e">
        <v>#N/A</v>
      </c>
      <c r="JU39" s="38" t="e">
        <v>#N/A</v>
      </c>
    </row>
    <row r="40" spans="1:281" ht="19.8" customHeight="1" x14ac:dyDescent="0.2">
      <c r="A40" s="163" t="s">
        <v>707</v>
      </c>
      <c r="B40" s="159" t="s">
        <v>1333</v>
      </c>
      <c r="C40" s="57" t="s">
        <v>1289</v>
      </c>
      <c r="D40" s="57" t="s">
        <v>1209</v>
      </c>
      <c r="E40" s="57"/>
      <c r="F40" s="130"/>
      <c r="G40" s="151" t="s">
        <v>999</v>
      </c>
      <c r="H40" s="57" t="s">
        <v>913</v>
      </c>
      <c r="I40" s="5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t="s">
        <v>707</v>
      </c>
      <c r="BU40" s="41" t="s">
        <v>707</v>
      </c>
      <c r="BV40" s="41"/>
      <c r="BW40" s="41"/>
      <c r="BX40" s="41"/>
      <c r="BY40" s="41"/>
      <c r="BZ40" s="41"/>
      <c r="CA40" s="41"/>
      <c r="CB40" s="41"/>
      <c r="CC40" s="41"/>
      <c r="CD40" s="41"/>
      <c r="CE40" s="41"/>
      <c r="CF40" s="41"/>
      <c r="CG40" s="41"/>
      <c r="CH40" s="41"/>
      <c r="CI40" s="41"/>
      <c r="CJ40" s="41"/>
      <c r="CK40" s="41"/>
      <c r="CL40" s="41"/>
      <c r="CM40" s="41" t="s">
        <v>338</v>
      </c>
      <c r="CN40" s="41"/>
      <c r="CO40" s="41" t="str">
        <f ca="1">IFERROR("["&amp;OFFSET(Codes!$A$1,MATCH($CT40,Codes!$A:$A,0),COLUMN(Codes!$O:$O)-1)&amp;"]","")</f>
        <v/>
      </c>
      <c r="CP40" s="49">
        <v>100</v>
      </c>
      <c r="CQ40" s="49">
        <v>0</v>
      </c>
      <c r="CR40" s="46" t="s">
        <v>587</v>
      </c>
      <c r="CS40" s="121">
        <v>1</v>
      </c>
      <c r="CT40" s="41"/>
      <c r="CU40" s="42" t="s">
        <v>534</v>
      </c>
      <c r="CV40" s="42">
        <v>2</v>
      </c>
      <c r="CW40" s="38" t="e">
        <v>#N/A</v>
      </c>
      <c r="CX40" s="38" t="e">
        <v>#N/A</v>
      </c>
      <c r="CY40" s="122" t="e">
        <f t="shared" si="0"/>
        <v>#N/A</v>
      </c>
      <c r="CZ40" s="38" t="e">
        <v>#N/A</v>
      </c>
      <c r="DA40" s="28" t="s">
        <v>319</v>
      </c>
      <c r="DB40" s="38" t="e">
        <v>#N/A</v>
      </c>
      <c r="DC40" s="38" t="e">
        <v>#N/A</v>
      </c>
      <c r="DD40" s="38" t="e">
        <v>#N/A</v>
      </c>
      <c r="DE40" s="38" t="e">
        <v>#N/A</v>
      </c>
      <c r="DF40" s="38" t="e">
        <v>#N/A</v>
      </c>
      <c r="DG40" s="38">
        <v>7</v>
      </c>
      <c r="DH40" s="38" t="e">
        <v>#N/A</v>
      </c>
      <c r="DI40" s="38" t="e">
        <v>#N/A</v>
      </c>
      <c r="DJ40" s="38">
        <v>6</v>
      </c>
      <c r="DK40" s="38">
        <v>10</v>
      </c>
      <c r="DL40" s="38" t="e">
        <v>#N/A</v>
      </c>
      <c r="DM40" s="38" t="e">
        <v>#N/A</v>
      </c>
      <c r="DN40" s="38" t="e">
        <v>#N/A</v>
      </c>
      <c r="DO40" s="38">
        <v>8</v>
      </c>
      <c r="DP40" s="38">
        <v>10</v>
      </c>
      <c r="DQ40" s="38" t="e">
        <v>#N/A</v>
      </c>
      <c r="DR40" s="38">
        <v>25</v>
      </c>
      <c r="DS40" s="38" t="e">
        <v>#N/A</v>
      </c>
      <c r="DT40" s="38" t="e">
        <v>#N/A</v>
      </c>
      <c r="DU40" s="38" t="e">
        <v>#N/A</v>
      </c>
      <c r="DV40" s="38" t="e">
        <v>#N/A</v>
      </c>
      <c r="DW40" s="38" t="e">
        <v>#N/A</v>
      </c>
      <c r="DX40" s="38" t="e">
        <v>#N/A</v>
      </c>
      <c r="DY40" s="38" t="e">
        <v>#N/A</v>
      </c>
      <c r="DZ40" s="38">
        <v>7</v>
      </c>
      <c r="EA40" s="38" t="e">
        <v>#N/A</v>
      </c>
      <c r="EB40" s="38" t="e">
        <v>#N/A</v>
      </c>
      <c r="EC40" s="38" t="e">
        <v>#N/A</v>
      </c>
      <c r="ED40" s="38">
        <v>8</v>
      </c>
      <c r="EE40" s="38" t="e">
        <v>#N/A</v>
      </c>
      <c r="EF40" s="38" t="e">
        <v>#N/A</v>
      </c>
      <c r="EG40" s="38" t="e">
        <v>#N/A</v>
      </c>
      <c r="EH40" s="38" t="e">
        <v>#N/A</v>
      </c>
      <c r="EI40" s="38" t="e">
        <v>#N/A</v>
      </c>
      <c r="EJ40" s="38" t="e">
        <v>#N/A</v>
      </c>
      <c r="EK40" s="38" t="e">
        <v>#N/A</v>
      </c>
      <c r="EL40" s="38" t="e">
        <v>#N/A</v>
      </c>
      <c r="EM40" s="38" t="e">
        <v>#N/A</v>
      </c>
      <c r="EN40" s="38" t="e">
        <v>#N/A</v>
      </c>
      <c r="EO40" s="38" t="e">
        <v>#N/A</v>
      </c>
      <c r="EP40" s="38" t="e">
        <v>#N/A</v>
      </c>
      <c r="EQ40" s="38" t="e">
        <v>#N/A</v>
      </c>
      <c r="ER40" s="38" t="e">
        <v>#N/A</v>
      </c>
      <c r="ES40" s="38" t="e">
        <v>#N/A</v>
      </c>
      <c r="ET40" s="38" t="e">
        <v>#N/A</v>
      </c>
      <c r="EU40" s="38" t="e">
        <v>#N/A</v>
      </c>
      <c r="EV40" s="38" t="e">
        <v>#N/A</v>
      </c>
      <c r="EW40" s="38">
        <v>8</v>
      </c>
      <c r="EX40" s="38">
        <v>8</v>
      </c>
      <c r="EY40" s="38">
        <v>5</v>
      </c>
      <c r="EZ40" s="38">
        <v>4</v>
      </c>
      <c r="FA40" s="38">
        <v>10</v>
      </c>
      <c r="FB40" s="38">
        <v>6</v>
      </c>
      <c r="FC40" s="28">
        <v>10</v>
      </c>
      <c r="FD40" s="38">
        <v>6</v>
      </c>
      <c r="FE40" s="28">
        <v>6</v>
      </c>
      <c r="FF40" s="28">
        <v>8</v>
      </c>
      <c r="FG40" s="28">
        <v>16</v>
      </c>
      <c r="FH40" s="28">
        <v>18</v>
      </c>
      <c r="FI40" s="28">
        <v>12</v>
      </c>
      <c r="FJ40" s="38">
        <v>12</v>
      </c>
      <c r="FK40" s="28">
        <v>12</v>
      </c>
      <c r="FL40" s="28">
        <v>6</v>
      </c>
      <c r="FM40" s="38">
        <v>6</v>
      </c>
      <c r="FN40" s="28">
        <v>10</v>
      </c>
      <c r="FO40" s="28">
        <v>16</v>
      </c>
      <c r="FP40" s="28">
        <v>6</v>
      </c>
      <c r="FQ40" s="28">
        <v>14</v>
      </c>
      <c r="FR40" s="28">
        <v>6</v>
      </c>
      <c r="FS40" s="28">
        <v>10</v>
      </c>
      <c r="FT40" s="38">
        <v>12</v>
      </c>
      <c r="FU40" s="28">
        <v>1</v>
      </c>
      <c r="FV40" s="28">
        <v>10</v>
      </c>
      <c r="FW40" s="28">
        <v>16</v>
      </c>
      <c r="FX40" s="28">
        <v>14</v>
      </c>
      <c r="FY40" s="28">
        <v>2</v>
      </c>
      <c r="FZ40" s="28">
        <v>6</v>
      </c>
      <c r="GA40" s="28">
        <v>18</v>
      </c>
      <c r="GB40" s="28">
        <v>18</v>
      </c>
      <c r="GC40" s="28">
        <v>10</v>
      </c>
      <c r="GD40" s="28">
        <v>14</v>
      </c>
      <c r="GE40" s="28">
        <v>16</v>
      </c>
      <c r="GF40" s="28">
        <v>16</v>
      </c>
      <c r="GG40" s="28">
        <v>16</v>
      </c>
      <c r="GH40" s="28">
        <v>16</v>
      </c>
      <c r="GI40" s="28">
        <v>12</v>
      </c>
      <c r="GJ40" s="28">
        <v>12</v>
      </c>
      <c r="GK40" s="28">
        <v>10</v>
      </c>
      <c r="GL40" s="28">
        <v>5</v>
      </c>
      <c r="GM40" s="28">
        <v>6</v>
      </c>
      <c r="GN40" s="28">
        <v>12</v>
      </c>
      <c r="GO40" s="38">
        <v>8</v>
      </c>
      <c r="GP40" s="28">
        <v>8</v>
      </c>
      <c r="GQ40" s="28">
        <v>8</v>
      </c>
      <c r="GR40" s="38">
        <v>9.5</v>
      </c>
      <c r="GS40" s="28" t="e">
        <v>#N/A</v>
      </c>
      <c r="GT40" s="28">
        <v>6</v>
      </c>
      <c r="GU40" s="28">
        <v>6</v>
      </c>
      <c r="GV40" s="28">
        <v>6</v>
      </c>
      <c r="GW40" s="28" t="e">
        <v>#N/A</v>
      </c>
      <c r="GX40" s="28" t="e">
        <v>#N/A</v>
      </c>
      <c r="GY40" s="28">
        <v>0</v>
      </c>
      <c r="GZ40" s="28">
        <v>0</v>
      </c>
      <c r="HA40" s="28">
        <v>0</v>
      </c>
      <c r="HB40" s="28" t="e">
        <v>#N/A</v>
      </c>
      <c r="HC40" s="28">
        <v>6</v>
      </c>
      <c r="HD40" s="28">
        <v>6</v>
      </c>
      <c r="HE40" s="28" t="e">
        <v>#N/A</v>
      </c>
      <c r="HF40" s="28" t="e">
        <v>#N/A</v>
      </c>
      <c r="HG40" s="28">
        <v>6</v>
      </c>
      <c r="HH40" s="28">
        <v>12</v>
      </c>
      <c r="HI40" s="28">
        <v>12</v>
      </c>
      <c r="HJ40" s="28">
        <v>12</v>
      </c>
      <c r="HK40" s="28">
        <v>12</v>
      </c>
      <c r="HL40" s="28" t="e">
        <v>#N/A</v>
      </c>
      <c r="HM40" s="28">
        <v>12</v>
      </c>
      <c r="HN40" s="28">
        <v>12</v>
      </c>
      <c r="HO40" s="28">
        <v>12</v>
      </c>
      <c r="HP40" s="28">
        <v>12</v>
      </c>
      <c r="HQ40" s="28" t="e">
        <v>#N/A</v>
      </c>
      <c r="HR40" s="28">
        <v>10</v>
      </c>
      <c r="HS40" s="28">
        <v>12</v>
      </c>
      <c r="HT40" s="28">
        <v>12</v>
      </c>
      <c r="HU40" s="38" t="e">
        <v>#N/A</v>
      </c>
      <c r="HV40" s="28">
        <v>6</v>
      </c>
      <c r="HW40" s="28">
        <v>6</v>
      </c>
      <c r="HX40" s="28">
        <v>6</v>
      </c>
      <c r="HY40" s="38">
        <v>10</v>
      </c>
      <c r="HZ40" s="28">
        <v>12</v>
      </c>
      <c r="IA40" s="28">
        <v>0</v>
      </c>
      <c r="IB40" s="28">
        <v>5</v>
      </c>
      <c r="IC40" s="28">
        <v>5</v>
      </c>
      <c r="ID40" s="28">
        <v>0</v>
      </c>
      <c r="IE40" s="28">
        <v>0</v>
      </c>
      <c r="IF40" s="28">
        <v>0</v>
      </c>
      <c r="IG40" s="28">
        <v>6</v>
      </c>
      <c r="IH40" s="28">
        <v>10</v>
      </c>
      <c r="II40" s="28">
        <v>0</v>
      </c>
      <c r="IJ40" s="28">
        <v>0</v>
      </c>
      <c r="IK40" s="28">
        <v>0</v>
      </c>
      <c r="IL40" s="28">
        <v>0</v>
      </c>
      <c r="IM40" s="28">
        <v>0</v>
      </c>
      <c r="IN40" s="28">
        <v>20</v>
      </c>
      <c r="IO40" s="28">
        <v>0</v>
      </c>
      <c r="IP40" s="28">
        <v>6</v>
      </c>
      <c r="IQ40" s="28">
        <v>6</v>
      </c>
      <c r="IR40" s="28">
        <v>6</v>
      </c>
      <c r="IS40" s="28">
        <v>6</v>
      </c>
      <c r="IT40" s="28">
        <v>6</v>
      </c>
      <c r="IU40" s="28">
        <v>6</v>
      </c>
      <c r="IV40" s="28">
        <v>6</v>
      </c>
      <c r="IW40" s="28">
        <v>6</v>
      </c>
      <c r="IX40" s="28">
        <v>6</v>
      </c>
      <c r="IY40" s="28">
        <v>6</v>
      </c>
      <c r="IZ40" s="28">
        <v>6</v>
      </c>
      <c r="JA40" s="38" t="e">
        <v>#N/A</v>
      </c>
      <c r="JB40" s="38" t="e">
        <v>#N/A</v>
      </c>
      <c r="JC40" s="38" t="e">
        <v>#N/A</v>
      </c>
      <c r="JD40" s="38" t="e">
        <v>#N/A</v>
      </c>
      <c r="JE40" s="38" t="e">
        <v>#N/A</v>
      </c>
      <c r="JF40" s="38" t="e">
        <v>#N/A</v>
      </c>
      <c r="JG40" s="38" t="e">
        <v>#N/A</v>
      </c>
      <c r="JH40" s="38" t="e">
        <v>#N/A</v>
      </c>
      <c r="JI40" s="38" t="e">
        <v>#N/A</v>
      </c>
      <c r="JJ40" s="38" t="e">
        <v>#N/A</v>
      </c>
      <c r="JK40" s="38" t="e">
        <v>#N/A</v>
      </c>
      <c r="JL40" s="38" t="e">
        <v>#N/A</v>
      </c>
      <c r="JM40" s="38" t="e">
        <v>#N/A</v>
      </c>
      <c r="JN40" s="38" t="e">
        <v>#N/A</v>
      </c>
      <c r="JO40" s="38" t="e">
        <v>#N/A</v>
      </c>
      <c r="JP40" s="38" t="e">
        <v>#N/A</v>
      </c>
      <c r="JQ40" s="38" t="e">
        <v>#N/A</v>
      </c>
      <c r="JR40" s="38" t="e">
        <v>#N/A</v>
      </c>
      <c r="JS40" s="38" t="e">
        <v>#N/A</v>
      </c>
      <c r="JT40" s="38" t="e">
        <v>#N/A</v>
      </c>
      <c r="JU40" s="38" t="e">
        <v>#N/A</v>
      </c>
    </row>
    <row r="41" spans="1:281" ht="19.8" customHeight="1" x14ac:dyDescent="0.2">
      <c r="A41" s="163" t="s">
        <v>706</v>
      </c>
      <c r="B41" s="159"/>
      <c r="C41" s="57" t="s">
        <v>1288</v>
      </c>
      <c r="D41" s="57" t="s">
        <v>1211</v>
      </c>
      <c r="E41" s="57"/>
      <c r="F41" s="130"/>
      <c r="G41" s="151" t="s">
        <v>998</v>
      </c>
      <c r="H41" s="57" t="s">
        <v>413</v>
      </c>
      <c r="I41" s="5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t="s">
        <v>706</v>
      </c>
      <c r="BU41" s="41" t="s">
        <v>706</v>
      </c>
      <c r="BV41" s="41"/>
      <c r="BW41" s="41"/>
      <c r="BX41" s="41"/>
      <c r="BY41" s="41"/>
      <c r="BZ41" s="41"/>
      <c r="CA41" s="41"/>
      <c r="CB41" s="41"/>
      <c r="CC41" s="41"/>
      <c r="CD41" s="41"/>
      <c r="CE41" s="41"/>
      <c r="CF41" s="41"/>
      <c r="CG41" s="41"/>
      <c r="CH41" s="41"/>
      <c r="CI41" s="41"/>
      <c r="CJ41" s="41"/>
      <c r="CK41" s="41"/>
      <c r="CL41" s="41"/>
      <c r="CM41" s="41" t="s">
        <v>338</v>
      </c>
      <c r="CN41" s="41"/>
      <c r="CO41" s="41" t="str">
        <f ca="1">IFERROR("["&amp;OFFSET(Codes!$A$1,MATCH($CT41,Codes!$A:$A,0),COLUMN(Codes!$O:$O)-1)&amp;"]","")</f>
        <v/>
      </c>
      <c r="CP41" s="49">
        <v>100</v>
      </c>
      <c r="CQ41" s="49">
        <v>0</v>
      </c>
      <c r="CR41" s="46"/>
      <c r="CS41" s="121">
        <v>1</v>
      </c>
      <c r="CT41" s="41"/>
      <c r="CU41" s="42" t="s">
        <v>534</v>
      </c>
      <c r="CV41" s="42">
        <v>2</v>
      </c>
      <c r="CW41" s="139" t="e">
        <v>#N/A</v>
      </c>
      <c r="CX41" s="139" t="e">
        <v>#N/A</v>
      </c>
      <c r="CY41" s="140" t="e">
        <f t="shared" si="0"/>
        <v>#N/A</v>
      </c>
      <c r="CZ41" s="139" t="e">
        <v>#N/A</v>
      </c>
      <c r="DA41" s="141" t="s">
        <v>319</v>
      </c>
      <c r="DB41" s="139">
        <v>1</v>
      </c>
      <c r="DC41" s="139">
        <v>1</v>
      </c>
      <c r="DD41" s="139">
        <v>1</v>
      </c>
      <c r="DE41" s="139">
        <v>1</v>
      </c>
      <c r="DF41" s="139" t="e">
        <v>#N/A</v>
      </c>
      <c r="DG41" s="139">
        <v>1</v>
      </c>
      <c r="DH41" s="139">
        <v>1</v>
      </c>
      <c r="DI41" s="139" t="e">
        <v>#N/A</v>
      </c>
      <c r="DJ41" s="139">
        <v>1</v>
      </c>
      <c r="DK41" s="139">
        <v>1</v>
      </c>
      <c r="DL41" s="139" t="e">
        <v>#N/A</v>
      </c>
      <c r="DM41" s="139" t="e">
        <v>#N/A</v>
      </c>
      <c r="DN41" s="139" t="e">
        <v>#N/A</v>
      </c>
      <c r="DO41" s="139">
        <v>1</v>
      </c>
      <c r="DP41" s="139">
        <v>1</v>
      </c>
      <c r="DQ41" s="139" t="e">
        <v>#N/A</v>
      </c>
      <c r="DR41" s="139">
        <v>1</v>
      </c>
      <c r="DS41" s="139" t="e">
        <v>#N/A</v>
      </c>
      <c r="DT41" s="139" t="e">
        <v>#N/A</v>
      </c>
      <c r="DU41" s="139" t="e">
        <v>#N/A</v>
      </c>
      <c r="DV41" s="139" t="e">
        <v>#N/A</v>
      </c>
      <c r="DW41" s="139" t="e">
        <v>#N/A</v>
      </c>
      <c r="DX41" s="139" t="e">
        <v>#N/A</v>
      </c>
      <c r="DY41" s="139" t="e">
        <v>#N/A</v>
      </c>
      <c r="DZ41" s="139">
        <v>1</v>
      </c>
      <c r="EA41" s="139" t="e">
        <v>#N/A</v>
      </c>
      <c r="EB41" s="139" t="e">
        <v>#N/A</v>
      </c>
      <c r="EC41" s="139" t="e">
        <v>#N/A</v>
      </c>
      <c r="ED41" s="139" t="e">
        <v>#N/A</v>
      </c>
      <c r="EE41" s="139" t="e">
        <v>#N/A</v>
      </c>
      <c r="EF41" s="139" t="e">
        <v>#N/A</v>
      </c>
      <c r="EG41" s="139" t="e">
        <v>#N/A</v>
      </c>
      <c r="EH41" s="139" t="e">
        <v>#N/A</v>
      </c>
      <c r="EI41" s="139" t="e">
        <v>#N/A</v>
      </c>
      <c r="EJ41" s="139" t="e">
        <v>#N/A</v>
      </c>
      <c r="EK41" s="139" t="e">
        <v>#N/A</v>
      </c>
      <c r="EL41" s="139" t="e">
        <v>#N/A</v>
      </c>
      <c r="EM41" s="139" t="e">
        <v>#N/A</v>
      </c>
      <c r="EN41" s="139" t="e">
        <v>#N/A</v>
      </c>
      <c r="EO41" s="139" t="e">
        <v>#N/A</v>
      </c>
      <c r="EP41" s="139" t="e">
        <v>#N/A</v>
      </c>
      <c r="EQ41" s="139" t="e">
        <v>#N/A</v>
      </c>
      <c r="ER41" s="139" t="e">
        <v>#N/A</v>
      </c>
      <c r="ES41" s="139" t="e">
        <v>#N/A</v>
      </c>
      <c r="ET41" s="139" t="e">
        <v>#N/A</v>
      </c>
      <c r="EU41" s="139" t="e">
        <v>#N/A</v>
      </c>
      <c r="EV41" s="139" t="e">
        <v>#N/A</v>
      </c>
      <c r="EW41" s="139">
        <v>1</v>
      </c>
      <c r="EX41" s="139">
        <v>1</v>
      </c>
      <c r="EY41" s="139">
        <v>1</v>
      </c>
      <c r="EZ41" s="139">
        <v>1</v>
      </c>
      <c r="FA41" s="139">
        <v>1</v>
      </c>
      <c r="FB41" s="139">
        <v>1</v>
      </c>
      <c r="FC41" s="141">
        <v>1</v>
      </c>
      <c r="FD41" s="139">
        <v>1</v>
      </c>
      <c r="FE41" s="141">
        <v>1</v>
      </c>
      <c r="FF41" s="141">
        <v>1</v>
      </c>
      <c r="FG41" s="141">
        <v>1</v>
      </c>
      <c r="FH41" s="141">
        <v>1</v>
      </c>
      <c r="FI41" s="141">
        <v>1</v>
      </c>
      <c r="FJ41" s="139">
        <v>1</v>
      </c>
      <c r="FK41" s="141">
        <v>1</v>
      </c>
      <c r="FL41" s="141">
        <v>1</v>
      </c>
      <c r="FM41" s="139">
        <v>1</v>
      </c>
      <c r="FN41" s="141">
        <v>1</v>
      </c>
      <c r="FO41" s="141">
        <v>1</v>
      </c>
      <c r="FP41" s="141">
        <v>1</v>
      </c>
      <c r="FQ41" s="141">
        <v>1</v>
      </c>
      <c r="FR41" s="141">
        <v>1</v>
      </c>
      <c r="FS41" s="141">
        <v>1</v>
      </c>
      <c r="FT41" s="139">
        <v>1</v>
      </c>
      <c r="FU41" s="141">
        <v>1</v>
      </c>
      <c r="FV41" s="141">
        <v>1</v>
      </c>
      <c r="FW41" s="141">
        <v>1</v>
      </c>
      <c r="FX41" s="141" t="e">
        <v>#N/A</v>
      </c>
      <c r="FY41" s="141">
        <v>1</v>
      </c>
      <c r="FZ41" s="141">
        <v>1</v>
      </c>
      <c r="GA41" s="141">
        <v>1</v>
      </c>
      <c r="GB41" s="141" t="e">
        <v>#N/A</v>
      </c>
      <c r="GC41" s="141">
        <v>1</v>
      </c>
      <c r="GD41" s="141">
        <v>1</v>
      </c>
      <c r="GE41" s="141">
        <v>1</v>
      </c>
      <c r="GF41" s="141">
        <v>1</v>
      </c>
      <c r="GG41" s="141">
        <v>1</v>
      </c>
      <c r="GH41" s="141">
        <v>1</v>
      </c>
      <c r="GI41" s="141">
        <v>1</v>
      </c>
      <c r="GJ41" s="141">
        <v>1</v>
      </c>
      <c r="GK41" s="141">
        <v>1</v>
      </c>
      <c r="GL41" s="141" t="e">
        <v>#N/A</v>
      </c>
      <c r="GM41" s="141" t="e">
        <v>#N/A</v>
      </c>
      <c r="GN41" s="141" t="e">
        <v>#N/A</v>
      </c>
      <c r="GO41" s="139" t="e">
        <v>#N/A</v>
      </c>
      <c r="GP41" s="141" t="e">
        <v>#N/A</v>
      </c>
      <c r="GQ41" s="141" t="e">
        <v>#N/A</v>
      </c>
      <c r="GR41" s="139" t="e">
        <v>#N/A</v>
      </c>
      <c r="GS41" s="141" t="e">
        <v>#N/A</v>
      </c>
      <c r="GT41" s="141" t="e">
        <v>#N/A</v>
      </c>
      <c r="GU41" s="141" t="e">
        <v>#N/A</v>
      </c>
      <c r="GV41" s="141" t="e">
        <v>#N/A</v>
      </c>
      <c r="GW41" s="141" t="e">
        <v>#N/A</v>
      </c>
      <c r="GX41" s="141" t="e">
        <v>#N/A</v>
      </c>
      <c r="GY41" s="141">
        <v>1</v>
      </c>
      <c r="GZ41" s="141">
        <v>1</v>
      </c>
      <c r="HA41" s="141">
        <v>1</v>
      </c>
      <c r="HB41" s="141">
        <v>1</v>
      </c>
      <c r="HC41" s="141" t="e">
        <v>#N/A</v>
      </c>
      <c r="HD41" s="141" t="e">
        <v>#N/A</v>
      </c>
      <c r="HE41" s="141" t="e">
        <v>#N/A</v>
      </c>
      <c r="HF41" s="141" t="e">
        <v>#N/A</v>
      </c>
      <c r="HG41" s="141" t="e">
        <v>#N/A</v>
      </c>
      <c r="HH41" s="141">
        <v>1</v>
      </c>
      <c r="HI41" s="141">
        <v>1</v>
      </c>
      <c r="HJ41" s="141">
        <v>1</v>
      </c>
      <c r="HK41" s="141">
        <v>1</v>
      </c>
      <c r="HL41" s="141" t="e">
        <v>#N/A</v>
      </c>
      <c r="HM41" s="141">
        <v>1</v>
      </c>
      <c r="HN41" s="141" t="e">
        <v>#N/A</v>
      </c>
      <c r="HO41" s="141" t="e">
        <v>#N/A</v>
      </c>
      <c r="HP41" s="141" t="e">
        <v>#N/A</v>
      </c>
      <c r="HQ41" s="141" t="e">
        <v>#N/A</v>
      </c>
      <c r="HR41" s="141">
        <v>1</v>
      </c>
      <c r="HS41" s="141" t="e">
        <v>#N/A</v>
      </c>
      <c r="HT41" s="141" t="e">
        <v>#N/A</v>
      </c>
      <c r="HU41" s="139" t="e">
        <v>#N/A</v>
      </c>
      <c r="HV41" s="141" t="e">
        <v>#N/A</v>
      </c>
      <c r="HW41" s="141">
        <v>1</v>
      </c>
      <c r="HX41" s="141">
        <v>1</v>
      </c>
      <c r="HY41" s="139">
        <v>1</v>
      </c>
      <c r="HZ41" s="141" t="e">
        <v>#N/A</v>
      </c>
      <c r="IA41" s="141">
        <v>0</v>
      </c>
      <c r="IB41" s="141">
        <v>0</v>
      </c>
      <c r="IC41" s="141">
        <v>0</v>
      </c>
      <c r="ID41" s="141">
        <v>0</v>
      </c>
      <c r="IE41" s="141">
        <v>0</v>
      </c>
      <c r="IF41" s="141">
        <v>0</v>
      </c>
      <c r="IG41" s="141">
        <v>0</v>
      </c>
      <c r="IH41" s="141">
        <v>0</v>
      </c>
      <c r="II41" s="141">
        <v>0.95</v>
      </c>
      <c r="IJ41" s="141">
        <v>0.95</v>
      </c>
      <c r="IK41" s="141">
        <v>0.95</v>
      </c>
      <c r="IL41" s="141">
        <v>0.95</v>
      </c>
      <c r="IM41" s="141" t="e">
        <v>#N/A</v>
      </c>
      <c r="IN41" s="141">
        <v>1</v>
      </c>
      <c r="IO41" s="141" t="e">
        <v>#N/A</v>
      </c>
      <c r="IP41" s="141" t="e">
        <v>#N/A</v>
      </c>
      <c r="IQ41" s="141" t="e">
        <v>#N/A</v>
      </c>
      <c r="IR41" s="141" t="e">
        <v>#N/A</v>
      </c>
      <c r="IS41" s="141" t="e">
        <v>#N/A</v>
      </c>
      <c r="IT41" s="141" t="e">
        <v>#N/A</v>
      </c>
      <c r="IU41" s="141" t="e">
        <v>#N/A</v>
      </c>
      <c r="IV41" s="141" t="e">
        <v>#N/A</v>
      </c>
      <c r="IW41" s="141" t="e">
        <v>#N/A</v>
      </c>
      <c r="IX41" s="141" t="e">
        <v>#N/A</v>
      </c>
      <c r="IY41" s="141" t="e">
        <v>#N/A</v>
      </c>
      <c r="IZ41" s="141" t="e">
        <v>#N/A</v>
      </c>
      <c r="JA41" s="139" t="e">
        <v>#N/A</v>
      </c>
      <c r="JB41" s="139" t="e">
        <v>#N/A</v>
      </c>
      <c r="JC41" s="139" t="e">
        <v>#N/A</v>
      </c>
      <c r="JD41" s="139" t="e">
        <v>#N/A</v>
      </c>
      <c r="JE41" s="139" t="e">
        <v>#N/A</v>
      </c>
      <c r="JF41" s="139" t="e">
        <v>#N/A</v>
      </c>
      <c r="JG41" s="139" t="e">
        <v>#N/A</v>
      </c>
      <c r="JH41" s="139" t="e">
        <v>#N/A</v>
      </c>
      <c r="JI41" s="139" t="e">
        <v>#N/A</v>
      </c>
      <c r="JJ41" s="139" t="e">
        <v>#N/A</v>
      </c>
      <c r="JK41" s="139" t="e">
        <v>#N/A</v>
      </c>
      <c r="JL41" s="139" t="e">
        <v>#N/A</v>
      </c>
      <c r="JM41" s="139" t="e">
        <v>#N/A</v>
      </c>
      <c r="JN41" s="139" t="e">
        <v>#N/A</v>
      </c>
      <c r="JO41" s="139" t="e">
        <v>#N/A</v>
      </c>
      <c r="JP41" s="139" t="e">
        <v>#N/A</v>
      </c>
      <c r="JQ41" s="139" t="e">
        <v>#N/A</v>
      </c>
      <c r="JR41" s="139" t="e">
        <v>#N/A</v>
      </c>
      <c r="JS41" s="139" t="e">
        <v>#N/A</v>
      </c>
      <c r="JT41" s="139" t="e">
        <v>#N/A</v>
      </c>
      <c r="JU41" s="139" t="e">
        <v>#N/A</v>
      </c>
    </row>
    <row r="42" spans="1:281" ht="19.8" customHeight="1" x14ac:dyDescent="0.2">
      <c r="A42" s="163" t="s">
        <v>705</v>
      </c>
      <c r="B42" s="159"/>
      <c r="C42" s="57" t="s">
        <v>1288</v>
      </c>
      <c r="D42" s="57" t="s">
        <v>1210</v>
      </c>
      <c r="E42" s="57"/>
      <c r="F42" s="130"/>
      <c r="G42" s="151" t="s">
        <v>998</v>
      </c>
      <c r="H42" s="57" t="s">
        <v>412</v>
      </c>
      <c r="I42" s="5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t="s">
        <v>705</v>
      </c>
      <c r="BU42" s="41" t="s">
        <v>705</v>
      </c>
      <c r="BV42" s="41"/>
      <c r="BW42" s="41"/>
      <c r="BX42" s="41"/>
      <c r="BY42" s="41"/>
      <c r="BZ42" s="41"/>
      <c r="CA42" s="41"/>
      <c r="CB42" s="41"/>
      <c r="CC42" s="41"/>
      <c r="CD42" s="41"/>
      <c r="CE42" s="41"/>
      <c r="CF42" s="41"/>
      <c r="CG42" s="41"/>
      <c r="CH42" s="41"/>
      <c r="CI42" s="41"/>
      <c r="CJ42" s="41"/>
      <c r="CK42" s="41"/>
      <c r="CL42" s="41"/>
      <c r="CM42" s="41" t="s">
        <v>338</v>
      </c>
      <c r="CN42" s="41"/>
      <c r="CO42" s="41" t="str">
        <f ca="1">IFERROR("["&amp;OFFSET(Codes!$A$1,MATCH($CT42,Codes!$A:$A,0),COLUMN(Codes!$O:$O)-1)&amp;"]","")</f>
        <v/>
      </c>
      <c r="CP42" s="49">
        <v>1</v>
      </c>
      <c r="CQ42" s="49">
        <v>0</v>
      </c>
      <c r="CR42" s="46"/>
      <c r="CS42" s="121">
        <v>1</v>
      </c>
      <c r="CT42" s="41"/>
      <c r="CU42" s="42" t="s">
        <v>534</v>
      </c>
      <c r="CV42" s="42">
        <v>2</v>
      </c>
      <c r="CW42" s="139" t="e">
        <v>#N/A</v>
      </c>
      <c r="CX42" s="139" t="e">
        <v>#N/A</v>
      </c>
      <c r="CY42" s="140" t="e">
        <f t="shared" si="0"/>
        <v>#N/A</v>
      </c>
      <c r="CZ42" s="139" t="e">
        <v>#N/A</v>
      </c>
      <c r="DA42" s="141" t="s">
        <v>319</v>
      </c>
      <c r="DB42" s="139" t="e">
        <v>#N/A</v>
      </c>
      <c r="DC42" s="139" t="e">
        <v>#N/A</v>
      </c>
      <c r="DD42" s="139" t="e">
        <v>#N/A</v>
      </c>
      <c r="DE42" s="139" t="e">
        <v>#N/A</v>
      </c>
      <c r="DF42" s="139" t="e">
        <v>#N/A</v>
      </c>
      <c r="DG42" s="139">
        <v>1</v>
      </c>
      <c r="DH42" s="139" t="e">
        <v>#N/A</v>
      </c>
      <c r="DI42" s="139" t="e">
        <v>#N/A</v>
      </c>
      <c r="DJ42" s="139">
        <v>1</v>
      </c>
      <c r="DK42" s="139" t="e">
        <v>#N/A</v>
      </c>
      <c r="DL42" s="139" t="e">
        <v>#N/A</v>
      </c>
      <c r="DM42" s="139" t="e">
        <v>#N/A</v>
      </c>
      <c r="DN42" s="139" t="e">
        <v>#N/A</v>
      </c>
      <c r="DO42" s="139" t="e">
        <v>#N/A</v>
      </c>
      <c r="DP42" s="139" t="e">
        <v>#N/A</v>
      </c>
      <c r="DQ42" s="139" t="e">
        <v>#N/A</v>
      </c>
      <c r="DR42" s="139" t="e">
        <v>#N/A</v>
      </c>
      <c r="DS42" s="139" t="e">
        <v>#N/A</v>
      </c>
      <c r="DT42" s="139" t="e">
        <v>#N/A</v>
      </c>
      <c r="DU42" s="139" t="e">
        <v>#N/A</v>
      </c>
      <c r="DV42" s="139" t="e">
        <v>#N/A</v>
      </c>
      <c r="DW42" s="139" t="e">
        <v>#N/A</v>
      </c>
      <c r="DX42" s="139" t="e">
        <v>#N/A</v>
      </c>
      <c r="DY42" s="139" t="e">
        <v>#N/A</v>
      </c>
      <c r="DZ42" s="139">
        <v>1</v>
      </c>
      <c r="EA42" s="139" t="e">
        <v>#N/A</v>
      </c>
      <c r="EB42" s="139" t="e">
        <v>#N/A</v>
      </c>
      <c r="EC42" s="139" t="e">
        <v>#N/A</v>
      </c>
      <c r="ED42" s="139" t="e">
        <v>#N/A</v>
      </c>
      <c r="EE42" s="139" t="e">
        <v>#N/A</v>
      </c>
      <c r="EF42" s="139" t="e">
        <v>#N/A</v>
      </c>
      <c r="EG42" s="139" t="e">
        <v>#N/A</v>
      </c>
      <c r="EH42" s="139" t="e">
        <v>#N/A</v>
      </c>
      <c r="EI42" s="139" t="e">
        <v>#N/A</v>
      </c>
      <c r="EJ42" s="139" t="e">
        <v>#N/A</v>
      </c>
      <c r="EK42" s="139" t="e">
        <v>#N/A</v>
      </c>
      <c r="EL42" s="139" t="e">
        <v>#N/A</v>
      </c>
      <c r="EM42" s="139" t="e">
        <v>#N/A</v>
      </c>
      <c r="EN42" s="139" t="e">
        <v>#N/A</v>
      </c>
      <c r="EO42" s="139" t="e">
        <v>#N/A</v>
      </c>
      <c r="EP42" s="139" t="e">
        <v>#N/A</v>
      </c>
      <c r="EQ42" s="139" t="e">
        <v>#N/A</v>
      </c>
      <c r="ER42" s="139" t="e">
        <v>#N/A</v>
      </c>
      <c r="ES42" s="139" t="e">
        <v>#N/A</v>
      </c>
      <c r="ET42" s="139" t="e">
        <v>#N/A</v>
      </c>
      <c r="EU42" s="139" t="e">
        <v>#N/A</v>
      </c>
      <c r="EV42" s="139" t="e">
        <v>#N/A</v>
      </c>
      <c r="EW42" s="139" t="e">
        <v>#N/A</v>
      </c>
      <c r="EX42" s="139" t="e">
        <v>#N/A</v>
      </c>
      <c r="EY42" s="139">
        <v>1</v>
      </c>
      <c r="EZ42" s="139">
        <v>1</v>
      </c>
      <c r="FA42" s="139" t="e">
        <v>#N/A</v>
      </c>
      <c r="FB42" s="139">
        <v>1</v>
      </c>
      <c r="FC42" s="141">
        <v>1</v>
      </c>
      <c r="FD42" s="139" t="e">
        <v>#N/A</v>
      </c>
      <c r="FE42" s="141">
        <v>1</v>
      </c>
      <c r="FF42" s="141">
        <v>1</v>
      </c>
      <c r="FG42" s="141">
        <v>1</v>
      </c>
      <c r="FH42" s="141">
        <v>1</v>
      </c>
      <c r="FI42" s="141">
        <v>1</v>
      </c>
      <c r="FJ42" s="139">
        <v>1</v>
      </c>
      <c r="FK42" s="141">
        <v>1</v>
      </c>
      <c r="FL42" s="141">
        <v>1</v>
      </c>
      <c r="FM42" s="139">
        <v>1</v>
      </c>
      <c r="FN42" s="141">
        <v>1</v>
      </c>
      <c r="FO42" s="141">
        <v>1</v>
      </c>
      <c r="FP42" s="141">
        <v>1</v>
      </c>
      <c r="FQ42" s="141">
        <v>1</v>
      </c>
      <c r="FR42" s="141">
        <v>1</v>
      </c>
      <c r="FS42" s="141">
        <v>1</v>
      </c>
      <c r="FT42" s="139">
        <v>1</v>
      </c>
      <c r="FU42" s="141">
        <v>1</v>
      </c>
      <c r="FV42" s="141">
        <v>1</v>
      </c>
      <c r="FW42" s="141">
        <v>1</v>
      </c>
      <c r="FX42" s="141" t="e">
        <v>#N/A</v>
      </c>
      <c r="FY42" s="141">
        <v>1</v>
      </c>
      <c r="FZ42" s="141">
        <v>1</v>
      </c>
      <c r="GA42" s="141">
        <v>1</v>
      </c>
      <c r="GB42" s="141" t="e">
        <v>#N/A</v>
      </c>
      <c r="GC42" s="141">
        <v>1</v>
      </c>
      <c r="GD42" s="141">
        <v>1</v>
      </c>
      <c r="GE42" s="141">
        <v>1</v>
      </c>
      <c r="GF42" s="141">
        <v>1</v>
      </c>
      <c r="GG42" s="141">
        <v>1</v>
      </c>
      <c r="GH42" s="141">
        <v>1</v>
      </c>
      <c r="GI42" s="141">
        <v>1</v>
      </c>
      <c r="GJ42" s="141">
        <v>1</v>
      </c>
      <c r="GK42" s="141">
        <v>1</v>
      </c>
      <c r="GL42" s="141">
        <v>1</v>
      </c>
      <c r="GM42" s="141">
        <v>1</v>
      </c>
      <c r="GN42" s="141">
        <v>1</v>
      </c>
      <c r="GO42" s="139">
        <v>0.96</v>
      </c>
      <c r="GP42" s="141">
        <v>1</v>
      </c>
      <c r="GQ42" s="141">
        <v>1</v>
      </c>
      <c r="GR42" s="139">
        <v>1</v>
      </c>
      <c r="GS42" s="141">
        <v>1</v>
      </c>
      <c r="GT42" s="141">
        <v>1</v>
      </c>
      <c r="GU42" s="141">
        <v>1</v>
      </c>
      <c r="GV42" s="141">
        <v>1</v>
      </c>
      <c r="GW42" s="141">
        <v>1</v>
      </c>
      <c r="GX42" s="141">
        <v>1</v>
      </c>
      <c r="GY42" s="141" t="e">
        <v>#N/A</v>
      </c>
      <c r="GZ42" s="141" t="e">
        <v>#N/A</v>
      </c>
      <c r="HA42" s="141" t="e">
        <v>#N/A</v>
      </c>
      <c r="HB42" s="141" t="e">
        <v>#N/A</v>
      </c>
      <c r="HC42" s="141">
        <v>1</v>
      </c>
      <c r="HD42" s="141">
        <v>1</v>
      </c>
      <c r="HE42" s="141">
        <v>1</v>
      </c>
      <c r="HF42" s="141">
        <v>1</v>
      </c>
      <c r="HG42" s="141">
        <v>1</v>
      </c>
      <c r="HH42" s="141" t="e">
        <v>#N/A</v>
      </c>
      <c r="HI42" s="141" t="e">
        <v>#N/A</v>
      </c>
      <c r="HJ42" s="141" t="e">
        <v>#N/A</v>
      </c>
      <c r="HK42" s="141" t="e">
        <v>#N/A</v>
      </c>
      <c r="HL42" s="141">
        <v>1</v>
      </c>
      <c r="HM42" s="141" t="e">
        <v>#N/A</v>
      </c>
      <c r="HN42" s="141">
        <v>1</v>
      </c>
      <c r="HO42" s="141">
        <v>1</v>
      </c>
      <c r="HP42" s="141">
        <v>1</v>
      </c>
      <c r="HQ42" s="141">
        <v>1</v>
      </c>
      <c r="HR42" s="141" t="e">
        <v>#N/A</v>
      </c>
      <c r="HS42" s="141">
        <v>1</v>
      </c>
      <c r="HT42" s="141">
        <v>1</v>
      </c>
      <c r="HU42" s="139">
        <v>1</v>
      </c>
      <c r="HV42" s="141">
        <v>1</v>
      </c>
      <c r="HW42" s="141">
        <v>1</v>
      </c>
      <c r="HX42" s="141">
        <v>1</v>
      </c>
      <c r="HY42" s="139" t="e">
        <v>#N/A</v>
      </c>
      <c r="HZ42" s="141">
        <v>1</v>
      </c>
      <c r="IA42" s="141">
        <v>0</v>
      </c>
      <c r="IB42" s="141" t="e">
        <v>#N/A</v>
      </c>
      <c r="IC42" s="141">
        <v>0.95</v>
      </c>
      <c r="ID42" s="141">
        <v>0.95</v>
      </c>
      <c r="IE42" s="141">
        <v>0.95</v>
      </c>
      <c r="IF42" s="141">
        <v>0.95</v>
      </c>
      <c r="IG42" s="141">
        <v>1</v>
      </c>
      <c r="IH42" s="141">
        <v>0.95</v>
      </c>
      <c r="II42" s="141">
        <v>0</v>
      </c>
      <c r="IJ42" s="141">
        <v>0</v>
      </c>
      <c r="IK42" s="141">
        <v>0</v>
      </c>
      <c r="IL42" s="141">
        <v>0</v>
      </c>
      <c r="IM42" s="141">
        <v>0</v>
      </c>
      <c r="IN42" s="141">
        <v>0</v>
      </c>
      <c r="IO42" s="141">
        <v>0</v>
      </c>
      <c r="IP42" s="141" t="e">
        <v>#N/A</v>
      </c>
      <c r="IQ42" s="141">
        <v>1</v>
      </c>
      <c r="IR42" s="141">
        <v>1</v>
      </c>
      <c r="IS42" s="141">
        <v>0.9</v>
      </c>
      <c r="IT42" s="141">
        <v>0.9</v>
      </c>
      <c r="IU42" s="141">
        <v>0.9</v>
      </c>
      <c r="IV42" s="141">
        <v>0.9</v>
      </c>
      <c r="IW42" s="141">
        <v>0.9</v>
      </c>
      <c r="IX42" s="141">
        <v>0.9</v>
      </c>
      <c r="IY42" s="141">
        <v>0.9</v>
      </c>
      <c r="IZ42" s="141">
        <v>0.9</v>
      </c>
      <c r="JA42" s="139" t="e">
        <v>#N/A</v>
      </c>
      <c r="JB42" s="139" t="e">
        <v>#N/A</v>
      </c>
      <c r="JC42" s="139" t="e">
        <v>#N/A</v>
      </c>
      <c r="JD42" s="139" t="e">
        <v>#N/A</v>
      </c>
      <c r="JE42" s="139" t="e">
        <v>#N/A</v>
      </c>
      <c r="JF42" s="139" t="e">
        <v>#N/A</v>
      </c>
      <c r="JG42" s="139" t="e">
        <v>#N/A</v>
      </c>
      <c r="JH42" s="139" t="e">
        <v>#N/A</v>
      </c>
      <c r="JI42" s="139" t="e">
        <v>#N/A</v>
      </c>
      <c r="JJ42" s="139" t="e">
        <v>#N/A</v>
      </c>
      <c r="JK42" s="139" t="e">
        <v>#N/A</v>
      </c>
      <c r="JL42" s="139" t="e">
        <v>#N/A</v>
      </c>
      <c r="JM42" s="139" t="e">
        <v>#N/A</v>
      </c>
      <c r="JN42" s="139" t="e">
        <v>#N/A</v>
      </c>
      <c r="JO42" s="139" t="e">
        <v>#N/A</v>
      </c>
      <c r="JP42" s="139" t="e">
        <v>#N/A</v>
      </c>
      <c r="JQ42" s="139" t="e">
        <v>#N/A</v>
      </c>
      <c r="JR42" s="139" t="e">
        <v>#N/A</v>
      </c>
      <c r="JS42" s="139" t="e">
        <v>#N/A</v>
      </c>
      <c r="JT42" s="139" t="e">
        <v>#N/A</v>
      </c>
      <c r="JU42" s="139" t="e">
        <v>#N/A</v>
      </c>
    </row>
    <row r="43" spans="1:281" ht="19.8" customHeight="1" x14ac:dyDescent="0.2">
      <c r="A43" s="163" t="s">
        <v>704</v>
      </c>
      <c r="B43" s="159"/>
      <c r="C43" s="57" t="s">
        <v>1288</v>
      </c>
      <c r="D43" s="57" t="s">
        <v>1136</v>
      </c>
      <c r="E43" s="57"/>
      <c r="F43" s="130"/>
      <c r="G43" s="151" t="s">
        <v>998</v>
      </c>
      <c r="H43" s="57" t="s">
        <v>912</v>
      </c>
      <c r="I43" s="5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t="s">
        <v>499</v>
      </c>
      <c r="BU43" s="41" t="s">
        <v>704</v>
      </c>
      <c r="BV43" s="41"/>
      <c r="BW43" s="41"/>
      <c r="BX43" s="41"/>
      <c r="BY43" s="41"/>
      <c r="BZ43" s="41"/>
      <c r="CA43" s="41"/>
      <c r="CB43" s="41"/>
      <c r="CC43" s="41"/>
      <c r="CD43" s="41"/>
      <c r="CE43" s="41"/>
      <c r="CF43" s="41"/>
      <c r="CG43" s="41"/>
      <c r="CH43" s="41"/>
      <c r="CI43" s="41"/>
      <c r="CJ43" s="41"/>
      <c r="CK43" s="41"/>
      <c r="CL43" s="41"/>
      <c r="CM43" s="41" t="s">
        <v>338</v>
      </c>
      <c r="CN43" s="41"/>
      <c r="CO43" s="41" t="str">
        <f ca="1">IFERROR("["&amp;OFFSET(Codes!$A$1,MATCH($CT43,Codes!$A:$A,0),COLUMN(Codes!$O:$O)-1)&amp;"]","")</f>
        <v/>
      </c>
      <c r="CP43" s="49">
        <v>1</v>
      </c>
      <c r="CQ43" s="49">
        <v>0</v>
      </c>
      <c r="CR43" s="46"/>
      <c r="CS43" s="121">
        <v>1</v>
      </c>
      <c r="CT43" s="41"/>
      <c r="CU43" s="42" t="s">
        <v>534</v>
      </c>
      <c r="CV43" s="42">
        <v>2</v>
      </c>
      <c r="CW43" s="139" t="e">
        <v>#N/A</v>
      </c>
      <c r="CX43" s="139" t="e">
        <v>#N/A</v>
      </c>
      <c r="CY43" s="140" t="e">
        <f t="shared" ref="CY43:CY74" si="2">IF(NV43="",IF(LEFT($A43,4)="Code","_NA_",#N/A),DB43)</f>
        <v>#N/A</v>
      </c>
      <c r="CZ43" s="139" t="e">
        <v>#N/A</v>
      </c>
      <c r="DA43" s="141" t="s">
        <v>319</v>
      </c>
      <c r="DB43" s="139">
        <v>1</v>
      </c>
      <c r="DC43" s="139">
        <v>1</v>
      </c>
      <c r="DD43" s="139">
        <v>1</v>
      </c>
      <c r="DE43" s="139">
        <v>1</v>
      </c>
      <c r="DF43" s="139" t="e">
        <v>#N/A</v>
      </c>
      <c r="DG43" s="139">
        <v>1</v>
      </c>
      <c r="DH43" s="139">
        <v>1</v>
      </c>
      <c r="DI43" s="139" t="e">
        <v>#N/A</v>
      </c>
      <c r="DJ43" s="139" t="e">
        <v>#N/A</v>
      </c>
      <c r="DK43" s="139">
        <v>1</v>
      </c>
      <c r="DL43" s="139" t="e">
        <v>#N/A</v>
      </c>
      <c r="DM43" s="139" t="e">
        <v>#N/A</v>
      </c>
      <c r="DN43" s="139" t="e">
        <v>#N/A</v>
      </c>
      <c r="DO43" s="139">
        <v>1</v>
      </c>
      <c r="DP43" s="139">
        <v>1</v>
      </c>
      <c r="DQ43" s="139" t="e">
        <v>#N/A</v>
      </c>
      <c r="DR43" s="139">
        <v>1</v>
      </c>
      <c r="DS43" s="139" t="e">
        <v>#N/A</v>
      </c>
      <c r="DT43" s="139" t="e">
        <v>#N/A</v>
      </c>
      <c r="DU43" s="139">
        <v>1</v>
      </c>
      <c r="DV43" s="139">
        <v>1</v>
      </c>
      <c r="DW43" s="139">
        <v>1</v>
      </c>
      <c r="DX43" s="139">
        <v>1</v>
      </c>
      <c r="DY43" s="139">
        <v>1</v>
      </c>
      <c r="DZ43" s="139">
        <v>1</v>
      </c>
      <c r="EA43" s="139">
        <v>1</v>
      </c>
      <c r="EB43" s="139">
        <v>1</v>
      </c>
      <c r="EC43" s="139">
        <v>1</v>
      </c>
      <c r="ED43" s="139">
        <v>0.9</v>
      </c>
      <c r="EE43" s="139">
        <v>1</v>
      </c>
      <c r="EF43" s="139" t="e">
        <v>#N/A</v>
      </c>
      <c r="EG43" s="139">
        <v>1</v>
      </c>
      <c r="EH43" s="139">
        <v>1</v>
      </c>
      <c r="EI43" s="139">
        <v>1</v>
      </c>
      <c r="EJ43" s="139">
        <v>1</v>
      </c>
      <c r="EK43" s="139">
        <v>1</v>
      </c>
      <c r="EL43" s="139">
        <v>1</v>
      </c>
      <c r="EM43" s="139">
        <v>1</v>
      </c>
      <c r="EN43" s="139">
        <v>1</v>
      </c>
      <c r="EO43" s="139">
        <v>1</v>
      </c>
      <c r="EP43" s="139">
        <v>1</v>
      </c>
      <c r="EQ43" s="139">
        <v>1</v>
      </c>
      <c r="ER43" s="139" t="e">
        <v>#N/A</v>
      </c>
      <c r="ES43" s="139">
        <v>1</v>
      </c>
      <c r="ET43" s="139">
        <v>1</v>
      </c>
      <c r="EU43" s="139">
        <v>1</v>
      </c>
      <c r="EV43" s="139">
        <v>1</v>
      </c>
      <c r="EW43" s="139">
        <v>1</v>
      </c>
      <c r="EX43" s="139">
        <v>1</v>
      </c>
      <c r="EY43" s="139" t="e">
        <v>#N/A</v>
      </c>
      <c r="EZ43" s="139" t="e">
        <v>#N/A</v>
      </c>
      <c r="FA43" s="139">
        <v>1</v>
      </c>
      <c r="FB43" s="139" t="e">
        <v>#N/A</v>
      </c>
      <c r="FC43" s="141">
        <v>1</v>
      </c>
      <c r="FD43" s="139">
        <v>1</v>
      </c>
      <c r="FE43" s="141">
        <v>1</v>
      </c>
      <c r="FF43" s="141">
        <v>1</v>
      </c>
      <c r="FG43" s="141">
        <v>1</v>
      </c>
      <c r="FH43" s="141">
        <v>1</v>
      </c>
      <c r="FI43" s="141">
        <v>1</v>
      </c>
      <c r="FJ43" s="139">
        <v>1</v>
      </c>
      <c r="FK43" s="141">
        <v>1</v>
      </c>
      <c r="FL43" s="141">
        <v>1</v>
      </c>
      <c r="FM43" s="139">
        <v>1</v>
      </c>
      <c r="FN43" s="141">
        <v>1</v>
      </c>
      <c r="FO43" s="141">
        <v>1</v>
      </c>
      <c r="FP43" s="141">
        <v>1</v>
      </c>
      <c r="FQ43" s="141">
        <v>1</v>
      </c>
      <c r="FR43" s="141">
        <v>1</v>
      </c>
      <c r="FS43" s="141">
        <v>1</v>
      </c>
      <c r="FT43" s="139">
        <v>1</v>
      </c>
      <c r="FU43" s="141">
        <v>1</v>
      </c>
      <c r="FV43" s="141">
        <v>1</v>
      </c>
      <c r="FW43" s="141">
        <v>1</v>
      </c>
      <c r="FX43" s="141">
        <v>1</v>
      </c>
      <c r="FY43" s="141">
        <v>1</v>
      </c>
      <c r="FZ43" s="141">
        <v>1</v>
      </c>
      <c r="GA43" s="141">
        <v>1</v>
      </c>
      <c r="GB43" s="141">
        <v>1</v>
      </c>
      <c r="GC43" s="141">
        <v>1</v>
      </c>
      <c r="GD43" s="141">
        <v>1</v>
      </c>
      <c r="GE43" s="141">
        <v>1</v>
      </c>
      <c r="GF43" s="141">
        <v>1</v>
      </c>
      <c r="GG43" s="141">
        <v>1</v>
      </c>
      <c r="GH43" s="141">
        <v>1</v>
      </c>
      <c r="GI43" s="141">
        <v>1</v>
      </c>
      <c r="GJ43" s="141">
        <v>1</v>
      </c>
      <c r="GK43" s="141">
        <v>1</v>
      </c>
      <c r="GL43" s="141">
        <v>1</v>
      </c>
      <c r="GM43" s="141">
        <v>1</v>
      </c>
      <c r="GN43" s="141">
        <v>1</v>
      </c>
      <c r="GO43" s="139">
        <v>0.93</v>
      </c>
      <c r="GP43" s="141">
        <v>1</v>
      </c>
      <c r="GQ43" s="141">
        <v>1</v>
      </c>
      <c r="GR43" s="139">
        <v>0.93</v>
      </c>
      <c r="GS43" s="141">
        <v>1</v>
      </c>
      <c r="GT43" s="141">
        <v>1</v>
      </c>
      <c r="GU43" s="141">
        <v>1</v>
      </c>
      <c r="GV43" s="141">
        <v>1</v>
      </c>
      <c r="GW43" s="141">
        <v>1</v>
      </c>
      <c r="GX43" s="141">
        <v>1</v>
      </c>
      <c r="GY43" s="141">
        <v>1</v>
      </c>
      <c r="GZ43" s="141">
        <v>1</v>
      </c>
      <c r="HA43" s="141">
        <v>1</v>
      </c>
      <c r="HB43" s="141" t="e">
        <v>#N/A</v>
      </c>
      <c r="HC43" s="141">
        <v>1</v>
      </c>
      <c r="HD43" s="141">
        <v>1</v>
      </c>
      <c r="HE43" s="141">
        <v>1</v>
      </c>
      <c r="HF43" s="141">
        <v>1</v>
      </c>
      <c r="HG43" s="141">
        <v>1</v>
      </c>
      <c r="HH43" s="141">
        <v>1</v>
      </c>
      <c r="HI43" s="141">
        <v>1</v>
      </c>
      <c r="HJ43" s="141">
        <v>1</v>
      </c>
      <c r="HK43" s="141">
        <v>1</v>
      </c>
      <c r="HL43" s="141">
        <v>1</v>
      </c>
      <c r="HM43" s="141">
        <v>1</v>
      </c>
      <c r="HN43" s="141">
        <v>1</v>
      </c>
      <c r="HO43" s="141">
        <v>1</v>
      </c>
      <c r="HP43" s="141">
        <v>1</v>
      </c>
      <c r="HQ43" s="141">
        <v>1</v>
      </c>
      <c r="HR43" s="141">
        <v>1</v>
      </c>
      <c r="HS43" s="141">
        <v>1</v>
      </c>
      <c r="HT43" s="141">
        <v>1</v>
      </c>
      <c r="HU43" s="139">
        <v>0.94</v>
      </c>
      <c r="HV43" s="141">
        <v>1</v>
      </c>
      <c r="HW43" s="141">
        <v>1</v>
      </c>
      <c r="HX43" s="141">
        <v>1</v>
      </c>
      <c r="HY43" s="139">
        <v>0.91</v>
      </c>
      <c r="HZ43" s="141">
        <v>1</v>
      </c>
      <c r="IA43" s="141">
        <v>0</v>
      </c>
      <c r="IB43" s="141">
        <v>0</v>
      </c>
      <c r="IC43" s="141">
        <v>0</v>
      </c>
      <c r="ID43" s="141">
        <v>0</v>
      </c>
      <c r="IE43" s="141">
        <v>0</v>
      </c>
      <c r="IF43" s="141">
        <v>0</v>
      </c>
      <c r="IG43" s="141">
        <v>1</v>
      </c>
      <c r="IH43" s="141">
        <v>0</v>
      </c>
      <c r="II43" s="141">
        <v>0</v>
      </c>
      <c r="IJ43" s="141">
        <v>0</v>
      </c>
      <c r="IK43" s="141">
        <v>0</v>
      </c>
      <c r="IL43" s="141">
        <v>0</v>
      </c>
      <c r="IM43" s="141">
        <v>0</v>
      </c>
      <c r="IN43" s="141">
        <v>1</v>
      </c>
      <c r="IO43" s="141">
        <v>1</v>
      </c>
      <c r="IP43" s="141">
        <v>0</v>
      </c>
      <c r="IQ43" s="141">
        <v>0</v>
      </c>
      <c r="IR43" s="141">
        <v>0</v>
      </c>
      <c r="IS43" s="141">
        <v>0</v>
      </c>
      <c r="IT43" s="141">
        <v>0</v>
      </c>
      <c r="IU43" s="141">
        <v>0</v>
      </c>
      <c r="IV43" s="141">
        <v>0</v>
      </c>
      <c r="IW43" s="141">
        <v>0</v>
      </c>
      <c r="IX43" s="141">
        <v>0</v>
      </c>
      <c r="IY43" s="141">
        <v>0</v>
      </c>
      <c r="IZ43" s="141">
        <v>0</v>
      </c>
      <c r="JA43" s="139" t="e">
        <v>#N/A</v>
      </c>
      <c r="JB43" s="139" t="e">
        <v>#N/A</v>
      </c>
      <c r="JC43" s="139" t="e">
        <v>#N/A</v>
      </c>
      <c r="JD43" s="139" t="e">
        <v>#N/A</v>
      </c>
      <c r="JE43" s="139" t="e">
        <v>#N/A</v>
      </c>
      <c r="JF43" s="139" t="e">
        <v>#N/A</v>
      </c>
      <c r="JG43" s="139" t="e">
        <v>#N/A</v>
      </c>
      <c r="JH43" s="139" t="e">
        <v>#N/A</v>
      </c>
      <c r="JI43" s="139" t="e">
        <v>#N/A</v>
      </c>
      <c r="JJ43" s="139" t="e">
        <v>#N/A</v>
      </c>
      <c r="JK43" s="139" t="e">
        <v>#N/A</v>
      </c>
      <c r="JL43" s="139" t="e">
        <v>#N/A</v>
      </c>
      <c r="JM43" s="139" t="e">
        <v>#N/A</v>
      </c>
      <c r="JN43" s="139" t="e">
        <v>#N/A</v>
      </c>
      <c r="JO43" s="139" t="e">
        <v>#N/A</v>
      </c>
      <c r="JP43" s="139" t="e">
        <v>#N/A</v>
      </c>
      <c r="JQ43" s="139" t="e">
        <v>#N/A</v>
      </c>
      <c r="JR43" s="139" t="e">
        <v>#N/A</v>
      </c>
      <c r="JS43" s="139" t="e">
        <v>#N/A</v>
      </c>
      <c r="JT43" s="139" t="e">
        <v>#N/A</v>
      </c>
      <c r="JU43" s="139" t="e">
        <v>#N/A</v>
      </c>
    </row>
    <row r="44" spans="1:281" ht="19.8" customHeight="1" x14ac:dyDescent="0.2">
      <c r="A44" s="163" t="s">
        <v>703</v>
      </c>
      <c r="B44" s="159"/>
      <c r="C44" s="57" t="s">
        <v>1288</v>
      </c>
      <c r="D44" s="57" t="s">
        <v>1209</v>
      </c>
      <c r="E44" s="57"/>
      <c r="F44" s="130"/>
      <c r="G44" s="151" t="s">
        <v>998</v>
      </c>
      <c r="H44" s="57" t="s">
        <v>913</v>
      </c>
      <c r="I44" s="5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t="s">
        <v>703</v>
      </c>
      <c r="BU44" s="41" t="s">
        <v>703</v>
      </c>
      <c r="BV44" s="41"/>
      <c r="BW44" s="41"/>
      <c r="BX44" s="41"/>
      <c r="BY44" s="41"/>
      <c r="BZ44" s="41"/>
      <c r="CA44" s="41"/>
      <c r="CB44" s="41"/>
      <c r="CC44" s="41"/>
      <c r="CD44" s="41"/>
      <c r="CE44" s="41"/>
      <c r="CF44" s="41"/>
      <c r="CG44" s="41"/>
      <c r="CH44" s="41"/>
      <c r="CI44" s="41"/>
      <c r="CJ44" s="41"/>
      <c r="CK44" s="41"/>
      <c r="CL44" s="41"/>
      <c r="CM44" s="41" t="s">
        <v>338</v>
      </c>
      <c r="CN44" s="41"/>
      <c r="CO44" s="41" t="str">
        <f ca="1">IFERROR("["&amp;OFFSET(Codes!$A$1,MATCH($CT44,Codes!$A:$A,0),COLUMN(Codes!$O:$O)-1)&amp;"]","")</f>
        <v/>
      </c>
      <c r="CP44" s="49">
        <v>1</v>
      </c>
      <c r="CQ44" s="49">
        <v>0</v>
      </c>
      <c r="CR44" s="46"/>
      <c r="CS44" s="121">
        <v>1</v>
      </c>
      <c r="CT44" s="41"/>
      <c r="CU44" s="42" t="s">
        <v>534</v>
      </c>
      <c r="CV44" s="42">
        <v>2</v>
      </c>
      <c r="CW44" s="139" t="e">
        <v>#N/A</v>
      </c>
      <c r="CX44" s="139" t="e">
        <v>#N/A</v>
      </c>
      <c r="CY44" s="140" t="e">
        <f t="shared" si="2"/>
        <v>#N/A</v>
      </c>
      <c r="CZ44" s="139" t="e">
        <v>#N/A</v>
      </c>
      <c r="DA44" s="141" t="s">
        <v>319</v>
      </c>
      <c r="DB44" s="139" t="e">
        <v>#N/A</v>
      </c>
      <c r="DC44" s="139" t="e">
        <v>#N/A</v>
      </c>
      <c r="DD44" s="139" t="e">
        <v>#N/A</v>
      </c>
      <c r="DE44" s="139" t="e">
        <v>#N/A</v>
      </c>
      <c r="DF44" s="139" t="e">
        <v>#N/A</v>
      </c>
      <c r="DG44" s="139">
        <v>1</v>
      </c>
      <c r="DH44" s="139" t="e">
        <v>#N/A</v>
      </c>
      <c r="DI44" s="139" t="e">
        <v>#N/A</v>
      </c>
      <c r="DJ44" s="139">
        <v>1</v>
      </c>
      <c r="DK44" s="139">
        <v>1</v>
      </c>
      <c r="DL44" s="139" t="e">
        <v>#N/A</v>
      </c>
      <c r="DM44" s="139" t="e">
        <v>#N/A</v>
      </c>
      <c r="DN44" s="139" t="e">
        <v>#N/A</v>
      </c>
      <c r="DO44" s="139">
        <v>0.95</v>
      </c>
      <c r="DP44" s="139">
        <v>1</v>
      </c>
      <c r="DQ44" s="139" t="e">
        <v>#N/A</v>
      </c>
      <c r="DR44" s="139">
        <v>1</v>
      </c>
      <c r="DS44" s="139" t="e">
        <v>#N/A</v>
      </c>
      <c r="DT44" s="139" t="e">
        <v>#N/A</v>
      </c>
      <c r="DU44" s="139" t="e">
        <v>#N/A</v>
      </c>
      <c r="DV44" s="139" t="e">
        <v>#N/A</v>
      </c>
      <c r="DW44" s="139" t="e">
        <v>#N/A</v>
      </c>
      <c r="DX44" s="139" t="e">
        <v>#N/A</v>
      </c>
      <c r="DY44" s="139" t="e">
        <v>#N/A</v>
      </c>
      <c r="DZ44" s="139">
        <v>1</v>
      </c>
      <c r="EA44" s="139" t="e">
        <v>#N/A</v>
      </c>
      <c r="EB44" s="139" t="e">
        <v>#N/A</v>
      </c>
      <c r="EC44" s="139" t="e">
        <v>#N/A</v>
      </c>
      <c r="ED44" s="139">
        <v>0.9</v>
      </c>
      <c r="EE44" s="139" t="e">
        <v>#N/A</v>
      </c>
      <c r="EF44" s="139" t="e">
        <v>#N/A</v>
      </c>
      <c r="EG44" s="139" t="e">
        <v>#N/A</v>
      </c>
      <c r="EH44" s="139" t="e">
        <v>#N/A</v>
      </c>
      <c r="EI44" s="139" t="e">
        <v>#N/A</v>
      </c>
      <c r="EJ44" s="139" t="e">
        <v>#N/A</v>
      </c>
      <c r="EK44" s="139" t="e">
        <v>#N/A</v>
      </c>
      <c r="EL44" s="139" t="e">
        <v>#N/A</v>
      </c>
      <c r="EM44" s="139" t="e">
        <v>#N/A</v>
      </c>
      <c r="EN44" s="139" t="e">
        <v>#N/A</v>
      </c>
      <c r="EO44" s="139" t="e">
        <v>#N/A</v>
      </c>
      <c r="EP44" s="139" t="e">
        <v>#N/A</v>
      </c>
      <c r="EQ44" s="139" t="e">
        <v>#N/A</v>
      </c>
      <c r="ER44" s="139" t="e">
        <v>#N/A</v>
      </c>
      <c r="ES44" s="139" t="e">
        <v>#N/A</v>
      </c>
      <c r="ET44" s="139" t="e">
        <v>#N/A</v>
      </c>
      <c r="EU44" s="139" t="e">
        <v>#N/A</v>
      </c>
      <c r="EV44" s="139" t="e">
        <v>#N/A</v>
      </c>
      <c r="EW44" s="139">
        <v>1</v>
      </c>
      <c r="EX44" s="139">
        <v>1</v>
      </c>
      <c r="EY44" s="139">
        <v>1</v>
      </c>
      <c r="EZ44" s="139">
        <v>1</v>
      </c>
      <c r="FA44" s="139">
        <v>1</v>
      </c>
      <c r="FB44" s="139">
        <v>1</v>
      </c>
      <c r="FC44" s="141">
        <v>1</v>
      </c>
      <c r="FD44" s="139">
        <v>1</v>
      </c>
      <c r="FE44" s="141">
        <v>1</v>
      </c>
      <c r="FF44" s="141">
        <v>1</v>
      </c>
      <c r="FG44" s="141">
        <v>1</v>
      </c>
      <c r="FH44" s="141">
        <v>1</v>
      </c>
      <c r="FI44" s="141">
        <v>1</v>
      </c>
      <c r="FJ44" s="139">
        <v>1</v>
      </c>
      <c r="FK44" s="141">
        <v>1</v>
      </c>
      <c r="FL44" s="141">
        <v>1</v>
      </c>
      <c r="FM44" s="139">
        <v>1</v>
      </c>
      <c r="FN44" s="141">
        <v>1</v>
      </c>
      <c r="FO44" s="141">
        <v>1</v>
      </c>
      <c r="FP44" s="141">
        <v>1</v>
      </c>
      <c r="FQ44" s="141">
        <v>1</v>
      </c>
      <c r="FR44" s="141">
        <v>1</v>
      </c>
      <c r="FS44" s="141">
        <v>1</v>
      </c>
      <c r="FT44" s="139">
        <v>1</v>
      </c>
      <c r="FU44" s="141">
        <v>1</v>
      </c>
      <c r="FV44" s="141">
        <v>1</v>
      </c>
      <c r="FW44" s="141">
        <v>1</v>
      </c>
      <c r="FX44" s="141">
        <v>1</v>
      </c>
      <c r="FY44" s="141">
        <v>1</v>
      </c>
      <c r="FZ44" s="141">
        <v>1</v>
      </c>
      <c r="GA44" s="141">
        <v>1</v>
      </c>
      <c r="GB44" s="141">
        <v>1</v>
      </c>
      <c r="GC44" s="141">
        <v>1</v>
      </c>
      <c r="GD44" s="141">
        <v>1</v>
      </c>
      <c r="GE44" s="141">
        <v>1</v>
      </c>
      <c r="GF44" s="141">
        <v>1</v>
      </c>
      <c r="GG44" s="141">
        <v>1</v>
      </c>
      <c r="GH44" s="141">
        <v>1</v>
      </c>
      <c r="GI44" s="141">
        <v>1</v>
      </c>
      <c r="GJ44" s="141">
        <v>1</v>
      </c>
      <c r="GK44" s="141">
        <v>1</v>
      </c>
      <c r="GL44" s="141">
        <v>0.95</v>
      </c>
      <c r="GM44" s="141">
        <v>1</v>
      </c>
      <c r="GN44" s="141">
        <v>1</v>
      </c>
      <c r="GO44" s="139">
        <v>0.94</v>
      </c>
      <c r="GP44" s="141">
        <v>1</v>
      </c>
      <c r="GQ44" s="141">
        <v>1</v>
      </c>
      <c r="GR44" s="139">
        <v>0.93</v>
      </c>
      <c r="GS44" s="141" t="e">
        <v>#N/A</v>
      </c>
      <c r="GT44" s="141">
        <v>1</v>
      </c>
      <c r="GU44" s="141">
        <v>1</v>
      </c>
      <c r="GV44" s="141">
        <v>1</v>
      </c>
      <c r="GW44" s="141" t="e">
        <v>#N/A</v>
      </c>
      <c r="GX44" s="141" t="e">
        <v>#N/A</v>
      </c>
      <c r="GY44" s="141">
        <v>0</v>
      </c>
      <c r="GZ44" s="141">
        <v>0</v>
      </c>
      <c r="HA44" s="141">
        <v>0</v>
      </c>
      <c r="HB44" s="141" t="e">
        <v>#N/A</v>
      </c>
      <c r="HC44" s="141">
        <v>1</v>
      </c>
      <c r="HD44" s="141">
        <v>1</v>
      </c>
      <c r="HE44" s="141">
        <v>1</v>
      </c>
      <c r="HF44" s="141" t="e">
        <v>#N/A</v>
      </c>
      <c r="HG44" s="141">
        <v>1</v>
      </c>
      <c r="HH44" s="141">
        <v>1</v>
      </c>
      <c r="HI44" s="141">
        <v>1</v>
      </c>
      <c r="HJ44" s="141">
        <v>1</v>
      </c>
      <c r="HK44" s="141">
        <v>1</v>
      </c>
      <c r="HL44" s="141" t="e">
        <v>#N/A</v>
      </c>
      <c r="HM44" s="141">
        <v>1</v>
      </c>
      <c r="HN44" s="141">
        <v>1</v>
      </c>
      <c r="HO44" s="141">
        <v>1</v>
      </c>
      <c r="HP44" s="141">
        <v>1</v>
      </c>
      <c r="HQ44" s="141" t="e">
        <v>#N/A</v>
      </c>
      <c r="HR44" s="141">
        <v>1</v>
      </c>
      <c r="HS44" s="141">
        <v>1</v>
      </c>
      <c r="HT44" s="141">
        <v>1</v>
      </c>
      <c r="HU44" s="139" t="e">
        <v>#N/A</v>
      </c>
      <c r="HV44" s="141">
        <v>1</v>
      </c>
      <c r="HW44" s="141">
        <v>1</v>
      </c>
      <c r="HX44" s="141">
        <v>1</v>
      </c>
      <c r="HY44" s="139">
        <v>0.91</v>
      </c>
      <c r="HZ44" s="141">
        <v>1</v>
      </c>
      <c r="IA44" s="141">
        <v>0</v>
      </c>
      <c r="IB44" s="141">
        <v>0.95</v>
      </c>
      <c r="IC44" s="141">
        <v>0.95</v>
      </c>
      <c r="ID44" s="141">
        <v>0</v>
      </c>
      <c r="IE44" s="141" t="e">
        <v>#N/A</v>
      </c>
      <c r="IF44" s="141" t="e">
        <v>#N/A</v>
      </c>
      <c r="IG44" s="141">
        <v>1</v>
      </c>
      <c r="IH44" s="141">
        <v>0.95</v>
      </c>
      <c r="II44" s="141">
        <v>0</v>
      </c>
      <c r="IJ44" s="141">
        <v>0</v>
      </c>
      <c r="IK44" s="141">
        <v>0</v>
      </c>
      <c r="IL44" s="141">
        <v>0</v>
      </c>
      <c r="IM44" s="141">
        <v>0</v>
      </c>
      <c r="IN44" s="141">
        <v>0.95</v>
      </c>
      <c r="IO44" s="141">
        <v>0</v>
      </c>
      <c r="IP44" s="141">
        <v>1</v>
      </c>
      <c r="IQ44" s="141">
        <v>1</v>
      </c>
      <c r="IR44" s="141">
        <v>1</v>
      </c>
      <c r="IS44" s="141">
        <v>1</v>
      </c>
      <c r="IT44" s="141">
        <v>1</v>
      </c>
      <c r="IU44" s="141">
        <v>1</v>
      </c>
      <c r="IV44" s="141">
        <v>1</v>
      </c>
      <c r="IW44" s="141">
        <v>1</v>
      </c>
      <c r="IX44" s="141">
        <v>1</v>
      </c>
      <c r="IY44" s="141">
        <v>1</v>
      </c>
      <c r="IZ44" s="141">
        <v>1</v>
      </c>
      <c r="JA44" s="139" t="e">
        <v>#N/A</v>
      </c>
      <c r="JB44" s="139" t="e">
        <v>#N/A</v>
      </c>
      <c r="JC44" s="139" t="e">
        <v>#N/A</v>
      </c>
      <c r="JD44" s="139" t="e">
        <v>#N/A</v>
      </c>
      <c r="JE44" s="139" t="e">
        <v>#N/A</v>
      </c>
      <c r="JF44" s="139" t="e">
        <v>#N/A</v>
      </c>
      <c r="JG44" s="139" t="e">
        <v>#N/A</v>
      </c>
      <c r="JH44" s="139" t="e">
        <v>#N/A</v>
      </c>
      <c r="JI44" s="139" t="e">
        <v>#N/A</v>
      </c>
      <c r="JJ44" s="139" t="e">
        <v>#N/A</v>
      </c>
      <c r="JK44" s="139" t="e">
        <v>#N/A</v>
      </c>
      <c r="JL44" s="139" t="e">
        <v>#N/A</v>
      </c>
      <c r="JM44" s="139" t="e">
        <v>#N/A</v>
      </c>
      <c r="JN44" s="139" t="e">
        <v>#N/A</v>
      </c>
      <c r="JO44" s="139" t="e">
        <v>#N/A</v>
      </c>
      <c r="JP44" s="139" t="e">
        <v>#N/A</v>
      </c>
      <c r="JQ44" s="139" t="e">
        <v>#N/A</v>
      </c>
      <c r="JR44" s="139" t="e">
        <v>#N/A</v>
      </c>
      <c r="JS44" s="139" t="e">
        <v>#N/A</v>
      </c>
      <c r="JT44" s="139" t="e">
        <v>#N/A</v>
      </c>
      <c r="JU44" s="139" t="e">
        <v>#N/A</v>
      </c>
    </row>
    <row r="45" spans="1:281" ht="19.8" customHeight="1" x14ac:dyDescent="0.2">
      <c r="A45" s="163" t="s">
        <v>702</v>
      </c>
      <c r="B45" s="159"/>
      <c r="C45" s="57" t="s">
        <v>1287</v>
      </c>
      <c r="D45" s="57" t="s">
        <v>1211</v>
      </c>
      <c r="E45" s="57" t="s">
        <v>1109</v>
      </c>
      <c r="F45" s="130"/>
      <c r="G45" s="151" t="s">
        <v>997</v>
      </c>
      <c r="H45" s="57" t="s">
        <v>413</v>
      </c>
      <c r="I45" s="51" t="s">
        <v>801</v>
      </c>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t="s">
        <v>499</v>
      </c>
      <c r="BU45" s="41" t="s">
        <v>702</v>
      </c>
      <c r="BV45" s="41"/>
      <c r="BW45" s="41"/>
      <c r="BX45" s="41"/>
      <c r="BY45" s="41"/>
      <c r="BZ45" s="41"/>
      <c r="CA45" s="41"/>
      <c r="CB45" s="41"/>
      <c r="CC45" s="41"/>
      <c r="CD45" s="41"/>
      <c r="CE45" s="41"/>
      <c r="CF45" s="41"/>
      <c r="CG45" s="41"/>
      <c r="CH45" s="41"/>
      <c r="CI45" s="41"/>
      <c r="CJ45" s="41"/>
      <c r="CK45" s="41"/>
      <c r="CL45" s="41"/>
      <c r="CM45" s="41" t="s">
        <v>338</v>
      </c>
      <c r="CN45" s="41"/>
      <c r="CO45" s="41" t="str">
        <f ca="1">IFERROR("["&amp;OFFSET(Codes!$A$1,MATCH($CT45,Codes!$A:$A,0),COLUMN(Codes!$O:$O)-1)&amp;"]","")</f>
        <v>['Add','Replace','ReplaceInsulation','_NA_']</v>
      </c>
      <c r="CP45" s="49"/>
      <c r="CQ45" s="49"/>
      <c r="CR45" s="46"/>
      <c r="CS45" s="121">
        <v>2</v>
      </c>
      <c r="CT45" s="41" t="s">
        <v>575</v>
      </c>
      <c r="CU45" s="42" t="s">
        <v>330</v>
      </c>
      <c r="CV45" s="42"/>
      <c r="CW45" s="134" t="e">
        <v>#N/A</v>
      </c>
      <c r="CX45" s="134" t="s">
        <v>444</v>
      </c>
      <c r="CY45" s="135" t="str">
        <f t="shared" si="2"/>
        <v>_NA_</v>
      </c>
      <c r="CZ45" s="134" t="s">
        <v>444</v>
      </c>
      <c r="DA45" s="136" t="s">
        <v>319</v>
      </c>
      <c r="DB45" s="134" t="s">
        <v>410</v>
      </c>
      <c r="DC45" s="134" t="s">
        <v>410</v>
      </c>
      <c r="DD45" s="134" t="s">
        <v>410</v>
      </c>
      <c r="DE45" s="134" t="s">
        <v>410</v>
      </c>
      <c r="DF45" s="134" t="s">
        <v>410</v>
      </c>
      <c r="DG45" s="134" t="s">
        <v>410</v>
      </c>
      <c r="DH45" s="134" t="s">
        <v>410</v>
      </c>
      <c r="DI45" s="134" t="s">
        <v>410</v>
      </c>
      <c r="DJ45" s="134" t="s">
        <v>410</v>
      </c>
      <c r="DK45" s="134" t="s">
        <v>410</v>
      </c>
      <c r="DL45" s="134" t="s">
        <v>410</v>
      </c>
      <c r="DM45" s="134" t="s">
        <v>410</v>
      </c>
      <c r="DN45" s="134" t="s">
        <v>410</v>
      </c>
      <c r="DO45" s="134" t="s">
        <v>410</v>
      </c>
      <c r="DP45" s="134" t="s">
        <v>410</v>
      </c>
      <c r="DQ45" s="134" t="s">
        <v>410</v>
      </c>
      <c r="DR45" s="134" t="s">
        <v>410</v>
      </c>
      <c r="DS45" s="134" t="s">
        <v>410</v>
      </c>
      <c r="DT45" s="134" t="s">
        <v>410</v>
      </c>
      <c r="DU45" s="134" t="s">
        <v>410</v>
      </c>
      <c r="DV45" s="134" t="s">
        <v>410</v>
      </c>
      <c r="DW45" s="134" t="s">
        <v>410</v>
      </c>
      <c r="DX45" s="134" t="s">
        <v>410</v>
      </c>
      <c r="DY45" s="134" t="s">
        <v>410</v>
      </c>
      <c r="DZ45" s="134" t="s">
        <v>410</v>
      </c>
      <c r="EA45" s="134" t="s">
        <v>410</v>
      </c>
      <c r="EB45" s="134" t="s">
        <v>410</v>
      </c>
      <c r="EC45" s="134" t="s">
        <v>410</v>
      </c>
      <c r="ED45" s="134" t="s">
        <v>410</v>
      </c>
      <c r="EE45" s="134" t="s">
        <v>410</v>
      </c>
      <c r="EF45" s="134" t="s">
        <v>410</v>
      </c>
      <c r="EG45" s="134" t="s">
        <v>410</v>
      </c>
      <c r="EH45" s="134" t="s">
        <v>410</v>
      </c>
      <c r="EI45" s="134" t="s">
        <v>410</v>
      </c>
      <c r="EJ45" s="134" t="s">
        <v>410</v>
      </c>
      <c r="EK45" s="134" t="s">
        <v>410</v>
      </c>
      <c r="EL45" s="134" t="s">
        <v>410</v>
      </c>
      <c r="EM45" s="134" t="s">
        <v>410</v>
      </c>
      <c r="EN45" s="134" t="s">
        <v>410</v>
      </c>
      <c r="EO45" s="134" t="s">
        <v>410</v>
      </c>
      <c r="EP45" s="134" t="s">
        <v>410</v>
      </c>
      <c r="EQ45" s="134" t="s">
        <v>410</v>
      </c>
      <c r="ER45" s="134" t="s">
        <v>410</v>
      </c>
      <c r="ES45" s="134" t="s">
        <v>410</v>
      </c>
      <c r="ET45" s="134" t="s">
        <v>410</v>
      </c>
      <c r="EU45" s="134" t="s">
        <v>410</v>
      </c>
      <c r="EV45" s="134" t="s">
        <v>410</v>
      </c>
      <c r="EW45" s="134" t="s">
        <v>410</v>
      </c>
      <c r="EX45" s="134" t="s">
        <v>410</v>
      </c>
      <c r="EY45" s="134" t="s">
        <v>410</v>
      </c>
      <c r="EZ45" s="134" t="s">
        <v>410</v>
      </c>
      <c r="FA45" s="134" t="s">
        <v>410</v>
      </c>
      <c r="FB45" s="134" t="s">
        <v>410</v>
      </c>
      <c r="FC45" s="136" t="s">
        <v>410</v>
      </c>
      <c r="FD45" s="134" t="s">
        <v>410</v>
      </c>
      <c r="FE45" s="136" t="s">
        <v>410</v>
      </c>
      <c r="FF45" s="136" t="s">
        <v>410</v>
      </c>
      <c r="FG45" s="136" t="s">
        <v>410</v>
      </c>
      <c r="FH45" s="136" t="s">
        <v>410</v>
      </c>
      <c r="FI45" s="136" t="s">
        <v>410</v>
      </c>
      <c r="FJ45" s="134" t="s">
        <v>410</v>
      </c>
      <c r="FK45" s="136" t="s">
        <v>410</v>
      </c>
      <c r="FL45" s="136" t="s">
        <v>410</v>
      </c>
      <c r="FM45" s="134" t="s">
        <v>410</v>
      </c>
      <c r="FN45" s="136" t="s">
        <v>410</v>
      </c>
      <c r="FO45" s="136" t="s">
        <v>410</v>
      </c>
      <c r="FP45" s="136" t="s">
        <v>410</v>
      </c>
      <c r="FQ45" s="136" t="s">
        <v>410</v>
      </c>
      <c r="FR45" s="136" t="s">
        <v>410</v>
      </c>
      <c r="FS45" s="136" t="s">
        <v>410</v>
      </c>
      <c r="FT45" s="134" t="s">
        <v>410</v>
      </c>
      <c r="FU45" s="136" t="s">
        <v>410</v>
      </c>
      <c r="FV45" s="136" t="s">
        <v>410</v>
      </c>
      <c r="FW45" s="136" t="s">
        <v>410</v>
      </c>
      <c r="FX45" s="136" t="s">
        <v>410</v>
      </c>
      <c r="FY45" s="136" t="s">
        <v>410</v>
      </c>
      <c r="FZ45" s="136" t="s">
        <v>410</v>
      </c>
      <c r="GA45" s="136" t="s">
        <v>410</v>
      </c>
      <c r="GB45" s="136" t="s">
        <v>410</v>
      </c>
      <c r="GC45" s="136" t="s">
        <v>410</v>
      </c>
      <c r="GD45" s="136" t="s">
        <v>410</v>
      </c>
      <c r="GE45" s="136" t="s">
        <v>410</v>
      </c>
      <c r="GF45" s="136" t="s">
        <v>410</v>
      </c>
      <c r="GG45" s="136" t="s">
        <v>410</v>
      </c>
      <c r="GH45" s="136" t="s">
        <v>410</v>
      </c>
      <c r="GI45" s="136" t="s">
        <v>410</v>
      </c>
      <c r="GJ45" s="136" t="s">
        <v>410</v>
      </c>
      <c r="GK45" s="136" t="s">
        <v>410</v>
      </c>
      <c r="GL45" s="136" t="s">
        <v>410</v>
      </c>
      <c r="GM45" s="136" t="s">
        <v>410</v>
      </c>
      <c r="GN45" s="136" t="s">
        <v>410</v>
      </c>
      <c r="GO45" s="134" t="s">
        <v>410</v>
      </c>
      <c r="GP45" s="136" t="s">
        <v>410</v>
      </c>
      <c r="GQ45" s="136" t="s">
        <v>410</v>
      </c>
      <c r="GR45" s="134" t="s">
        <v>410</v>
      </c>
      <c r="GS45" s="136" t="s">
        <v>410</v>
      </c>
      <c r="GT45" s="136" t="s">
        <v>410</v>
      </c>
      <c r="GU45" s="136" t="s">
        <v>410</v>
      </c>
      <c r="GV45" s="136" t="s">
        <v>410</v>
      </c>
      <c r="GW45" s="136" t="s">
        <v>410</v>
      </c>
      <c r="GX45" s="136" t="s">
        <v>410</v>
      </c>
      <c r="GY45" s="136" t="s">
        <v>444</v>
      </c>
      <c r="GZ45" s="136" t="s">
        <v>444</v>
      </c>
      <c r="HA45" s="136" t="s">
        <v>444</v>
      </c>
      <c r="HB45" s="136" t="s">
        <v>444</v>
      </c>
      <c r="HC45" s="136" t="s">
        <v>410</v>
      </c>
      <c r="HD45" s="136" t="s">
        <v>410</v>
      </c>
      <c r="HE45" s="136" t="s">
        <v>410</v>
      </c>
      <c r="HF45" s="136" t="s">
        <v>410</v>
      </c>
      <c r="HG45" s="136" t="s">
        <v>410</v>
      </c>
      <c r="HH45" s="136" t="s">
        <v>444</v>
      </c>
      <c r="HI45" s="136" t="s">
        <v>444</v>
      </c>
      <c r="HJ45" s="136" t="s">
        <v>444</v>
      </c>
      <c r="HK45" s="136" t="s">
        <v>444</v>
      </c>
      <c r="HL45" s="136" t="s">
        <v>410</v>
      </c>
      <c r="HM45" s="136" t="s">
        <v>444</v>
      </c>
      <c r="HN45" s="136" t="s">
        <v>410</v>
      </c>
      <c r="HO45" s="136" t="s">
        <v>410</v>
      </c>
      <c r="HP45" s="136" t="s">
        <v>410</v>
      </c>
      <c r="HQ45" s="136" t="s">
        <v>410</v>
      </c>
      <c r="HR45" s="136" t="s">
        <v>444</v>
      </c>
      <c r="HS45" s="136" t="s">
        <v>410</v>
      </c>
      <c r="HT45" s="136" t="s">
        <v>410</v>
      </c>
      <c r="HU45" s="134" t="s">
        <v>410</v>
      </c>
      <c r="HV45" s="136" t="s">
        <v>410</v>
      </c>
      <c r="HW45" s="136" t="s">
        <v>444</v>
      </c>
      <c r="HX45" s="136" t="s">
        <v>444</v>
      </c>
      <c r="HY45" s="134" t="s">
        <v>459</v>
      </c>
      <c r="HZ45" s="136" t="s">
        <v>410</v>
      </c>
      <c r="IA45" s="136" t="s">
        <v>444</v>
      </c>
      <c r="IB45" s="136" t="s">
        <v>444</v>
      </c>
      <c r="IC45" s="136" t="s">
        <v>444</v>
      </c>
      <c r="ID45" s="136" t="s">
        <v>444</v>
      </c>
      <c r="IE45" s="136" t="s">
        <v>444</v>
      </c>
      <c r="IF45" s="136" t="s">
        <v>444</v>
      </c>
      <c r="IG45" s="136" t="s">
        <v>444</v>
      </c>
      <c r="IH45" s="136" t="s">
        <v>444</v>
      </c>
      <c r="II45" s="136" t="s">
        <v>444</v>
      </c>
      <c r="IJ45" s="136" t="s">
        <v>444</v>
      </c>
      <c r="IK45" s="136" t="s">
        <v>444</v>
      </c>
      <c r="IL45" s="136" t="s">
        <v>444</v>
      </c>
      <c r="IM45" s="136" t="s">
        <v>444</v>
      </c>
      <c r="IN45" s="136" t="s">
        <v>444</v>
      </c>
      <c r="IO45" s="136" t="s">
        <v>444</v>
      </c>
      <c r="IP45" s="136" t="s">
        <v>444</v>
      </c>
      <c r="IQ45" s="136" t="s">
        <v>444</v>
      </c>
      <c r="IR45" s="136" t="s">
        <v>444</v>
      </c>
      <c r="IS45" s="136" t="s">
        <v>444</v>
      </c>
      <c r="IT45" s="136" t="s">
        <v>444</v>
      </c>
      <c r="IU45" s="136" t="s">
        <v>444</v>
      </c>
      <c r="IV45" s="136" t="s">
        <v>444</v>
      </c>
      <c r="IW45" s="136" t="s">
        <v>444</v>
      </c>
      <c r="IX45" s="136" t="s">
        <v>444</v>
      </c>
      <c r="IY45" s="136" t="s">
        <v>444</v>
      </c>
      <c r="IZ45" s="136" t="s">
        <v>444</v>
      </c>
      <c r="JA45" s="134" t="e">
        <v>#N/A</v>
      </c>
      <c r="JB45" s="134" t="e">
        <v>#N/A</v>
      </c>
      <c r="JC45" s="134" t="e">
        <v>#N/A</v>
      </c>
      <c r="JD45" s="134" t="e">
        <v>#N/A</v>
      </c>
      <c r="JE45" s="134" t="e">
        <v>#N/A</v>
      </c>
      <c r="JF45" s="134" t="e">
        <v>#N/A</v>
      </c>
      <c r="JG45" s="134" t="e">
        <v>#N/A</v>
      </c>
      <c r="JH45" s="134" t="e">
        <v>#N/A</v>
      </c>
      <c r="JI45" s="134" t="e">
        <v>#N/A</v>
      </c>
      <c r="JJ45" s="134" t="e">
        <v>#N/A</v>
      </c>
      <c r="JK45" s="134" t="e">
        <v>#N/A</v>
      </c>
      <c r="JL45" s="134" t="e">
        <v>#N/A</v>
      </c>
      <c r="JM45" s="134" t="e">
        <v>#N/A</v>
      </c>
      <c r="JN45" s="134" t="e">
        <v>#N/A</v>
      </c>
      <c r="JO45" s="134" t="e">
        <v>#N/A</v>
      </c>
      <c r="JP45" s="134" t="e">
        <v>#N/A</v>
      </c>
      <c r="JQ45" s="134" t="e">
        <v>#N/A</v>
      </c>
      <c r="JR45" s="134" t="e">
        <v>#N/A</v>
      </c>
      <c r="JS45" s="134" t="e">
        <v>#N/A</v>
      </c>
      <c r="JT45" s="134" t="e">
        <v>#N/A</v>
      </c>
      <c r="JU45" s="134" t="e">
        <v>#N/A</v>
      </c>
    </row>
    <row r="46" spans="1:281" ht="19.8" customHeight="1" x14ac:dyDescent="0.2">
      <c r="A46" s="163" t="s">
        <v>701</v>
      </c>
      <c r="B46" s="159"/>
      <c r="C46" s="57" t="s">
        <v>1287</v>
      </c>
      <c r="D46" s="57" t="s">
        <v>1210</v>
      </c>
      <c r="E46" s="57" t="s">
        <v>1109</v>
      </c>
      <c r="F46" s="130"/>
      <c r="G46" s="151" t="s">
        <v>997</v>
      </c>
      <c r="H46" s="57" t="s">
        <v>412</v>
      </c>
      <c r="I46" s="51" t="s">
        <v>801</v>
      </c>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t="s">
        <v>499</v>
      </c>
      <c r="BU46" s="41" t="s">
        <v>701</v>
      </c>
      <c r="BV46" s="41"/>
      <c r="BW46" s="41"/>
      <c r="BX46" s="41"/>
      <c r="BY46" s="41"/>
      <c r="BZ46" s="41"/>
      <c r="CA46" s="41"/>
      <c r="CB46" s="41"/>
      <c r="CC46" s="41"/>
      <c r="CD46" s="41"/>
      <c r="CE46" s="41"/>
      <c r="CF46" s="41"/>
      <c r="CG46" s="41"/>
      <c r="CH46" s="41"/>
      <c r="CI46" s="41"/>
      <c r="CJ46" s="41"/>
      <c r="CK46" s="41"/>
      <c r="CL46" s="41"/>
      <c r="CM46" s="41" t="s">
        <v>338</v>
      </c>
      <c r="CN46" s="41"/>
      <c r="CO46" s="41" t="str">
        <f ca="1">IFERROR("["&amp;OFFSET(Codes!$A$1,MATCH($CT46,Codes!$A:$A,0),COLUMN(Codes!$O:$O)-1)&amp;"]","")</f>
        <v>['Add','Replace','ReplaceInsulation','_NA_']</v>
      </c>
      <c r="CP46" s="49"/>
      <c r="CQ46" s="49"/>
      <c r="CR46" s="46"/>
      <c r="CS46" s="121">
        <v>2</v>
      </c>
      <c r="CT46" s="41" t="s">
        <v>575</v>
      </c>
      <c r="CU46" s="42" t="s">
        <v>330</v>
      </c>
      <c r="CV46" s="42"/>
      <c r="CW46" s="134" t="e">
        <v>#N/A</v>
      </c>
      <c r="CX46" s="134" t="s">
        <v>444</v>
      </c>
      <c r="CY46" s="135" t="str">
        <f t="shared" si="2"/>
        <v>_NA_</v>
      </c>
      <c r="CZ46" s="134" t="s">
        <v>444</v>
      </c>
      <c r="DA46" s="136" t="s">
        <v>319</v>
      </c>
      <c r="DB46" s="134" t="s">
        <v>410</v>
      </c>
      <c r="DC46" s="134" t="s">
        <v>410</v>
      </c>
      <c r="DD46" s="134" t="s">
        <v>410</v>
      </c>
      <c r="DE46" s="134" t="s">
        <v>410</v>
      </c>
      <c r="DF46" s="134" t="s">
        <v>410</v>
      </c>
      <c r="DG46" s="134" t="s">
        <v>410</v>
      </c>
      <c r="DH46" s="134" t="s">
        <v>410</v>
      </c>
      <c r="DI46" s="134" t="s">
        <v>410</v>
      </c>
      <c r="DJ46" s="134" t="s">
        <v>410</v>
      </c>
      <c r="DK46" s="134" t="s">
        <v>410</v>
      </c>
      <c r="DL46" s="134" t="s">
        <v>410</v>
      </c>
      <c r="DM46" s="134" t="s">
        <v>410</v>
      </c>
      <c r="DN46" s="134" t="s">
        <v>410</v>
      </c>
      <c r="DO46" s="134" t="s">
        <v>410</v>
      </c>
      <c r="DP46" s="134" t="s">
        <v>410</v>
      </c>
      <c r="DQ46" s="134" t="s">
        <v>410</v>
      </c>
      <c r="DR46" s="134" t="s">
        <v>410</v>
      </c>
      <c r="DS46" s="134" t="s">
        <v>410</v>
      </c>
      <c r="DT46" s="134" t="s">
        <v>410</v>
      </c>
      <c r="DU46" s="134" t="s">
        <v>410</v>
      </c>
      <c r="DV46" s="134" t="s">
        <v>410</v>
      </c>
      <c r="DW46" s="134" t="s">
        <v>410</v>
      </c>
      <c r="DX46" s="134" t="s">
        <v>410</v>
      </c>
      <c r="DY46" s="134" t="s">
        <v>410</v>
      </c>
      <c r="DZ46" s="134" t="s">
        <v>410</v>
      </c>
      <c r="EA46" s="134" t="s">
        <v>410</v>
      </c>
      <c r="EB46" s="134" t="s">
        <v>410</v>
      </c>
      <c r="EC46" s="134" t="s">
        <v>410</v>
      </c>
      <c r="ED46" s="134" t="s">
        <v>410</v>
      </c>
      <c r="EE46" s="134" t="s">
        <v>410</v>
      </c>
      <c r="EF46" s="134" t="s">
        <v>410</v>
      </c>
      <c r="EG46" s="134" t="s">
        <v>410</v>
      </c>
      <c r="EH46" s="134" t="s">
        <v>410</v>
      </c>
      <c r="EI46" s="134" t="s">
        <v>410</v>
      </c>
      <c r="EJ46" s="134" t="s">
        <v>410</v>
      </c>
      <c r="EK46" s="134" t="s">
        <v>410</v>
      </c>
      <c r="EL46" s="134" t="s">
        <v>410</v>
      </c>
      <c r="EM46" s="134" t="s">
        <v>410</v>
      </c>
      <c r="EN46" s="134" t="s">
        <v>410</v>
      </c>
      <c r="EO46" s="134" t="s">
        <v>410</v>
      </c>
      <c r="EP46" s="134" t="s">
        <v>410</v>
      </c>
      <c r="EQ46" s="134" t="s">
        <v>410</v>
      </c>
      <c r="ER46" s="134" t="s">
        <v>410</v>
      </c>
      <c r="ES46" s="134" t="s">
        <v>410</v>
      </c>
      <c r="ET46" s="134" t="s">
        <v>410</v>
      </c>
      <c r="EU46" s="134" t="s">
        <v>410</v>
      </c>
      <c r="EV46" s="134" t="s">
        <v>410</v>
      </c>
      <c r="EW46" s="134" t="s">
        <v>410</v>
      </c>
      <c r="EX46" s="134" t="s">
        <v>410</v>
      </c>
      <c r="EY46" s="134" t="s">
        <v>410</v>
      </c>
      <c r="EZ46" s="134" t="s">
        <v>410</v>
      </c>
      <c r="FA46" s="134" t="s">
        <v>410</v>
      </c>
      <c r="FB46" s="134" t="s">
        <v>410</v>
      </c>
      <c r="FC46" s="136" t="s">
        <v>410</v>
      </c>
      <c r="FD46" s="134" t="s">
        <v>410</v>
      </c>
      <c r="FE46" s="136" t="s">
        <v>410</v>
      </c>
      <c r="FF46" s="136" t="s">
        <v>410</v>
      </c>
      <c r="FG46" s="136" t="s">
        <v>410</v>
      </c>
      <c r="FH46" s="136" t="s">
        <v>410</v>
      </c>
      <c r="FI46" s="136" t="s">
        <v>410</v>
      </c>
      <c r="FJ46" s="134" t="s">
        <v>410</v>
      </c>
      <c r="FK46" s="136" t="s">
        <v>410</v>
      </c>
      <c r="FL46" s="136" t="s">
        <v>410</v>
      </c>
      <c r="FM46" s="134" t="s">
        <v>410</v>
      </c>
      <c r="FN46" s="136" t="s">
        <v>410</v>
      </c>
      <c r="FO46" s="136" t="s">
        <v>410</v>
      </c>
      <c r="FP46" s="136" t="s">
        <v>410</v>
      </c>
      <c r="FQ46" s="136" t="s">
        <v>410</v>
      </c>
      <c r="FR46" s="136" t="s">
        <v>410</v>
      </c>
      <c r="FS46" s="136" t="s">
        <v>410</v>
      </c>
      <c r="FT46" s="134" t="s">
        <v>410</v>
      </c>
      <c r="FU46" s="136" t="s">
        <v>410</v>
      </c>
      <c r="FV46" s="136" t="s">
        <v>410</v>
      </c>
      <c r="FW46" s="136" t="s">
        <v>410</v>
      </c>
      <c r="FX46" s="136" t="s">
        <v>410</v>
      </c>
      <c r="FY46" s="136" t="s">
        <v>410</v>
      </c>
      <c r="FZ46" s="136" t="s">
        <v>410</v>
      </c>
      <c r="GA46" s="136" t="s">
        <v>410</v>
      </c>
      <c r="GB46" s="136" t="s">
        <v>410</v>
      </c>
      <c r="GC46" s="136" t="s">
        <v>410</v>
      </c>
      <c r="GD46" s="136" t="s">
        <v>410</v>
      </c>
      <c r="GE46" s="136" t="s">
        <v>410</v>
      </c>
      <c r="GF46" s="136" t="s">
        <v>410</v>
      </c>
      <c r="GG46" s="136" t="s">
        <v>410</v>
      </c>
      <c r="GH46" s="136" t="s">
        <v>410</v>
      </c>
      <c r="GI46" s="136" t="s">
        <v>410</v>
      </c>
      <c r="GJ46" s="136" t="s">
        <v>410</v>
      </c>
      <c r="GK46" s="136" t="s">
        <v>410</v>
      </c>
      <c r="GL46" s="136" t="s">
        <v>444</v>
      </c>
      <c r="GM46" s="136" t="s">
        <v>444</v>
      </c>
      <c r="GN46" s="136" t="s">
        <v>444</v>
      </c>
      <c r="GO46" s="134" t="s">
        <v>444</v>
      </c>
      <c r="GP46" s="136" t="s">
        <v>444</v>
      </c>
      <c r="GQ46" s="136" t="s">
        <v>444</v>
      </c>
      <c r="GR46" s="134" t="s">
        <v>444</v>
      </c>
      <c r="GS46" s="136" t="s">
        <v>444</v>
      </c>
      <c r="GT46" s="136" t="s">
        <v>444</v>
      </c>
      <c r="GU46" s="136" t="s">
        <v>444</v>
      </c>
      <c r="GV46" s="136" t="s">
        <v>444</v>
      </c>
      <c r="GW46" s="136" t="s">
        <v>444</v>
      </c>
      <c r="GX46" s="136" t="s">
        <v>444</v>
      </c>
      <c r="GY46" s="136" t="s">
        <v>410</v>
      </c>
      <c r="GZ46" s="136" t="s">
        <v>410</v>
      </c>
      <c r="HA46" s="136" t="s">
        <v>410</v>
      </c>
      <c r="HB46" s="136" t="s">
        <v>410</v>
      </c>
      <c r="HC46" s="136" t="s">
        <v>444</v>
      </c>
      <c r="HD46" s="136" t="s">
        <v>444</v>
      </c>
      <c r="HE46" s="136" t="s">
        <v>444</v>
      </c>
      <c r="HF46" s="136" t="s">
        <v>444</v>
      </c>
      <c r="HG46" s="136" t="s">
        <v>444</v>
      </c>
      <c r="HH46" s="136" t="s">
        <v>410</v>
      </c>
      <c r="HI46" s="136" t="s">
        <v>410</v>
      </c>
      <c r="HJ46" s="136" t="s">
        <v>410</v>
      </c>
      <c r="HK46" s="136" t="s">
        <v>410</v>
      </c>
      <c r="HL46" s="136" t="s">
        <v>444</v>
      </c>
      <c r="HM46" s="136" t="s">
        <v>410</v>
      </c>
      <c r="HN46" s="136" t="s">
        <v>444</v>
      </c>
      <c r="HO46" s="136" t="s">
        <v>444</v>
      </c>
      <c r="HP46" s="136" t="s">
        <v>444</v>
      </c>
      <c r="HQ46" s="136" t="s">
        <v>444</v>
      </c>
      <c r="HR46" s="136" t="s">
        <v>410</v>
      </c>
      <c r="HS46" s="136" t="s">
        <v>444</v>
      </c>
      <c r="HT46" s="136" t="s">
        <v>444</v>
      </c>
      <c r="HU46" s="134" t="s">
        <v>444</v>
      </c>
      <c r="HV46" s="136" t="s">
        <v>444</v>
      </c>
      <c r="HW46" s="136" t="s">
        <v>444</v>
      </c>
      <c r="HX46" s="136" t="s">
        <v>444</v>
      </c>
      <c r="HY46" s="134" t="s">
        <v>410</v>
      </c>
      <c r="HZ46" s="136" t="s">
        <v>444</v>
      </c>
      <c r="IA46" s="136" t="s">
        <v>444</v>
      </c>
      <c r="IB46" s="136" t="s">
        <v>444</v>
      </c>
      <c r="IC46" s="136" t="s">
        <v>444</v>
      </c>
      <c r="ID46" s="136" t="s">
        <v>444</v>
      </c>
      <c r="IE46" s="136" t="s">
        <v>444</v>
      </c>
      <c r="IF46" s="136" t="s">
        <v>444</v>
      </c>
      <c r="IG46" s="136" t="s">
        <v>444</v>
      </c>
      <c r="IH46" s="136" t="s">
        <v>444</v>
      </c>
      <c r="II46" s="136" t="s">
        <v>444</v>
      </c>
      <c r="IJ46" s="136" t="s">
        <v>444</v>
      </c>
      <c r="IK46" s="136" t="s">
        <v>444</v>
      </c>
      <c r="IL46" s="136" t="s">
        <v>444</v>
      </c>
      <c r="IM46" s="136" t="s">
        <v>444</v>
      </c>
      <c r="IN46" s="136" t="s">
        <v>444</v>
      </c>
      <c r="IO46" s="136" t="s">
        <v>444</v>
      </c>
      <c r="IP46" s="136" t="s">
        <v>444</v>
      </c>
      <c r="IQ46" s="136" t="s">
        <v>444</v>
      </c>
      <c r="IR46" s="136" t="s">
        <v>444</v>
      </c>
      <c r="IS46" s="136" t="s">
        <v>444</v>
      </c>
      <c r="IT46" s="136" t="s">
        <v>444</v>
      </c>
      <c r="IU46" s="136" t="s">
        <v>444</v>
      </c>
      <c r="IV46" s="136" t="s">
        <v>444</v>
      </c>
      <c r="IW46" s="136" t="s">
        <v>444</v>
      </c>
      <c r="IX46" s="136" t="s">
        <v>444</v>
      </c>
      <c r="IY46" s="136" t="s">
        <v>444</v>
      </c>
      <c r="IZ46" s="136" t="s">
        <v>444</v>
      </c>
      <c r="JA46" s="134" t="e">
        <v>#N/A</v>
      </c>
      <c r="JB46" s="134" t="e">
        <v>#N/A</v>
      </c>
      <c r="JC46" s="134" t="e">
        <v>#N/A</v>
      </c>
      <c r="JD46" s="134" t="e">
        <v>#N/A</v>
      </c>
      <c r="JE46" s="134" t="e">
        <v>#N/A</v>
      </c>
      <c r="JF46" s="134" t="e">
        <v>#N/A</v>
      </c>
      <c r="JG46" s="134" t="e">
        <v>#N/A</v>
      </c>
      <c r="JH46" s="134" t="e">
        <v>#N/A</v>
      </c>
      <c r="JI46" s="134" t="e">
        <v>#N/A</v>
      </c>
      <c r="JJ46" s="134" t="e">
        <v>#N/A</v>
      </c>
      <c r="JK46" s="134" t="e">
        <v>#N/A</v>
      </c>
      <c r="JL46" s="134" t="e">
        <v>#N/A</v>
      </c>
      <c r="JM46" s="134" t="e">
        <v>#N/A</v>
      </c>
      <c r="JN46" s="134" t="e">
        <v>#N/A</v>
      </c>
      <c r="JO46" s="134" t="e">
        <v>#N/A</v>
      </c>
      <c r="JP46" s="134" t="e">
        <v>#N/A</v>
      </c>
      <c r="JQ46" s="134" t="e">
        <v>#N/A</v>
      </c>
      <c r="JR46" s="134" t="e">
        <v>#N/A</v>
      </c>
      <c r="JS46" s="134" t="e">
        <v>#N/A</v>
      </c>
      <c r="JT46" s="134" t="e">
        <v>#N/A</v>
      </c>
      <c r="JU46" s="134" t="e">
        <v>#N/A</v>
      </c>
    </row>
    <row r="47" spans="1:281" ht="19.8" customHeight="1" x14ac:dyDescent="0.2">
      <c r="A47" s="163" t="s">
        <v>700</v>
      </c>
      <c r="B47" s="159"/>
      <c r="C47" s="57" t="s">
        <v>1287</v>
      </c>
      <c r="D47" s="57" t="s">
        <v>1136</v>
      </c>
      <c r="E47" s="57" t="s">
        <v>1109</v>
      </c>
      <c r="F47" s="130"/>
      <c r="G47" s="151" t="s">
        <v>997</v>
      </c>
      <c r="H47" s="57" t="s">
        <v>912</v>
      </c>
      <c r="I47" s="51" t="s">
        <v>801</v>
      </c>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t="s">
        <v>499</v>
      </c>
      <c r="BU47" s="41" t="s">
        <v>700</v>
      </c>
      <c r="BV47" s="41"/>
      <c r="BW47" s="41"/>
      <c r="BX47" s="41"/>
      <c r="BY47" s="41"/>
      <c r="BZ47" s="41"/>
      <c r="CA47" s="41"/>
      <c r="CB47" s="41"/>
      <c r="CC47" s="41"/>
      <c r="CD47" s="41"/>
      <c r="CE47" s="41"/>
      <c r="CF47" s="41"/>
      <c r="CG47" s="41"/>
      <c r="CH47" s="41"/>
      <c r="CI47" s="41"/>
      <c r="CJ47" s="41"/>
      <c r="CK47" s="41"/>
      <c r="CL47" s="41"/>
      <c r="CM47" s="41" t="s">
        <v>338</v>
      </c>
      <c r="CN47" s="41"/>
      <c r="CO47" s="41" t="str">
        <f ca="1">IFERROR("["&amp;OFFSET(Codes!$A$1,MATCH($CT47,Codes!$A:$A,0),COLUMN(Codes!$O:$O)-1)&amp;"]","")</f>
        <v>['Add','Replace','ReplaceInsulation','_NA_']</v>
      </c>
      <c r="CP47" s="49"/>
      <c r="CQ47" s="49"/>
      <c r="CR47" s="46"/>
      <c r="CS47" s="121">
        <v>2</v>
      </c>
      <c r="CT47" s="41" t="s">
        <v>575</v>
      </c>
      <c r="CU47" s="42" t="s">
        <v>330</v>
      </c>
      <c r="CV47" s="42"/>
      <c r="CW47" s="134" t="e">
        <v>#N/A</v>
      </c>
      <c r="CX47" s="134" t="s">
        <v>444</v>
      </c>
      <c r="CY47" s="135" t="str">
        <f t="shared" si="2"/>
        <v>_NA_</v>
      </c>
      <c r="CZ47" s="134" t="s">
        <v>444</v>
      </c>
      <c r="DA47" s="136" t="s">
        <v>319</v>
      </c>
      <c r="DB47" s="134" t="s">
        <v>410</v>
      </c>
      <c r="DC47" s="134" t="s">
        <v>410</v>
      </c>
      <c r="DD47" s="134" t="s">
        <v>410</v>
      </c>
      <c r="DE47" s="134" t="s">
        <v>410</v>
      </c>
      <c r="DF47" s="134" t="s">
        <v>410</v>
      </c>
      <c r="DG47" s="134" t="s">
        <v>410</v>
      </c>
      <c r="DH47" s="134" t="s">
        <v>444</v>
      </c>
      <c r="DI47" s="134" t="s">
        <v>410</v>
      </c>
      <c r="DJ47" s="134" t="s">
        <v>410</v>
      </c>
      <c r="DK47" s="134" t="s">
        <v>410</v>
      </c>
      <c r="DL47" s="134" t="s">
        <v>410</v>
      </c>
      <c r="DM47" s="134" t="s">
        <v>410</v>
      </c>
      <c r="DN47" s="134" t="s">
        <v>410</v>
      </c>
      <c r="DO47" s="134" t="s">
        <v>410</v>
      </c>
      <c r="DP47" s="134" t="s">
        <v>410</v>
      </c>
      <c r="DQ47" s="134" t="s">
        <v>410</v>
      </c>
      <c r="DR47" s="134" t="s">
        <v>410</v>
      </c>
      <c r="DS47" s="134" t="s">
        <v>410</v>
      </c>
      <c r="DT47" s="134" t="s">
        <v>410</v>
      </c>
      <c r="DU47" s="134" t="s">
        <v>444</v>
      </c>
      <c r="DV47" s="134" t="s">
        <v>444</v>
      </c>
      <c r="DW47" s="134" t="s">
        <v>444</v>
      </c>
      <c r="DX47" s="134" t="s">
        <v>444</v>
      </c>
      <c r="DY47" s="134" t="s">
        <v>444</v>
      </c>
      <c r="DZ47" s="134" t="s">
        <v>444</v>
      </c>
      <c r="EA47" s="134" t="s">
        <v>444</v>
      </c>
      <c r="EB47" s="134" t="s">
        <v>444</v>
      </c>
      <c r="EC47" s="134" t="s">
        <v>444</v>
      </c>
      <c r="ED47" s="134" t="s">
        <v>444</v>
      </c>
      <c r="EE47" s="134" t="s">
        <v>444</v>
      </c>
      <c r="EF47" s="134" t="s">
        <v>410</v>
      </c>
      <c r="EG47" s="134" t="s">
        <v>444</v>
      </c>
      <c r="EH47" s="134" t="s">
        <v>444</v>
      </c>
      <c r="EI47" s="134" t="s">
        <v>444</v>
      </c>
      <c r="EJ47" s="134" t="s">
        <v>444</v>
      </c>
      <c r="EK47" s="134" t="s">
        <v>444</v>
      </c>
      <c r="EL47" s="134" t="s">
        <v>444</v>
      </c>
      <c r="EM47" s="134" t="s">
        <v>444</v>
      </c>
      <c r="EN47" s="134" t="s">
        <v>444</v>
      </c>
      <c r="EO47" s="134" t="s">
        <v>444</v>
      </c>
      <c r="EP47" s="134" t="s">
        <v>444</v>
      </c>
      <c r="EQ47" s="134" t="s">
        <v>444</v>
      </c>
      <c r="ER47" s="134" t="s">
        <v>410</v>
      </c>
      <c r="ES47" s="134" t="s">
        <v>459</v>
      </c>
      <c r="ET47" s="134" t="s">
        <v>444</v>
      </c>
      <c r="EU47" s="134" t="s">
        <v>444</v>
      </c>
      <c r="EV47" s="134" t="s">
        <v>444</v>
      </c>
      <c r="EW47" s="134" t="s">
        <v>444</v>
      </c>
      <c r="EX47" s="134" t="s">
        <v>444</v>
      </c>
      <c r="EY47" s="134" t="s">
        <v>410</v>
      </c>
      <c r="EZ47" s="134" t="s">
        <v>410</v>
      </c>
      <c r="FA47" s="134" t="s">
        <v>410</v>
      </c>
      <c r="FB47" s="134" t="s">
        <v>410</v>
      </c>
      <c r="FC47" s="136" t="s">
        <v>410</v>
      </c>
      <c r="FD47" s="134" t="s">
        <v>410</v>
      </c>
      <c r="FE47" s="136" t="s">
        <v>410</v>
      </c>
      <c r="FF47" s="136" t="s">
        <v>410</v>
      </c>
      <c r="FG47" s="136" t="s">
        <v>410</v>
      </c>
      <c r="FH47" s="136" t="s">
        <v>410</v>
      </c>
      <c r="FI47" s="136" t="s">
        <v>410</v>
      </c>
      <c r="FJ47" s="134" t="s">
        <v>410</v>
      </c>
      <c r="FK47" s="136" t="s">
        <v>410</v>
      </c>
      <c r="FL47" s="136" t="s">
        <v>410</v>
      </c>
      <c r="FM47" s="134" t="s">
        <v>410</v>
      </c>
      <c r="FN47" s="136" t="s">
        <v>410</v>
      </c>
      <c r="FO47" s="136" t="s">
        <v>410</v>
      </c>
      <c r="FP47" s="136" t="s">
        <v>410</v>
      </c>
      <c r="FQ47" s="136" t="s">
        <v>410</v>
      </c>
      <c r="FR47" s="136" t="s">
        <v>410</v>
      </c>
      <c r="FS47" s="136" t="s">
        <v>410</v>
      </c>
      <c r="FT47" s="134" t="s">
        <v>410</v>
      </c>
      <c r="FU47" s="136" t="s">
        <v>410</v>
      </c>
      <c r="FV47" s="136" t="s">
        <v>410</v>
      </c>
      <c r="FW47" s="136" t="s">
        <v>410</v>
      </c>
      <c r="FX47" s="136" t="s">
        <v>410</v>
      </c>
      <c r="FY47" s="136" t="s">
        <v>410</v>
      </c>
      <c r="FZ47" s="136" t="s">
        <v>410</v>
      </c>
      <c r="GA47" s="136" t="s">
        <v>410</v>
      </c>
      <c r="GB47" s="136" t="s">
        <v>410</v>
      </c>
      <c r="GC47" s="136" t="s">
        <v>410</v>
      </c>
      <c r="GD47" s="136" t="s">
        <v>410</v>
      </c>
      <c r="GE47" s="136" t="s">
        <v>410</v>
      </c>
      <c r="GF47" s="136" t="s">
        <v>410</v>
      </c>
      <c r="GG47" s="136" t="s">
        <v>410</v>
      </c>
      <c r="GH47" s="136" t="s">
        <v>410</v>
      </c>
      <c r="GI47" s="136" t="s">
        <v>410</v>
      </c>
      <c r="GJ47" s="136" t="s">
        <v>410</v>
      </c>
      <c r="GK47" s="136" t="s">
        <v>410</v>
      </c>
      <c r="GL47" s="136" t="s">
        <v>444</v>
      </c>
      <c r="GM47" s="136" t="s">
        <v>444</v>
      </c>
      <c r="GN47" s="136" t="s">
        <v>444</v>
      </c>
      <c r="GO47" s="134" t="s">
        <v>444</v>
      </c>
      <c r="GP47" s="136" t="s">
        <v>444</v>
      </c>
      <c r="GQ47" s="136" t="s">
        <v>444</v>
      </c>
      <c r="GR47" s="134" t="s">
        <v>444</v>
      </c>
      <c r="GS47" s="136" t="s">
        <v>444</v>
      </c>
      <c r="GT47" s="136" t="s">
        <v>444</v>
      </c>
      <c r="GU47" s="136" t="s">
        <v>444</v>
      </c>
      <c r="GV47" s="136" t="s">
        <v>444</v>
      </c>
      <c r="GW47" s="136" t="s">
        <v>444</v>
      </c>
      <c r="GX47" s="136" t="s">
        <v>444</v>
      </c>
      <c r="GY47" s="136" t="s">
        <v>444</v>
      </c>
      <c r="GZ47" s="136" t="s">
        <v>444</v>
      </c>
      <c r="HA47" s="136" t="s">
        <v>444</v>
      </c>
      <c r="HB47" s="136" t="s">
        <v>410</v>
      </c>
      <c r="HC47" s="136" t="s">
        <v>444</v>
      </c>
      <c r="HD47" s="136" t="s">
        <v>444</v>
      </c>
      <c r="HE47" s="136" t="s">
        <v>444</v>
      </c>
      <c r="HF47" s="136" t="s">
        <v>444</v>
      </c>
      <c r="HG47" s="136" t="s">
        <v>444</v>
      </c>
      <c r="HH47" s="136" t="s">
        <v>444</v>
      </c>
      <c r="HI47" s="136" t="s">
        <v>444</v>
      </c>
      <c r="HJ47" s="136" t="s">
        <v>444</v>
      </c>
      <c r="HK47" s="136" t="s">
        <v>444</v>
      </c>
      <c r="HL47" s="136" t="s">
        <v>444</v>
      </c>
      <c r="HM47" s="136" t="s">
        <v>444</v>
      </c>
      <c r="HN47" s="136" t="s">
        <v>444</v>
      </c>
      <c r="HO47" s="136" t="s">
        <v>444</v>
      </c>
      <c r="HP47" s="136" t="s">
        <v>444</v>
      </c>
      <c r="HQ47" s="136" t="s">
        <v>444</v>
      </c>
      <c r="HR47" s="136" t="s">
        <v>444</v>
      </c>
      <c r="HS47" s="136" t="s">
        <v>444</v>
      </c>
      <c r="HT47" s="136" t="s">
        <v>444</v>
      </c>
      <c r="HU47" s="134" t="s">
        <v>444</v>
      </c>
      <c r="HV47" s="136" t="s">
        <v>444</v>
      </c>
      <c r="HW47" s="136" t="s">
        <v>444</v>
      </c>
      <c r="HX47" s="136" t="s">
        <v>444</v>
      </c>
      <c r="HY47" s="134" t="s">
        <v>444</v>
      </c>
      <c r="HZ47" s="136" t="s">
        <v>444</v>
      </c>
      <c r="IA47" s="136" t="s">
        <v>444</v>
      </c>
      <c r="IB47" s="136" t="s">
        <v>444</v>
      </c>
      <c r="IC47" s="136" t="s">
        <v>444</v>
      </c>
      <c r="ID47" s="136" t="s">
        <v>444</v>
      </c>
      <c r="IE47" s="136" t="s">
        <v>444</v>
      </c>
      <c r="IF47" s="136" t="s">
        <v>444</v>
      </c>
      <c r="IG47" s="136" t="s">
        <v>444</v>
      </c>
      <c r="IH47" s="136" t="s">
        <v>444</v>
      </c>
      <c r="II47" s="136" t="s">
        <v>444</v>
      </c>
      <c r="IJ47" s="136" t="s">
        <v>444</v>
      </c>
      <c r="IK47" s="136" t="s">
        <v>444</v>
      </c>
      <c r="IL47" s="136" t="s">
        <v>444</v>
      </c>
      <c r="IM47" s="136" t="s">
        <v>444</v>
      </c>
      <c r="IN47" s="136" t="s">
        <v>444</v>
      </c>
      <c r="IO47" s="136" t="s">
        <v>444</v>
      </c>
      <c r="IP47" s="136" t="s">
        <v>444</v>
      </c>
      <c r="IQ47" s="136" t="s">
        <v>444</v>
      </c>
      <c r="IR47" s="136" t="s">
        <v>444</v>
      </c>
      <c r="IS47" s="136" t="s">
        <v>444</v>
      </c>
      <c r="IT47" s="136" t="s">
        <v>444</v>
      </c>
      <c r="IU47" s="136" t="s">
        <v>444</v>
      </c>
      <c r="IV47" s="136" t="s">
        <v>444</v>
      </c>
      <c r="IW47" s="136" t="s">
        <v>444</v>
      </c>
      <c r="IX47" s="136" t="s">
        <v>444</v>
      </c>
      <c r="IY47" s="136" t="s">
        <v>444</v>
      </c>
      <c r="IZ47" s="136" t="s">
        <v>444</v>
      </c>
      <c r="JA47" s="134" t="e">
        <v>#N/A</v>
      </c>
      <c r="JB47" s="134" t="e">
        <v>#N/A</v>
      </c>
      <c r="JC47" s="134" t="e">
        <v>#N/A</v>
      </c>
      <c r="JD47" s="134" t="e">
        <v>#N/A</v>
      </c>
      <c r="JE47" s="134" t="e">
        <v>#N/A</v>
      </c>
      <c r="JF47" s="134" t="e">
        <v>#N/A</v>
      </c>
      <c r="JG47" s="134" t="e">
        <v>#N/A</v>
      </c>
      <c r="JH47" s="134" t="e">
        <v>#N/A</v>
      </c>
      <c r="JI47" s="134" t="e">
        <v>#N/A</v>
      </c>
      <c r="JJ47" s="134" t="e">
        <v>#N/A</v>
      </c>
      <c r="JK47" s="134" t="e">
        <v>#N/A</v>
      </c>
      <c r="JL47" s="134" t="e">
        <v>#N/A</v>
      </c>
      <c r="JM47" s="134" t="e">
        <v>#N/A</v>
      </c>
      <c r="JN47" s="134" t="e">
        <v>#N/A</v>
      </c>
      <c r="JO47" s="134" t="e">
        <v>#N/A</v>
      </c>
      <c r="JP47" s="134" t="e">
        <v>#N/A</v>
      </c>
      <c r="JQ47" s="134" t="e">
        <v>#N/A</v>
      </c>
      <c r="JR47" s="134" t="e">
        <v>#N/A</v>
      </c>
      <c r="JS47" s="134" t="e">
        <v>#N/A</v>
      </c>
      <c r="JT47" s="134" t="e">
        <v>#N/A</v>
      </c>
      <c r="JU47" s="134" t="e">
        <v>#N/A</v>
      </c>
    </row>
    <row r="48" spans="1:281" ht="19.8" customHeight="1" x14ac:dyDescent="0.2">
      <c r="A48" s="163" t="s">
        <v>699</v>
      </c>
      <c r="B48" s="159"/>
      <c r="C48" s="57" t="s">
        <v>1287</v>
      </c>
      <c r="D48" s="57" t="s">
        <v>1209</v>
      </c>
      <c r="E48" s="57" t="s">
        <v>1109</v>
      </c>
      <c r="F48" s="130"/>
      <c r="G48" s="151" t="s">
        <v>997</v>
      </c>
      <c r="H48" s="57" t="s">
        <v>913</v>
      </c>
      <c r="I48" s="51" t="s">
        <v>801</v>
      </c>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t="s">
        <v>499</v>
      </c>
      <c r="BU48" s="41" t="s">
        <v>699</v>
      </c>
      <c r="BV48" s="41"/>
      <c r="BW48" s="41"/>
      <c r="BX48" s="41"/>
      <c r="BY48" s="41"/>
      <c r="BZ48" s="41"/>
      <c r="CA48" s="41"/>
      <c r="CB48" s="41"/>
      <c r="CC48" s="41"/>
      <c r="CD48" s="41"/>
      <c r="CE48" s="41"/>
      <c r="CF48" s="41"/>
      <c r="CG48" s="41"/>
      <c r="CH48" s="41"/>
      <c r="CI48" s="41"/>
      <c r="CJ48" s="41"/>
      <c r="CK48" s="41"/>
      <c r="CL48" s="41"/>
      <c r="CM48" s="41" t="s">
        <v>338</v>
      </c>
      <c r="CN48" s="41"/>
      <c r="CO48" s="41" t="str">
        <f ca="1">IFERROR("["&amp;OFFSET(Codes!$A$1,MATCH($CT48,Codes!$A:$A,0),COLUMN(Codes!$O:$O)-1)&amp;"]","")</f>
        <v>['Add','Replace','ReplaceInsulation','_NA_']</v>
      </c>
      <c r="CP48" s="49"/>
      <c r="CQ48" s="49"/>
      <c r="CR48" s="46"/>
      <c r="CS48" s="121">
        <v>2</v>
      </c>
      <c r="CT48" s="41" t="s">
        <v>575</v>
      </c>
      <c r="CU48" s="42" t="s">
        <v>330</v>
      </c>
      <c r="CV48" s="42"/>
      <c r="CW48" s="134" t="e">
        <v>#N/A</v>
      </c>
      <c r="CX48" s="134" t="s">
        <v>444</v>
      </c>
      <c r="CY48" s="135" t="str">
        <f t="shared" si="2"/>
        <v>_NA_</v>
      </c>
      <c r="CZ48" s="134" t="s">
        <v>444</v>
      </c>
      <c r="DA48" s="136" t="s">
        <v>319</v>
      </c>
      <c r="DB48" s="134" t="s">
        <v>410</v>
      </c>
      <c r="DC48" s="134" t="s">
        <v>410</v>
      </c>
      <c r="DD48" s="134" t="s">
        <v>410</v>
      </c>
      <c r="DE48" s="134" t="s">
        <v>410</v>
      </c>
      <c r="DF48" s="134" t="s">
        <v>410</v>
      </c>
      <c r="DG48" s="134" t="s">
        <v>410</v>
      </c>
      <c r="DH48" s="134" t="s">
        <v>410</v>
      </c>
      <c r="DI48" s="134" t="s">
        <v>410</v>
      </c>
      <c r="DJ48" s="134" t="s">
        <v>410</v>
      </c>
      <c r="DK48" s="134" t="s">
        <v>410</v>
      </c>
      <c r="DL48" s="134" t="s">
        <v>410</v>
      </c>
      <c r="DM48" s="134" t="s">
        <v>410</v>
      </c>
      <c r="DN48" s="134" t="s">
        <v>410</v>
      </c>
      <c r="DO48" s="134" t="s">
        <v>410</v>
      </c>
      <c r="DP48" s="134" t="s">
        <v>410</v>
      </c>
      <c r="DQ48" s="134" t="s">
        <v>410</v>
      </c>
      <c r="DR48" s="134" t="s">
        <v>410</v>
      </c>
      <c r="DS48" s="134" t="s">
        <v>410</v>
      </c>
      <c r="DT48" s="134" t="s">
        <v>410</v>
      </c>
      <c r="DU48" s="134" t="s">
        <v>410</v>
      </c>
      <c r="DV48" s="134" t="s">
        <v>410</v>
      </c>
      <c r="DW48" s="134" t="s">
        <v>410</v>
      </c>
      <c r="DX48" s="134" t="s">
        <v>410</v>
      </c>
      <c r="DY48" s="134" t="s">
        <v>410</v>
      </c>
      <c r="DZ48" s="134" t="s">
        <v>410</v>
      </c>
      <c r="EA48" s="134" t="s">
        <v>410</v>
      </c>
      <c r="EB48" s="134" t="s">
        <v>410</v>
      </c>
      <c r="EC48" s="134" t="s">
        <v>410</v>
      </c>
      <c r="ED48" s="134" t="s">
        <v>410</v>
      </c>
      <c r="EE48" s="134" t="s">
        <v>410</v>
      </c>
      <c r="EF48" s="134" t="s">
        <v>410</v>
      </c>
      <c r="EG48" s="134" t="s">
        <v>410</v>
      </c>
      <c r="EH48" s="134" t="s">
        <v>410</v>
      </c>
      <c r="EI48" s="134" t="s">
        <v>410</v>
      </c>
      <c r="EJ48" s="134" t="s">
        <v>410</v>
      </c>
      <c r="EK48" s="134" t="s">
        <v>410</v>
      </c>
      <c r="EL48" s="134" t="s">
        <v>410</v>
      </c>
      <c r="EM48" s="134" t="s">
        <v>410</v>
      </c>
      <c r="EN48" s="134" t="s">
        <v>410</v>
      </c>
      <c r="EO48" s="134" t="s">
        <v>410</v>
      </c>
      <c r="EP48" s="134" t="s">
        <v>410</v>
      </c>
      <c r="EQ48" s="134" t="s">
        <v>410</v>
      </c>
      <c r="ER48" s="134" t="s">
        <v>410</v>
      </c>
      <c r="ES48" s="134" t="s">
        <v>410</v>
      </c>
      <c r="ET48" s="134" t="s">
        <v>410</v>
      </c>
      <c r="EU48" s="134" t="s">
        <v>410</v>
      </c>
      <c r="EV48" s="134" t="s">
        <v>410</v>
      </c>
      <c r="EW48" s="134" t="s">
        <v>410</v>
      </c>
      <c r="EX48" s="134" t="s">
        <v>410</v>
      </c>
      <c r="EY48" s="134" t="s">
        <v>410</v>
      </c>
      <c r="EZ48" s="134" t="s">
        <v>410</v>
      </c>
      <c r="FA48" s="134" t="s">
        <v>410</v>
      </c>
      <c r="FB48" s="134" t="s">
        <v>410</v>
      </c>
      <c r="FC48" s="136" t="s">
        <v>410</v>
      </c>
      <c r="FD48" s="134" t="s">
        <v>410</v>
      </c>
      <c r="FE48" s="136" t="s">
        <v>410</v>
      </c>
      <c r="FF48" s="136" t="s">
        <v>410</v>
      </c>
      <c r="FG48" s="136" t="s">
        <v>410</v>
      </c>
      <c r="FH48" s="136" t="s">
        <v>410</v>
      </c>
      <c r="FI48" s="136" t="s">
        <v>410</v>
      </c>
      <c r="FJ48" s="134" t="s">
        <v>410</v>
      </c>
      <c r="FK48" s="136" t="s">
        <v>410</v>
      </c>
      <c r="FL48" s="136" t="s">
        <v>410</v>
      </c>
      <c r="FM48" s="134" t="s">
        <v>410</v>
      </c>
      <c r="FN48" s="136" t="s">
        <v>410</v>
      </c>
      <c r="FO48" s="136" t="s">
        <v>410</v>
      </c>
      <c r="FP48" s="136" t="s">
        <v>410</v>
      </c>
      <c r="FQ48" s="136" t="s">
        <v>410</v>
      </c>
      <c r="FR48" s="136" t="s">
        <v>410</v>
      </c>
      <c r="FS48" s="136" t="s">
        <v>410</v>
      </c>
      <c r="FT48" s="134" t="s">
        <v>410</v>
      </c>
      <c r="FU48" s="136" t="s">
        <v>410</v>
      </c>
      <c r="FV48" s="136" t="s">
        <v>410</v>
      </c>
      <c r="FW48" s="136" t="s">
        <v>410</v>
      </c>
      <c r="FX48" s="136" t="s">
        <v>410</v>
      </c>
      <c r="FY48" s="136" t="s">
        <v>410</v>
      </c>
      <c r="FZ48" s="136" t="s">
        <v>410</v>
      </c>
      <c r="GA48" s="136" t="s">
        <v>410</v>
      </c>
      <c r="GB48" s="136" t="s">
        <v>410</v>
      </c>
      <c r="GC48" s="136" t="s">
        <v>410</v>
      </c>
      <c r="GD48" s="136" t="s">
        <v>410</v>
      </c>
      <c r="GE48" s="136" t="s">
        <v>410</v>
      </c>
      <c r="GF48" s="136" t="s">
        <v>410</v>
      </c>
      <c r="GG48" s="136" t="s">
        <v>410</v>
      </c>
      <c r="GH48" s="136" t="s">
        <v>410</v>
      </c>
      <c r="GI48" s="136" t="s">
        <v>410</v>
      </c>
      <c r="GJ48" s="136" t="s">
        <v>410</v>
      </c>
      <c r="GK48" s="136" t="s">
        <v>410</v>
      </c>
      <c r="GL48" s="136" t="s">
        <v>444</v>
      </c>
      <c r="GM48" s="136" t="s">
        <v>444</v>
      </c>
      <c r="GN48" s="136" t="s">
        <v>444</v>
      </c>
      <c r="GO48" s="134" t="s">
        <v>444</v>
      </c>
      <c r="GP48" s="136" t="s">
        <v>444</v>
      </c>
      <c r="GQ48" s="136" t="s">
        <v>444</v>
      </c>
      <c r="GR48" s="134" t="s">
        <v>444</v>
      </c>
      <c r="GS48" s="136" t="s">
        <v>410</v>
      </c>
      <c r="GT48" s="136" t="s">
        <v>444</v>
      </c>
      <c r="GU48" s="136" t="s">
        <v>444</v>
      </c>
      <c r="GV48" s="136" t="s">
        <v>444</v>
      </c>
      <c r="GW48" s="136" t="s">
        <v>410</v>
      </c>
      <c r="GX48" s="136" t="s">
        <v>410</v>
      </c>
      <c r="GY48" s="136" t="s">
        <v>410</v>
      </c>
      <c r="GZ48" s="136" t="s">
        <v>410</v>
      </c>
      <c r="HA48" s="136" t="s">
        <v>410</v>
      </c>
      <c r="HB48" s="136" t="s">
        <v>410</v>
      </c>
      <c r="HC48" s="136" t="s">
        <v>444</v>
      </c>
      <c r="HD48" s="136" t="s">
        <v>444</v>
      </c>
      <c r="HE48" s="136" t="s">
        <v>444</v>
      </c>
      <c r="HF48" s="136" t="s">
        <v>410</v>
      </c>
      <c r="HG48" s="136" t="s">
        <v>444</v>
      </c>
      <c r="HH48" s="136" t="s">
        <v>444</v>
      </c>
      <c r="HI48" s="136" t="s">
        <v>444</v>
      </c>
      <c r="HJ48" s="136" t="s">
        <v>444</v>
      </c>
      <c r="HK48" s="136" t="s">
        <v>444</v>
      </c>
      <c r="HL48" s="136" t="s">
        <v>410</v>
      </c>
      <c r="HM48" s="136" t="s">
        <v>444</v>
      </c>
      <c r="HN48" s="136" t="s">
        <v>444</v>
      </c>
      <c r="HO48" s="136" t="s">
        <v>444</v>
      </c>
      <c r="HP48" s="136" t="s">
        <v>444</v>
      </c>
      <c r="HQ48" s="136" t="s">
        <v>410</v>
      </c>
      <c r="HR48" s="136" t="s">
        <v>444</v>
      </c>
      <c r="HS48" s="136" t="s">
        <v>444</v>
      </c>
      <c r="HT48" s="136" t="s">
        <v>444</v>
      </c>
      <c r="HU48" s="134" t="s">
        <v>410</v>
      </c>
      <c r="HV48" s="136" t="s">
        <v>444</v>
      </c>
      <c r="HW48" s="136" t="s">
        <v>444</v>
      </c>
      <c r="HX48" s="136" t="s">
        <v>444</v>
      </c>
      <c r="HY48" s="134" t="s">
        <v>444</v>
      </c>
      <c r="HZ48" s="136" t="s">
        <v>444</v>
      </c>
      <c r="IA48" s="136" t="s">
        <v>444</v>
      </c>
      <c r="IB48" s="136" t="s">
        <v>444</v>
      </c>
      <c r="IC48" s="136" t="s">
        <v>444</v>
      </c>
      <c r="ID48" s="136" t="s">
        <v>444</v>
      </c>
      <c r="IE48" s="136" t="s">
        <v>444</v>
      </c>
      <c r="IF48" s="136" t="s">
        <v>444</v>
      </c>
      <c r="IG48" s="136" t="s">
        <v>444</v>
      </c>
      <c r="IH48" s="136" t="s">
        <v>444</v>
      </c>
      <c r="II48" s="136" t="s">
        <v>444</v>
      </c>
      <c r="IJ48" s="136" t="s">
        <v>444</v>
      </c>
      <c r="IK48" s="136" t="s">
        <v>444</v>
      </c>
      <c r="IL48" s="136" t="s">
        <v>444</v>
      </c>
      <c r="IM48" s="136" t="s">
        <v>444</v>
      </c>
      <c r="IN48" s="136" t="s">
        <v>444</v>
      </c>
      <c r="IO48" s="136" t="s">
        <v>444</v>
      </c>
      <c r="IP48" s="136" t="s">
        <v>444</v>
      </c>
      <c r="IQ48" s="136" t="s">
        <v>444</v>
      </c>
      <c r="IR48" s="136" t="s">
        <v>444</v>
      </c>
      <c r="IS48" s="136" t="s">
        <v>444</v>
      </c>
      <c r="IT48" s="136" t="s">
        <v>444</v>
      </c>
      <c r="IU48" s="136" t="s">
        <v>444</v>
      </c>
      <c r="IV48" s="136" t="s">
        <v>444</v>
      </c>
      <c r="IW48" s="136" t="s">
        <v>444</v>
      </c>
      <c r="IX48" s="136" t="s">
        <v>444</v>
      </c>
      <c r="IY48" s="136" t="s">
        <v>444</v>
      </c>
      <c r="IZ48" s="136" t="s">
        <v>444</v>
      </c>
      <c r="JA48" s="134" t="e">
        <v>#N/A</v>
      </c>
      <c r="JB48" s="134" t="e">
        <v>#N/A</v>
      </c>
      <c r="JC48" s="134" t="e">
        <v>#N/A</v>
      </c>
      <c r="JD48" s="134" t="e">
        <v>#N/A</v>
      </c>
      <c r="JE48" s="134" t="e">
        <v>#N/A</v>
      </c>
      <c r="JF48" s="134" t="e">
        <v>#N/A</v>
      </c>
      <c r="JG48" s="134" t="e">
        <v>#N/A</v>
      </c>
      <c r="JH48" s="134" t="e">
        <v>#N/A</v>
      </c>
      <c r="JI48" s="134" t="e">
        <v>#N/A</v>
      </c>
      <c r="JJ48" s="134" t="e">
        <v>#N/A</v>
      </c>
      <c r="JK48" s="134" t="e">
        <v>#N/A</v>
      </c>
      <c r="JL48" s="134" t="e">
        <v>#N/A</v>
      </c>
      <c r="JM48" s="134" t="e">
        <v>#N/A</v>
      </c>
      <c r="JN48" s="134" t="e">
        <v>#N/A</v>
      </c>
      <c r="JO48" s="134" t="e">
        <v>#N/A</v>
      </c>
      <c r="JP48" s="134" t="e">
        <v>#N/A</v>
      </c>
      <c r="JQ48" s="134" t="e">
        <v>#N/A</v>
      </c>
      <c r="JR48" s="134" t="e">
        <v>#N/A</v>
      </c>
      <c r="JS48" s="134" t="e">
        <v>#N/A</v>
      </c>
      <c r="JT48" s="134" t="e">
        <v>#N/A</v>
      </c>
      <c r="JU48" s="134" t="e">
        <v>#N/A</v>
      </c>
    </row>
    <row r="49" spans="1:281" ht="19.8" customHeight="1" x14ac:dyDescent="0.2">
      <c r="A49" s="163" t="s">
        <v>698</v>
      </c>
      <c r="B49" s="159"/>
      <c r="C49" s="57" t="s">
        <v>1286</v>
      </c>
      <c r="D49" s="57" t="s">
        <v>1211</v>
      </c>
      <c r="E49" s="57"/>
      <c r="F49" s="130"/>
      <c r="G49" s="151" t="s">
        <v>996</v>
      </c>
      <c r="H49" s="57" t="s">
        <v>413</v>
      </c>
      <c r="I49" s="5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t="s">
        <v>499</v>
      </c>
      <c r="BU49" s="41" t="s">
        <v>698</v>
      </c>
      <c r="BV49" s="41"/>
      <c r="BW49" s="41"/>
      <c r="BX49" s="41"/>
      <c r="BY49" s="41"/>
      <c r="BZ49" s="41"/>
      <c r="CA49" s="41"/>
      <c r="CB49" s="41"/>
      <c r="CC49" s="41"/>
      <c r="CD49" s="41"/>
      <c r="CE49" s="41"/>
      <c r="CF49" s="41"/>
      <c r="CG49" s="41"/>
      <c r="CH49" s="41"/>
      <c r="CI49" s="41"/>
      <c r="CJ49" s="41"/>
      <c r="CK49" s="41"/>
      <c r="CL49" s="41"/>
      <c r="CM49" s="41" t="s">
        <v>338</v>
      </c>
      <c r="CN49" s="41"/>
      <c r="CO49" s="41" t="str">
        <f ca="1">IFERROR("["&amp;OFFSET(Codes!$A$1,MATCH($CT49,Codes!$A:$A,0),COLUMN(Codes!$O:$O)-1)&amp;"]","")</f>
        <v/>
      </c>
      <c r="CP49" s="49">
        <v>10</v>
      </c>
      <c r="CQ49" s="49">
        <v>0</v>
      </c>
      <c r="CR49" s="46" t="s">
        <v>586</v>
      </c>
      <c r="CS49" s="121">
        <v>1</v>
      </c>
      <c r="CT49" s="41"/>
      <c r="CU49" s="42" t="s">
        <v>534</v>
      </c>
      <c r="CV49" s="42">
        <v>3</v>
      </c>
      <c r="CW49" s="38" t="e">
        <v>#N/A</v>
      </c>
      <c r="CX49" s="38" t="e">
        <v>#N/A</v>
      </c>
      <c r="CY49" s="122" t="e">
        <f t="shared" si="2"/>
        <v>#N/A</v>
      </c>
      <c r="CZ49" s="38" t="e">
        <v>#N/A</v>
      </c>
      <c r="DA49" s="28" t="s">
        <v>319</v>
      </c>
      <c r="DB49" s="38" t="e">
        <v>#N/A</v>
      </c>
      <c r="DC49" s="38" t="e">
        <v>#N/A</v>
      </c>
      <c r="DD49" s="38" t="e">
        <v>#N/A</v>
      </c>
      <c r="DE49" s="38" t="e">
        <v>#N/A</v>
      </c>
      <c r="DF49" s="38" t="e">
        <v>#N/A</v>
      </c>
      <c r="DG49" s="38" t="e">
        <v>#N/A</v>
      </c>
      <c r="DH49" s="38" t="e">
        <v>#N/A</v>
      </c>
      <c r="DI49" s="38" t="e">
        <v>#N/A</v>
      </c>
      <c r="DJ49" s="38" t="e">
        <v>#N/A</v>
      </c>
      <c r="DK49" s="38" t="e">
        <v>#N/A</v>
      </c>
      <c r="DL49" s="38" t="e">
        <v>#N/A</v>
      </c>
      <c r="DM49" s="38" t="e">
        <v>#N/A</v>
      </c>
      <c r="DN49" s="38" t="e">
        <v>#N/A</v>
      </c>
      <c r="DO49" s="38" t="e">
        <v>#N/A</v>
      </c>
      <c r="DP49" s="38" t="e">
        <v>#N/A</v>
      </c>
      <c r="DQ49" s="38" t="e">
        <v>#N/A</v>
      </c>
      <c r="DR49" s="38" t="e">
        <v>#N/A</v>
      </c>
      <c r="DS49" s="38" t="e">
        <v>#N/A</v>
      </c>
      <c r="DT49" s="38" t="e">
        <v>#N/A</v>
      </c>
      <c r="DU49" s="38" t="e">
        <v>#N/A</v>
      </c>
      <c r="DV49" s="38" t="e">
        <v>#N/A</v>
      </c>
      <c r="DW49" s="38" t="e">
        <v>#N/A</v>
      </c>
      <c r="DX49" s="38" t="e">
        <v>#N/A</v>
      </c>
      <c r="DY49" s="38" t="e">
        <v>#N/A</v>
      </c>
      <c r="DZ49" s="38" t="e">
        <v>#N/A</v>
      </c>
      <c r="EA49" s="38" t="e">
        <v>#N/A</v>
      </c>
      <c r="EB49" s="38" t="e">
        <v>#N/A</v>
      </c>
      <c r="EC49" s="38" t="e">
        <v>#N/A</v>
      </c>
      <c r="ED49" s="38" t="e">
        <v>#N/A</v>
      </c>
      <c r="EE49" s="38" t="e">
        <v>#N/A</v>
      </c>
      <c r="EF49" s="38" t="e">
        <v>#N/A</v>
      </c>
      <c r="EG49" s="38" t="e">
        <v>#N/A</v>
      </c>
      <c r="EH49" s="38" t="e">
        <v>#N/A</v>
      </c>
      <c r="EI49" s="38" t="e">
        <v>#N/A</v>
      </c>
      <c r="EJ49" s="38" t="e">
        <v>#N/A</v>
      </c>
      <c r="EK49" s="38" t="e">
        <v>#N/A</v>
      </c>
      <c r="EL49" s="38" t="e">
        <v>#N/A</v>
      </c>
      <c r="EM49" s="38" t="e">
        <v>#N/A</v>
      </c>
      <c r="EN49" s="38" t="e">
        <v>#N/A</v>
      </c>
      <c r="EO49" s="38" t="e">
        <v>#N/A</v>
      </c>
      <c r="EP49" s="38" t="e">
        <v>#N/A</v>
      </c>
      <c r="EQ49" s="38" t="e">
        <v>#N/A</v>
      </c>
      <c r="ER49" s="38" t="e">
        <v>#N/A</v>
      </c>
      <c r="ES49" s="38" t="e">
        <v>#N/A</v>
      </c>
      <c r="ET49" s="38" t="e">
        <v>#N/A</v>
      </c>
      <c r="EU49" s="38" t="e">
        <v>#N/A</v>
      </c>
      <c r="EV49" s="38" t="e">
        <v>#N/A</v>
      </c>
      <c r="EW49" s="38" t="e">
        <v>#N/A</v>
      </c>
      <c r="EX49" s="38" t="e">
        <v>#N/A</v>
      </c>
      <c r="EY49" s="38" t="e">
        <v>#N/A</v>
      </c>
      <c r="EZ49" s="38" t="e">
        <v>#N/A</v>
      </c>
      <c r="FA49" s="38" t="e">
        <v>#N/A</v>
      </c>
      <c r="FB49" s="38" t="e">
        <v>#N/A</v>
      </c>
      <c r="FC49" s="28">
        <v>3.7999999999999999E-2</v>
      </c>
      <c r="FD49" s="38">
        <v>2.4E-2</v>
      </c>
      <c r="FE49" s="28">
        <v>2.4E-2</v>
      </c>
      <c r="FF49" s="28">
        <v>0.04</v>
      </c>
      <c r="FG49" s="28">
        <v>0.04</v>
      </c>
      <c r="FH49" s="28">
        <v>3.5000000000000003E-2</v>
      </c>
      <c r="FI49" s="28">
        <v>2.8000000000000001E-2</v>
      </c>
      <c r="FJ49" s="38">
        <v>0.04</v>
      </c>
      <c r="FK49" s="28">
        <v>2.4E-2</v>
      </c>
      <c r="FL49" s="28">
        <v>2.4E-2</v>
      </c>
      <c r="FM49" s="38">
        <v>2.4E-2</v>
      </c>
      <c r="FN49" s="28">
        <v>2.4E-2</v>
      </c>
      <c r="FO49" s="28">
        <v>0</v>
      </c>
      <c r="FP49" s="28">
        <v>3.1E-2</v>
      </c>
      <c r="FQ49" s="28">
        <v>2.4E-2</v>
      </c>
      <c r="FR49" s="28">
        <v>3.5000000000000003E-2</v>
      </c>
      <c r="FS49" s="28">
        <v>2.5000000000000001E-2</v>
      </c>
      <c r="FT49" s="38">
        <v>2.4E-2</v>
      </c>
      <c r="FU49" s="28">
        <v>0.04</v>
      </c>
      <c r="FV49" s="28">
        <v>2.4E-2</v>
      </c>
      <c r="FW49" s="28">
        <v>0.04</v>
      </c>
      <c r="FX49" s="28">
        <v>0.04</v>
      </c>
      <c r="FY49" s="28">
        <v>2.5000000000000001E-2</v>
      </c>
      <c r="FZ49" s="28">
        <v>2.4E-2</v>
      </c>
      <c r="GA49" s="28">
        <v>0</v>
      </c>
      <c r="GB49" s="28">
        <v>0.04</v>
      </c>
      <c r="GC49" s="28">
        <v>3.9E-2</v>
      </c>
      <c r="GD49" s="28">
        <v>2.4E-2</v>
      </c>
      <c r="GE49" s="28">
        <v>2.3E-2</v>
      </c>
      <c r="GF49" s="28">
        <v>2.4E-2</v>
      </c>
      <c r="GG49" s="28">
        <v>2.4E-2</v>
      </c>
      <c r="GH49" s="28">
        <v>2.4E-2</v>
      </c>
      <c r="GI49" s="28">
        <v>2.3E-2</v>
      </c>
      <c r="GJ49" s="28">
        <v>0</v>
      </c>
      <c r="GK49" s="28">
        <v>2.5999999999999999E-2</v>
      </c>
      <c r="GL49" s="28">
        <v>0.04</v>
      </c>
      <c r="GM49" s="28">
        <v>0.04</v>
      </c>
      <c r="GN49" s="28">
        <v>0.04</v>
      </c>
      <c r="GO49" s="38" t="e">
        <v>#N/A</v>
      </c>
      <c r="GP49" s="28">
        <v>0.04</v>
      </c>
      <c r="GQ49" s="28">
        <v>0.04</v>
      </c>
      <c r="GR49" s="38" t="e">
        <v>#N/A</v>
      </c>
      <c r="GS49" s="28">
        <v>0.04</v>
      </c>
      <c r="GT49" s="28">
        <v>0.04</v>
      </c>
      <c r="GU49" s="28">
        <v>0.04</v>
      </c>
      <c r="GV49" s="28">
        <v>0.04</v>
      </c>
      <c r="GW49" s="28">
        <v>0.04</v>
      </c>
      <c r="GX49" s="28">
        <v>0.04</v>
      </c>
      <c r="GY49" s="28">
        <v>0.04</v>
      </c>
      <c r="GZ49" s="28">
        <v>0.04</v>
      </c>
      <c r="HA49" s="28">
        <v>0.04</v>
      </c>
      <c r="HB49" s="28">
        <v>0.04</v>
      </c>
      <c r="HC49" s="28">
        <v>0.04</v>
      </c>
      <c r="HD49" s="28">
        <v>0.04</v>
      </c>
      <c r="HE49" s="28">
        <v>0.04</v>
      </c>
      <c r="HF49" s="28">
        <v>0.04</v>
      </c>
      <c r="HG49" s="28">
        <v>0.04</v>
      </c>
      <c r="HH49" s="28">
        <v>3.5000000000000003E-2</v>
      </c>
      <c r="HI49" s="28">
        <v>3.5000000000000003E-2</v>
      </c>
      <c r="HJ49" s="28">
        <v>3.5000000000000003E-2</v>
      </c>
      <c r="HK49" s="28">
        <v>3.5000000000000003E-2</v>
      </c>
      <c r="HL49" s="28">
        <v>0.04</v>
      </c>
      <c r="HM49" s="28">
        <v>4.4999999999999998E-2</v>
      </c>
      <c r="HN49" s="28">
        <v>0.04</v>
      </c>
      <c r="HO49" s="28">
        <v>0.04</v>
      </c>
      <c r="HP49" s="28">
        <v>0.04</v>
      </c>
      <c r="HQ49" s="28">
        <v>0.04</v>
      </c>
      <c r="HR49" s="28">
        <v>0.04</v>
      </c>
      <c r="HS49" s="28">
        <v>0.04</v>
      </c>
      <c r="HT49" s="28">
        <v>0.04</v>
      </c>
      <c r="HU49" s="38" t="e">
        <v>#N/A</v>
      </c>
      <c r="HV49" s="28">
        <v>0.04</v>
      </c>
      <c r="HW49" s="28">
        <v>3.5000000000000003E-2</v>
      </c>
      <c r="HX49" s="28">
        <v>3.5000000000000003E-2</v>
      </c>
      <c r="HY49" s="38">
        <v>3.5000000000000003E-2</v>
      </c>
      <c r="HZ49" s="28">
        <v>0.04</v>
      </c>
      <c r="IA49" s="28" t="e">
        <v>#N/A</v>
      </c>
      <c r="IB49" s="28" t="e">
        <v>#N/A</v>
      </c>
      <c r="IC49" s="28" t="e">
        <v>#N/A</v>
      </c>
      <c r="ID49" s="28" t="e">
        <v>#N/A</v>
      </c>
      <c r="IE49" s="28" t="e">
        <v>#N/A</v>
      </c>
      <c r="IF49" s="28" t="e">
        <v>#N/A</v>
      </c>
      <c r="IG49" s="28" t="e">
        <v>#N/A</v>
      </c>
      <c r="IH49" s="28" t="e">
        <v>#N/A</v>
      </c>
      <c r="II49" s="28">
        <v>0.04</v>
      </c>
      <c r="IJ49" s="28">
        <v>0.04</v>
      </c>
      <c r="IK49" s="28">
        <v>0.04</v>
      </c>
      <c r="IL49" s="28">
        <v>0.04</v>
      </c>
      <c r="IM49" s="28" t="e">
        <v>#N/A</v>
      </c>
      <c r="IN49" s="28">
        <v>0.04</v>
      </c>
      <c r="IO49" s="28" t="e">
        <v>#N/A</v>
      </c>
      <c r="IP49" s="28" t="e">
        <v>#N/A</v>
      </c>
      <c r="IQ49" s="28" t="e">
        <v>#N/A</v>
      </c>
      <c r="IR49" s="28" t="e">
        <v>#N/A</v>
      </c>
      <c r="IS49" s="28" t="e">
        <v>#N/A</v>
      </c>
      <c r="IT49" s="28" t="e">
        <v>#N/A</v>
      </c>
      <c r="IU49" s="28" t="e">
        <v>#N/A</v>
      </c>
      <c r="IV49" s="28" t="e">
        <v>#N/A</v>
      </c>
      <c r="IW49" s="28" t="e">
        <v>#N/A</v>
      </c>
      <c r="IX49" s="28" t="e">
        <v>#N/A</v>
      </c>
      <c r="IY49" s="28" t="e">
        <v>#N/A</v>
      </c>
      <c r="IZ49" s="28" t="e">
        <v>#N/A</v>
      </c>
      <c r="JA49" s="38" t="e">
        <v>#N/A</v>
      </c>
      <c r="JB49" s="38" t="e">
        <v>#N/A</v>
      </c>
      <c r="JC49" s="38" t="e">
        <v>#N/A</v>
      </c>
      <c r="JD49" s="38" t="e">
        <v>#N/A</v>
      </c>
      <c r="JE49" s="38" t="e">
        <v>#N/A</v>
      </c>
      <c r="JF49" s="38" t="e">
        <v>#N/A</v>
      </c>
      <c r="JG49" s="38" t="e">
        <v>#N/A</v>
      </c>
      <c r="JH49" s="38" t="e">
        <v>#N/A</v>
      </c>
      <c r="JI49" s="38" t="e">
        <v>#N/A</v>
      </c>
      <c r="JJ49" s="38" t="e">
        <v>#N/A</v>
      </c>
      <c r="JK49" s="38" t="e">
        <v>#N/A</v>
      </c>
      <c r="JL49" s="38" t="e">
        <v>#N/A</v>
      </c>
      <c r="JM49" s="38" t="e">
        <v>#N/A</v>
      </c>
      <c r="JN49" s="38" t="e">
        <v>#N/A</v>
      </c>
      <c r="JO49" s="38" t="e">
        <v>#N/A</v>
      </c>
      <c r="JP49" s="38" t="e">
        <v>#N/A</v>
      </c>
      <c r="JQ49" s="38" t="e">
        <v>#N/A</v>
      </c>
      <c r="JR49" s="38" t="e">
        <v>#N/A</v>
      </c>
      <c r="JS49" s="38" t="e">
        <v>#N/A</v>
      </c>
      <c r="JT49" s="38" t="e">
        <v>#N/A</v>
      </c>
      <c r="JU49" s="38" t="e">
        <v>#N/A</v>
      </c>
    </row>
    <row r="50" spans="1:281" ht="19.8" customHeight="1" x14ac:dyDescent="0.2">
      <c r="A50" s="163" t="s">
        <v>697</v>
      </c>
      <c r="B50" s="159"/>
      <c r="C50" s="57" t="s">
        <v>1286</v>
      </c>
      <c r="D50" s="57" t="s">
        <v>1210</v>
      </c>
      <c r="E50" s="57"/>
      <c r="F50" s="130"/>
      <c r="G50" s="151" t="s">
        <v>996</v>
      </c>
      <c r="H50" s="57" t="s">
        <v>412</v>
      </c>
      <c r="I50" s="5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t="s">
        <v>499</v>
      </c>
      <c r="BU50" s="41" t="s">
        <v>697</v>
      </c>
      <c r="BV50" s="41"/>
      <c r="BW50" s="41"/>
      <c r="BX50" s="41"/>
      <c r="BY50" s="41"/>
      <c r="BZ50" s="41"/>
      <c r="CA50" s="41"/>
      <c r="CB50" s="41"/>
      <c r="CC50" s="41"/>
      <c r="CD50" s="41"/>
      <c r="CE50" s="41"/>
      <c r="CF50" s="41"/>
      <c r="CG50" s="41"/>
      <c r="CH50" s="41"/>
      <c r="CI50" s="41"/>
      <c r="CJ50" s="41"/>
      <c r="CK50" s="41"/>
      <c r="CL50" s="41"/>
      <c r="CM50" s="41" t="s">
        <v>338</v>
      </c>
      <c r="CN50" s="41"/>
      <c r="CO50" s="41" t="str">
        <f ca="1">IFERROR("["&amp;OFFSET(Codes!$A$1,MATCH($CT50,Codes!$A:$A,0),COLUMN(Codes!$O:$O)-1)&amp;"]","")</f>
        <v/>
      </c>
      <c r="CP50" s="49">
        <v>10</v>
      </c>
      <c r="CQ50" s="49">
        <v>0</v>
      </c>
      <c r="CR50" s="46" t="s">
        <v>586</v>
      </c>
      <c r="CS50" s="121">
        <v>1</v>
      </c>
      <c r="CT50" s="41"/>
      <c r="CU50" s="42" t="s">
        <v>534</v>
      </c>
      <c r="CV50" s="42">
        <v>3</v>
      </c>
      <c r="CW50" s="38" t="e">
        <v>#N/A</v>
      </c>
      <c r="CX50" s="38" t="e">
        <v>#N/A</v>
      </c>
      <c r="CY50" s="122" t="e">
        <f t="shared" si="2"/>
        <v>#N/A</v>
      </c>
      <c r="CZ50" s="38" t="e">
        <v>#N/A</v>
      </c>
      <c r="DA50" s="28" t="s">
        <v>319</v>
      </c>
      <c r="DB50" s="38" t="e">
        <v>#N/A</v>
      </c>
      <c r="DC50" s="38" t="e">
        <v>#N/A</v>
      </c>
      <c r="DD50" s="38" t="e">
        <v>#N/A</v>
      </c>
      <c r="DE50" s="38" t="e">
        <v>#N/A</v>
      </c>
      <c r="DF50" s="38" t="e">
        <v>#N/A</v>
      </c>
      <c r="DG50" s="38" t="e">
        <v>#N/A</v>
      </c>
      <c r="DH50" s="38" t="e">
        <v>#N/A</v>
      </c>
      <c r="DI50" s="38" t="e">
        <v>#N/A</v>
      </c>
      <c r="DJ50" s="38" t="e">
        <v>#N/A</v>
      </c>
      <c r="DK50" s="38" t="e">
        <v>#N/A</v>
      </c>
      <c r="DL50" s="38" t="e">
        <v>#N/A</v>
      </c>
      <c r="DM50" s="38" t="e">
        <v>#N/A</v>
      </c>
      <c r="DN50" s="38" t="e">
        <v>#N/A</v>
      </c>
      <c r="DO50" s="38" t="e">
        <v>#N/A</v>
      </c>
      <c r="DP50" s="38" t="e">
        <v>#N/A</v>
      </c>
      <c r="DQ50" s="38" t="e">
        <v>#N/A</v>
      </c>
      <c r="DR50" s="38" t="e">
        <v>#N/A</v>
      </c>
      <c r="DS50" s="38" t="e">
        <v>#N/A</v>
      </c>
      <c r="DT50" s="38" t="e">
        <v>#N/A</v>
      </c>
      <c r="DU50" s="38" t="e">
        <v>#N/A</v>
      </c>
      <c r="DV50" s="38" t="e">
        <v>#N/A</v>
      </c>
      <c r="DW50" s="38" t="e">
        <v>#N/A</v>
      </c>
      <c r="DX50" s="38" t="e">
        <v>#N/A</v>
      </c>
      <c r="DY50" s="38" t="e">
        <v>#N/A</v>
      </c>
      <c r="DZ50" s="38" t="e">
        <v>#N/A</v>
      </c>
      <c r="EA50" s="38" t="e">
        <v>#N/A</v>
      </c>
      <c r="EB50" s="38" t="e">
        <v>#N/A</v>
      </c>
      <c r="EC50" s="38" t="e">
        <v>#N/A</v>
      </c>
      <c r="ED50" s="38" t="e">
        <v>#N/A</v>
      </c>
      <c r="EE50" s="38" t="e">
        <v>#N/A</v>
      </c>
      <c r="EF50" s="38" t="e">
        <v>#N/A</v>
      </c>
      <c r="EG50" s="38" t="e">
        <v>#N/A</v>
      </c>
      <c r="EH50" s="38" t="e">
        <v>#N/A</v>
      </c>
      <c r="EI50" s="38" t="e">
        <v>#N/A</v>
      </c>
      <c r="EJ50" s="38" t="e">
        <v>#N/A</v>
      </c>
      <c r="EK50" s="38" t="e">
        <v>#N/A</v>
      </c>
      <c r="EL50" s="38" t="e">
        <v>#N/A</v>
      </c>
      <c r="EM50" s="38" t="e">
        <v>#N/A</v>
      </c>
      <c r="EN50" s="38" t="e">
        <v>#N/A</v>
      </c>
      <c r="EO50" s="38" t="e">
        <v>#N/A</v>
      </c>
      <c r="EP50" s="38" t="e">
        <v>#N/A</v>
      </c>
      <c r="EQ50" s="38" t="e">
        <v>#N/A</v>
      </c>
      <c r="ER50" s="38" t="e">
        <v>#N/A</v>
      </c>
      <c r="ES50" s="38" t="e">
        <v>#N/A</v>
      </c>
      <c r="ET50" s="38" t="e">
        <v>#N/A</v>
      </c>
      <c r="EU50" s="38" t="e">
        <v>#N/A</v>
      </c>
      <c r="EV50" s="38" t="e">
        <v>#N/A</v>
      </c>
      <c r="EW50" s="38" t="e">
        <v>#N/A</v>
      </c>
      <c r="EX50" s="38" t="e">
        <v>#N/A</v>
      </c>
      <c r="EY50" s="38" t="e">
        <v>#N/A</v>
      </c>
      <c r="EZ50" s="38" t="e">
        <v>#N/A</v>
      </c>
      <c r="FA50" s="38" t="e">
        <v>#N/A</v>
      </c>
      <c r="FB50" s="38" t="e">
        <v>#N/A</v>
      </c>
      <c r="FC50" s="28">
        <v>0</v>
      </c>
      <c r="FD50" s="38" t="e">
        <v>#N/A</v>
      </c>
      <c r="FE50" s="28">
        <v>0</v>
      </c>
      <c r="FF50" s="28">
        <v>0</v>
      </c>
      <c r="FG50" s="28">
        <v>0</v>
      </c>
      <c r="FH50" s="28">
        <v>0</v>
      </c>
      <c r="FI50" s="28">
        <v>0</v>
      </c>
      <c r="FJ50" s="38">
        <v>0</v>
      </c>
      <c r="FK50" s="28">
        <v>0</v>
      </c>
      <c r="FL50" s="28">
        <v>0</v>
      </c>
      <c r="FM50" s="38">
        <v>0</v>
      </c>
      <c r="FN50" s="28">
        <v>0</v>
      </c>
      <c r="FO50" s="28">
        <v>2.4E-2</v>
      </c>
      <c r="FP50" s="28">
        <v>0</v>
      </c>
      <c r="FQ50" s="28">
        <v>0</v>
      </c>
      <c r="FR50" s="28">
        <v>0</v>
      </c>
      <c r="FS50" s="28">
        <v>0</v>
      </c>
      <c r="FT50" s="38">
        <v>0</v>
      </c>
      <c r="FU50" s="28">
        <v>0</v>
      </c>
      <c r="FV50" s="28">
        <v>0</v>
      </c>
      <c r="FW50" s="28">
        <v>0</v>
      </c>
      <c r="FX50" s="28">
        <v>0</v>
      </c>
      <c r="FY50" s="28">
        <v>0</v>
      </c>
      <c r="FZ50" s="28">
        <v>0</v>
      </c>
      <c r="GA50" s="28">
        <v>0.04</v>
      </c>
      <c r="GB50" s="28">
        <v>0</v>
      </c>
      <c r="GC50" s="28">
        <v>0</v>
      </c>
      <c r="GD50" s="28">
        <v>0</v>
      </c>
      <c r="GE50" s="28">
        <v>0</v>
      </c>
      <c r="GF50" s="28">
        <v>0</v>
      </c>
      <c r="GG50" s="28">
        <v>0</v>
      </c>
      <c r="GH50" s="28">
        <v>0</v>
      </c>
      <c r="GI50" s="28">
        <v>0</v>
      </c>
      <c r="GJ50" s="28">
        <v>2.4E-2</v>
      </c>
      <c r="GK50" s="28">
        <v>0</v>
      </c>
      <c r="GL50" s="28">
        <v>0.04</v>
      </c>
      <c r="GM50" s="28">
        <v>2.4E-2</v>
      </c>
      <c r="GN50" s="28">
        <v>2.4E-2</v>
      </c>
      <c r="GO50" s="38">
        <v>2.7E-2</v>
      </c>
      <c r="GP50" s="28">
        <v>2.4E-2</v>
      </c>
      <c r="GQ50" s="28">
        <v>2.4E-2</v>
      </c>
      <c r="GR50" s="38">
        <v>2.8000000000000001E-2</v>
      </c>
      <c r="GS50" s="28">
        <v>2.4E-2</v>
      </c>
      <c r="GT50" s="28">
        <v>2.4E-2</v>
      </c>
      <c r="GU50" s="28">
        <v>0.04</v>
      </c>
      <c r="GV50" s="28">
        <v>2.8000000000000001E-2</v>
      </c>
      <c r="GW50" s="28">
        <v>2.4E-2</v>
      </c>
      <c r="GX50" s="28">
        <v>2.4E-2</v>
      </c>
      <c r="GY50" s="28">
        <v>0.04</v>
      </c>
      <c r="GZ50" s="28">
        <v>0.04</v>
      </c>
      <c r="HA50" s="28">
        <v>0.04</v>
      </c>
      <c r="HB50" s="28">
        <v>0.04</v>
      </c>
      <c r="HC50" s="28">
        <v>2.4E-2</v>
      </c>
      <c r="HD50" s="28">
        <v>2.4E-2</v>
      </c>
      <c r="HE50" s="28">
        <v>0.04</v>
      </c>
      <c r="HF50" s="28">
        <v>0.04</v>
      </c>
      <c r="HG50" s="28">
        <v>2.4E-2</v>
      </c>
      <c r="HH50" s="28">
        <v>0.04</v>
      </c>
      <c r="HI50" s="28">
        <v>0.04</v>
      </c>
      <c r="HJ50" s="28">
        <v>0.04</v>
      </c>
      <c r="HK50" s="28">
        <v>0.04</v>
      </c>
      <c r="HL50" s="28">
        <v>2.4E-2</v>
      </c>
      <c r="HM50" s="28">
        <v>0.04</v>
      </c>
      <c r="HN50" s="28">
        <v>2.1999999999999999E-2</v>
      </c>
      <c r="HO50" s="28">
        <v>2.1999999999999999E-2</v>
      </c>
      <c r="HP50" s="28">
        <v>2.4E-2</v>
      </c>
      <c r="HQ50" s="28">
        <v>3.5000000000000003E-2</v>
      </c>
      <c r="HR50" s="28">
        <v>0.04</v>
      </c>
      <c r="HS50" s="28">
        <v>2.4E-2</v>
      </c>
      <c r="HT50" s="28">
        <v>2.4E-2</v>
      </c>
      <c r="HU50" s="38">
        <v>2.5999999999999999E-2</v>
      </c>
      <c r="HV50" s="28">
        <v>2.4E-2</v>
      </c>
      <c r="HW50" s="28">
        <v>2.4E-2</v>
      </c>
      <c r="HX50" s="28">
        <v>2.4E-2</v>
      </c>
      <c r="HY50" s="38" t="e">
        <v>#N/A</v>
      </c>
      <c r="HZ50" s="28">
        <v>2.4E-2</v>
      </c>
      <c r="IA50" s="28" t="e">
        <v>#N/A</v>
      </c>
      <c r="IB50" s="28" t="e">
        <v>#N/A</v>
      </c>
      <c r="IC50" s="28">
        <v>0.04</v>
      </c>
      <c r="ID50" s="28">
        <v>0.04</v>
      </c>
      <c r="IE50" s="28">
        <v>0.04</v>
      </c>
      <c r="IF50" s="28">
        <v>0.04</v>
      </c>
      <c r="IG50" s="28">
        <v>0.03</v>
      </c>
      <c r="IH50" s="28">
        <v>0.04</v>
      </c>
      <c r="II50" s="28" t="e">
        <v>#N/A</v>
      </c>
      <c r="IJ50" s="28" t="e">
        <v>#N/A</v>
      </c>
      <c r="IK50" s="28" t="e">
        <v>#N/A</v>
      </c>
      <c r="IL50" s="28" t="e">
        <v>#N/A</v>
      </c>
      <c r="IM50" s="28" t="e">
        <v>#N/A</v>
      </c>
      <c r="IN50" s="28" t="e">
        <v>#N/A</v>
      </c>
      <c r="IO50" s="28" t="e">
        <v>#N/A</v>
      </c>
      <c r="IP50" s="28" t="e">
        <v>#N/A</v>
      </c>
      <c r="IQ50" s="28">
        <v>0.04</v>
      </c>
      <c r="IR50" s="28">
        <v>0.04</v>
      </c>
      <c r="IS50" s="28">
        <v>0.04</v>
      </c>
      <c r="IT50" s="28">
        <v>0.04</v>
      </c>
      <c r="IU50" s="28">
        <v>0.04</v>
      </c>
      <c r="IV50" s="28">
        <v>0.04</v>
      </c>
      <c r="IW50" s="28">
        <v>0.04</v>
      </c>
      <c r="IX50" s="28">
        <v>0.04</v>
      </c>
      <c r="IY50" s="28">
        <v>0.04</v>
      </c>
      <c r="IZ50" s="28">
        <v>0.04</v>
      </c>
      <c r="JA50" s="38" t="e">
        <v>#N/A</v>
      </c>
      <c r="JB50" s="38" t="e">
        <v>#N/A</v>
      </c>
      <c r="JC50" s="38" t="e">
        <v>#N/A</v>
      </c>
      <c r="JD50" s="38" t="e">
        <v>#N/A</v>
      </c>
      <c r="JE50" s="38" t="e">
        <v>#N/A</v>
      </c>
      <c r="JF50" s="38" t="e">
        <v>#N/A</v>
      </c>
      <c r="JG50" s="38" t="e">
        <v>#N/A</v>
      </c>
      <c r="JH50" s="38" t="e">
        <v>#N/A</v>
      </c>
      <c r="JI50" s="38" t="e">
        <v>#N/A</v>
      </c>
      <c r="JJ50" s="38" t="e">
        <v>#N/A</v>
      </c>
      <c r="JK50" s="38" t="e">
        <v>#N/A</v>
      </c>
      <c r="JL50" s="38" t="e">
        <v>#N/A</v>
      </c>
      <c r="JM50" s="38" t="e">
        <v>#N/A</v>
      </c>
      <c r="JN50" s="38" t="e">
        <v>#N/A</v>
      </c>
      <c r="JO50" s="38" t="e">
        <v>#N/A</v>
      </c>
      <c r="JP50" s="38" t="e">
        <v>#N/A</v>
      </c>
      <c r="JQ50" s="38" t="e">
        <v>#N/A</v>
      </c>
      <c r="JR50" s="38" t="e">
        <v>#N/A</v>
      </c>
      <c r="JS50" s="38" t="e">
        <v>#N/A</v>
      </c>
      <c r="JT50" s="38" t="e">
        <v>#N/A</v>
      </c>
      <c r="JU50" s="38" t="e">
        <v>#N/A</v>
      </c>
    </row>
    <row r="51" spans="1:281" ht="19.8" customHeight="1" x14ac:dyDescent="0.2">
      <c r="A51" s="163" t="s">
        <v>696</v>
      </c>
      <c r="B51" s="159"/>
      <c r="C51" s="57" t="s">
        <v>1286</v>
      </c>
      <c r="D51" s="57" t="s">
        <v>1136</v>
      </c>
      <c r="E51" s="57"/>
      <c r="F51" s="130"/>
      <c r="G51" s="151" t="s">
        <v>996</v>
      </c>
      <c r="H51" s="57" t="s">
        <v>912</v>
      </c>
      <c r="I51" s="5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t="s">
        <v>499</v>
      </c>
      <c r="BU51" s="41" t="s">
        <v>696</v>
      </c>
      <c r="BV51" s="41"/>
      <c r="BW51" s="41"/>
      <c r="BX51" s="41"/>
      <c r="BY51" s="41"/>
      <c r="BZ51" s="41"/>
      <c r="CA51" s="41"/>
      <c r="CB51" s="41"/>
      <c r="CC51" s="41"/>
      <c r="CD51" s="41"/>
      <c r="CE51" s="41"/>
      <c r="CF51" s="41"/>
      <c r="CG51" s="41"/>
      <c r="CH51" s="41"/>
      <c r="CI51" s="41"/>
      <c r="CJ51" s="41"/>
      <c r="CK51" s="41"/>
      <c r="CL51" s="41"/>
      <c r="CM51" s="41" t="s">
        <v>338</v>
      </c>
      <c r="CN51" s="41"/>
      <c r="CO51" s="41" t="str">
        <f ca="1">IFERROR("["&amp;OFFSET(Codes!$A$1,MATCH($CT51,Codes!$A:$A,0),COLUMN(Codes!$O:$O)-1)&amp;"]","")</f>
        <v/>
      </c>
      <c r="CP51" s="49">
        <v>10</v>
      </c>
      <c r="CQ51" s="49">
        <v>0</v>
      </c>
      <c r="CR51" s="46" t="s">
        <v>586</v>
      </c>
      <c r="CS51" s="121">
        <v>1</v>
      </c>
      <c r="CT51" s="41"/>
      <c r="CU51" s="42" t="s">
        <v>534</v>
      </c>
      <c r="CV51" s="42">
        <v>3</v>
      </c>
      <c r="CW51" s="38" t="e">
        <v>#N/A</v>
      </c>
      <c r="CX51" s="38" t="e">
        <v>#N/A</v>
      </c>
      <c r="CY51" s="122" t="e">
        <f t="shared" si="2"/>
        <v>#N/A</v>
      </c>
      <c r="CZ51" s="38" t="e">
        <v>#N/A</v>
      </c>
      <c r="DA51" s="28" t="s">
        <v>319</v>
      </c>
      <c r="DB51" s="38" t="e">
        <v>#N/A</v>
      </c>
      <c r="DC51" s="38" t="e">
        <v>#N/A</v>
      </c>
      <c r="DD51" s="38" t="e">
        <v>#N/A</v>
      </c>
      <c r="DE51" s="38" t="e">
        <v>#N/A</v>
      </c>
      <c r="DF51" s="38" t="e">
        <v>#N/A</v>
      </c>
      <c r="DG51" s="38" t="e">
        <v>#N/A</v>
      </c>
      <c r="DH51" s="38">
        <v>3.5000000000000003E-2</v>
      </c>
      <c r="DI51" s="38" t="e">
        <v>#N/A</v>
      </c>
      <c r="DJ51" s="38" t="e">
        <v>#N/A</v>
      </c>
      <c r="DK51" s="38">
        <v>3.5000000000000003E-2</v>
      </c>
      <c r="DL51" s="38" t="e">
        <v>#N/A</v>
      </c>
      <c r="DM51" s="38" t="e">
        <v>#N/A</v>
      </c>
      <c r="DN51" s="38" t="e">
        <v>#N/A</v>
      </c>
      <c r="DO51" s="38" t="e">
        <v>#N/A</v>
      </c>
      <c r="DP51" s="38" t="e">
        <v>#N/A</v>
      </c>
      <c r="DQ51" s="38" t="e">
        <v>#N/A</v>
      </c>
      <c r="DR51" s="38" t="e">
        <v>#N/A</v>
      </c>
      <c r="DS51" s="38" t="e">
        <v>#N/A</v>
      </c>
      <c r="DT51" s="38" t="e">
        <v>#N/A</v>
      </c>
      <c r="DU51" s="38">
        <v>0.04</v>
      </c>
      <c r="DV51" s="38">
        <v>3.5000000000000003E-2</v>
      </c>
      <c r="DW51" s="38">
        <v>3.5000000000000003E-2</v>
      </c>
      <c r="DX51" s="38">
        <v>3.5000000000000003E-2</v>
      </c>
      <c r="DY51" s="38">
        <v>3.5000000000000003E-2</v>
      </c>
      <c r="DZ51" s="38">
        <v>3.5000000000000003E-2</v>
      </c>
      <c r="EA51" s="38">
        <v>3.5000000000000003E-2</v>
      </c>
      <c r="EB51" s="38">
        <v>3.5000000000000003E-2</v>
      </c>
      <c r="EC51" s="38">
        <v>3.5000000000000003E-2</v>
      </c>
      <c r="ED51" s="38">
        <v>3.5000000000000003E-2</v>
      </c>
      <c r="EE51" s="38">
        <v>3.5000000000000003E-2</v>
      </c>
      <c r="EF51" s="38">
        <v>3.5000000000000003E-2</v>
      </c>
      <c r="EG51" s="38">
        <v>3.5000000000000003E-2</v>
      </c>
      <c r="EH51" s="38">
        <v>3.5000000000000003E-2</v>
      </c>
      <c r="EI51" s="38">
        <v>3.2000000000000001E-2</v>
      </c>
      <c r="EJ51" s="38">
        <v>3.2000000000000001E-2</v>
      </c>
      <c r="EK51" s="38">
        <v>3.2000000000000001E-2</v>
      </c>
      <c r="EL51" s="38">
        <v>3.2000000000000001E-2</v>
      </c>
      <c r="EM51" s="38">
        <v>3.2000000000000001E-2</v>
      </c>
      <c r="EN51" s="38">
        <v>3.2000000000000001E-2</v>
      </c>
      <c r="EO51" s="38">
        <v>3.5000000000000003E-2</v>
      </c>
      <c r="EP51" s="38">
        <v>3.2000000000000001E-2</v>
      </c>
      <c r="EQ51" s="38">
        <v>3.5000000000000003E-2</v>
      </c>
      <c r="ER51" s="38" t="e">
        <v>#N/A</v>
      </c>
      <c r="ES51" s="38">
        <v>3.5000000000000003E-2</v>
      </c>
      <c r="ET51" s="38">
        <v>3.2000000000000001E-2</v>
      </c>
      <c r="EU51" s="38">
        <v>3.2000000000000001E-2</v>
      </c>
      <c r="EV51" s="38">
        <v>3.5000000000000003E-2</v>
      </c>
      <c r="EW51" s="38">
        <v>3.2000000000000001E-2</v>
      </c>
      <c r="EX51" s="38">
        <v>3.2000000000000001E-2</v>
      </c>
      <c r="EY51" s="38" t="e">
        <v>#N/A</v>
      </c>
      <c r="EZ51" s="38" t="e">
        <v>#N/A</v>
      </c>
      <c r="FA51" s="38" t="e">
        <v>#N/A</v>
      </c>
      <c r="FB51" s="38" t="e">
        <v>#N/A</v>
      </c>
      <c r="FC51" s="28">
        <v>3.2000000000000001E-2</v>
      </c>
      <c r="FD51" s="38">
        <v>3.5000000000000003E-2</v>
      </c>
      <c r="FE51" s="28">
        <v>3.5000000000000003E-2</v>
      </c>
      <c r="FF51" s="28">
        <v>3.5000000000000003E-2</v>
      </c>
      <c r="FG51" s="28">
        <v>3.2000000000000001E-2</v>
      </c>
      <c r="FH51" s="28">
        <v>3.5000000000000003E-2</v>
      </c>
      <c r="FI51" s="28">
        <v>3.5000000000000003E-2</v>
      </c>
      <c r="FJ51" s="38">
        <v>3.5000000000000003E-2</v>
      </c>
      <c r="FK51" s="28">
        <v>3.2000000000000001E-2</v>
      </c>
      <c r="FL51" s="28">
        <v>3.5000000000000003E-2</v>
      </c>
      <c r="FM51" s="38">
        <v>3.5000000000000003E-2</v>
      </c>
      <c r="FN51" s="28">
        <v>3.5000000000000003E-2</v>
      </c>
      <c r="FO51" s="28">
        <v>3.2000000000000001E-2</v>
      </c>
      <c r="FP51" s="28">
        <v>3.5999999999999997E-2</v>
      </c>
      <c r="FQ51" s="28">
        <v>3.2000000000000001E-2</v>
      </c>
      <c r="FR51" s="28">
        <v>3.5000000000000003E-2</v>
      </c>
      <c r="FS51" s="28">
        <v>3.5000000000000003E-2</v>
      </c>
      <c r="FT51" s="38">
        <v>3.2000000000000001E-2</v>
      </c>
      <c r="FU51" s="28">
        <v>3.2000000000000001E-2</v>
      </c>
      <c r="FV51" s="28">
        <v>3.2000000000000001E-2</v>
      </c>
      <c r="FW51" s="28">
        <v>3.2000000000000001E-2</v>
      </c>
      <c r="FX51" s="28">
        <v>3.5000000000000003E-2</v>
      </c>
      <c r="FY51" s="28">
        <v>3.5000000000000003E-2</v>
      </c>
      <c r="FZ51" s="28">
        <v>3.5000000000000003E-2</v>
      </c>
      <c r="GA51" s="28">
        <v>3.2000000000000001E-2</v>
      </c>
      <c r="GB51" s="28">
        <v>3.2000000000000001E-2</v>
      </c>
      <c r="GC51" s="28">
        <v>3.2000000000000001E-2</v>
      </c>
      <c r="GD51" s="28">
        <v>3.2000000000000001E-2</v>
      </c>
      <c r="GE51" s="28">
        <v>3.2000000000000001E-2</v>
      </c>
      <c r="GF51" s="28">
        <v>3.5000000000000003E-2</v>
      </c>
      <c r="GG51" s="28">
        <v>3.5000000000000003E-2</v>
      </c>
      <c r="GH51" s="28">
        <v>3.2000000000000001E-2</v>
      </c>
      <c r="GI51" s="28">
        <v>3.2000000000000001E-2</v>
      </c>
      <c r="GJ51" s="28">
        <v>3.2000000000000001E-2</v>
      </c>
      <c r="GK51" s="28">
        <v>3.4000000000000002E-2</v>
      </c>
      <c r="GL51" s="28">
        <v>3.5000000000000003E-2</v>
      </c>
      <c r="GM51" s="28">
        <v>3.5000000000000003E-2</v>
      </c>
      <c r="GN51" s="28">
        <v>3.5000000000000003E-2</v>
      </c>
      <c r="GO51" s="38">
        <v>3.2000000000000001E-2</v>
      </c>
      <c r="GP51" s="28">
        <v>0.04</v>
      </c>
      <c r="GQ51" s="28">
        <v>3.2000000000000001E-2</v>
      </c>
      <c r="GR51" s="38">
        <v>3.2000000000000001E-2</v>
      </c>
      <c r="GS51" s="28">
        <v>3.5000000000000003E-2</v>
      </c>
      <c r="GT51" s="28">
        <v>3.5000000000000003E-2</v>
      </c>
      <c r="GU51" s="28">
        <v>3.5000000000000003E-2</v>
      </c>
      <c r="GV51" s="28">
        <v>3.5000000000000003E-2</v>
      </c>
      <c r="GW51" s="28">
        <v>3.5000000000000003E-2</v>
      </c>
      <c r="GX51" s="28">
        <v>3.5000000000000003E-2</v>
      </c>
      <c r="GY51" s="28">
        <v>3.5000000000000003E-2</v>
      </c>
      <c r="GZ51" s="28">
        <v>3.5000000000000003E-2</v>
      </c>
      <c r="HA51" s="28">
        <v>3.5000000000000003E-2</v>
      </c>
      <c r="HB51" s="28">
        <v>0.04</v>
      </c>
      <c r="HC51" s="28">
        <v>3.5000000000000003E-2</v>
      </c>
      <c r="HD51" s="28">
        <v>3.2000000000000001E-2</v>
      </c>
      <c r="HE51" s="28">
        <v>3.5000000000000003E-2</v>
      </c>
      <c r="HF51" s="28">
        <v>3.5000000000000003E-2</v>
      </c>
      <c r="HG51" s="28">
        <v>3.2000000000000001E-2</v>
      </c>
      <c r="HH51" s="28">
        <v>3.5000000000000003E-2</v>
      </c>
      <c r="HI51" s="28">
        <v>3.5000000000000003E-2</v>
      </c>
      <c r="HJ51" s="28">
        <v>3.5000000000000003E-2</v>
      </c>
      <c r="HK51" s="28">
        <v>3.5000000000000003E-2</v>
      </c>
      <c r="HL51" s="28">
        <v>3.5000000000000003E-2</v>
      </c>
      <c r="HM51" s="28">
        <v>3.5000000000000003E-2</v>
      </c>
      <c r="HN51" s="28">
        <v>3.5000000000000003E-2</v>
      </c>
      <c r="HO51" s="28">
        <v>3.5000000000000003E-2</v>
      </c>
      <c r="HP51" s="28">
        <v>3.5000000000000003E-2</v>
      </c>
      <c r="HQ51" s="28">
        <v>3.5000000000000003E-2</v>
      </c>
      <c r="HR51" s="28">
        <v>3.5000000000000003E-2</v>
      </c>
      <c r="HS51" s="28">
        <v>3.5000000000000003E-2</v>
      </c>
      <c r="HT51" s="28">
        <v>3.5000000000000003E-2</v>
      </c>
      <c r="HU51" s="38">
        <v>3.5000000000000003E-2</v>
      </c>
      <c r="HV51" s="28">
        <v>3.2000000000000001E-2</v>
      </c>
      <c r="HW51" s="28">
        <v>3.2000000000000001E-2</v>
      </c>
      <c r="HX51" s="28">
        <v>3.2000000000000001E-2</v>
      </c>
      <c r="HY51" s="38">
        <v>3.3000000000000002E-2</v>
      </c>
      <c r="HZ51" s="28">
        <v>3.5000000000000003E-2</v>
      </c>
      <c r="IA51" s="28" t="e">
        <v>#N/A</v>
      </c>
      <c r="IB51" s="28" t="e">
        <v>#N/A</v>
      </c>
      <c r="IC51" s="28" t="e">
        <v>#N/A</v>
      </c>
      <c r="ID51" s="28" t="e">
        <v>#N/A</v>
      </c>
      <c r="IE51" s="28" t="e">
        <v>#N/A</v>
      </c>
      <c r="IF51" s="28" t="e">
        <v>#N/A</v>
      </c>
      <c r="IG51" s="28">
        <v>3.5000000000000003E-2</v>
      </c>
      <c r="IH51" s="28" t="e">
        <v>#N/A</v>
      </c>
      <c r="II51" s="28" t="e">
        <v>#N/A</v>
      </c>
      <c r="IJ51" s="28" t="e">
        <v>#N/A</v>
      </c>
      <c r="IK51" s="28" t="e">
        <v>#N/A</v>
      </c>
      <c r="IL51" s="28" t="e">
        <v>#N/A</v>
      </c>
      <c r="IM51" s="28" t="e">
        <v>#N/A</v>
      </c>
      <c r="IN51" s="28">
        <v>0.04</v>
      </c>
      <c r="IO51" s="28">
        <v>0.04</v>
      </c>
      <c r="IP51" s="28" t="e">
        <v>#N/A</v>
      </c>
      <c r="IQ51" s="28" t="e">
        <v>#N/A</v>
      </c>
      <c r="IR51" s="28" t="e">
        <v>#N/A</v>
      </c>
      <c r="IS51" s="28" t="e">
        <v>#N/A</v>
      </c>
      <c r="IT51" s="28" t="e">
        <v>#N/A</v>
      </c>
      <c r="IU51" s="28" t="e">
        <v>#N/A</v>
      </c>
      <c r="IV51" s="28" t="e">
        <v>#N/A</v>
      </c>
      <c r="IW51" s="28" t="e">
        <v>#N/A</v>
      </c>
      <c r="IX51" s="28" t="e">
        <v>#N/A</v>
      </c>
      <c r="IY51" s="28" t="e">
        <v>#N/A</v>
      </c>
      <c r="IZ51" s="28" t="e">
        <v>#N/A</v>
      </c>
      <c r="JA51" s="38" t="e">
        <v>#N/A</v>
      </c>
      <c r="JB51" s="38" t="e">
        <v>#N/A</v>
      </c>
      <c r="JC51" s="38" t="e">
        <v>#N/A</v>
      </c>
      <c r="JD51" s="38" t="e">
        <v>#N/A</v>
      </c>
      <c r="JE51" s="38" t="e">
        <v>#N/A</v>
      </c>
      <c r="JF51" s="38" t="e">
        <v>#N/A</v>
      </c>
      <c r="JG51" s="38" t="e">
        <v>#N/A</v>
      </c>
      <c r="JH51" s="38" t="e">
        <v>#N/A</v>
      </c>
      <c r="JI51" s="38" t="e">
        <v>#N/A</v>
      </c>
      <c r="JJ51" s="38" t="e">
        <v>#N/A</v>
      </c>
      <c r="JK51" s="38" t="e">
        <v>#N/A</v>
      </c>
      <c r="JL51" s="38" t="e">
        <v>#N/A</v>
      </c>
      <c r="JM51" s="38" t="e">
        <v>#N/A</v>
      </c>
      <c r="JN51" s="38" t="e">
        <v>#N/A</v>
      </c>
      <c r="JO51" s="38" t="e">
        <v>#N/A</v>
      </c>
      <c r="JP51" s="38" t="e">
        <v>#N/A</v>
      </c>
      <c r="JQ51" s="38" t="e">
        <v>#N/A</v>
      </c>
      <c r="JR51" s="38" t="e">
        <v>#N/A</v>
      </c>
      <c r="JS51" s="38" t="e">
        <v>#N/A</v>
      </c>
      <c r="JT51" s="38" t="e">
        <v>#N/A</v>
      </c>
      <c r="JU51" s="38" t="e">
        <v>#N/A</v>
      </c>
    </row>
    <row r="52" spans="1:281" ht="19.8" customHeight="1" x14ac:dyDescent="0.2">
      <c r="A52" s="163" t="s">
        <v>695</v>
      </c>
      <c r="B52" s="159"/>
      <c r="C52" s="57" t="s">
        <v>1286</v>
      </c>
      <c r="D52" s="57" t="s">
        <v>1209</v>
      </c>
      <c r="E52" s="57"/>
      <c r="F52" s="130"/>
      <c r="G52" s="151" t="s">
        <v>996</v>
      </c>
      <c r="H52" s="57" t="s">
        <v>913</v>
      </c>
      <c r="I52" s="5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t="s">
        <v>499</v>
      </c>
      <c r="BU52" s="41" t="s">
        <v>695</v>
      </c>
      <c r="BV52" s="41"/>
      <c r="BW52" s="41"/>
      <c r="BX52" s="41"/>
      <c r="BY52" s="41"/>
      <c r="BZ52" s="41"/>
      <c r="CA52" s="41"/>
      <c r="CB52" s="41"/>
      <c r="CC52" s="41"/>
      <c r="CD52" s="41"/>
      <c r="CE52" s="41"/>
      <c r="CF52" s="41"/>
      <c r="CG52" s="41"/>
      <c r="CH52" s="41"/>
      <c r="CI52" s="41"/>
      <c r="CJ52" s="41"/>
      <c r="CK52" s="41"/>
      <c r="CL52" s="41"/>
      <c r="CM52" s="41" t="s">
        <v>338</v>
      </c>
      <c r="CN52" s="41"/>
      <c r="CO52" s="41" t="str">
        <f ca="1">IFERROR("["&amp;OFFSET(Codes!$A$1,MATCH($CT52,Codes!$A:$A,0),COLUMN(Codes!$O:$O)-1)&amp;"]","")</f>
        <v/>
      </c>
      <c r="CP52" s="49">
        <v>10</v>
      </c>
      <c r="CQ52" s="49">
        <v>0</v>
      </c>
      <c r="CR52" s="46" t="s">
        <v>586</v>
      </c>
      <c r="CS52" s="121">
        <v>1</v>
      </c>
      <c r="CT52" s="41"/>
      <c r="CU52" s="42" t="s">
        <v>534</v>
      </c>
      <c r="CV52" s="42">
        <v>3</v>
      </c>
      <c r="CW52" s="38" t="e">
        <v>#N/A</v>
      </c>
      <c r="CX52" s="38" t="e">
        <v>#N/A</v>
      </c>
      <c r="CY52" s="122" t="e">
        <f t="shared" si="2"/>
        <v>#N/A</v>
      </c>
      <c r="CZ52" s="38" t="e">
        <v>#N/A</v>
      </c>
      <c r="DA52" s="28" t="s">
        <v>319</v>
      </c>
      <c r="DB52" s="38" t="e">
        <v>#N/A</v>
      </c>
      <c r="DC52" s="38" t="e">
        <v>#N/A</v>
      </c>
      <c r="DD52" s="38" t="e">
        <v>#N/A</v>
      </c>
      <c r="DE52" s="38" t="e">
        <v>#N/A</v>
      </c>
      <c r="DF52" s="38" t="e">
        <v>#N/A</v>
      </c>
      <c r="DG52" s="38" t="e">
        <v>#N/A</v>
      </c>
      <c r="DH52" s="38" t="e">
        <v>#N/A</v>
      </c>
      <c r="DI52" s="38" t="e">
        <v>#N/A</v>
      </c>
      <c r="DJ52" s="38" t="e">
        <v>#N/A</v>
      </c>
      <c r="DK52" s="38" t="e">
        <v>#N/A</v>
      </c>
      <c r="DL52" s="38" t="e">
        <v>#N/A</v>
      </c>
      <c r="DM52" s="38" t="e">
        <v>#N/A</v>
      </c>
      <c r="DN52" s="38" t="e">
        <v>#N/A</v>
      </c>
      <c r="DO52" s="38" t="e">
        <v>#N/A</v>
      </c>
      <c r="DP52" s="38" t="e">
        <v>#N/A</v>
      </c>
      <c r="DQ52" s="38" t="e">
        <v>#N/A</v>
      </c>
      <c r="DR52" s="38" t="e">
        <v>#N/A</v>
      </c>
      <c r="DS52" s="38" t="e">
        <v>#N/A</v>
      </c>
      <c r="DT52" s="38" t="e">
        <v>#N/A</v>
      </c>
      <c r="DU52" s="38" t="e">
        <v>#N/A</v>
      </c>
      <c r="DV52" s="38" t="e">
        <v>#N/A</v>
      </c>
      <c r="DW52" s="38" t="e">
        <v>#N/A</v>
      </c>
      <c r="DX52" s="38" t="e">
        <v>#N/A</v>
      </c>
      <c r="DY52" s="38" t="e">
        <v>#N/A</v>
      </c>
      <c r="DZ52" s="38" t="e">
        <v>#N/A</v>
      </c>
      <c r="EA52" s="38" t="e">
        <v>#N/A</v>
      </c>
      <c r="EB52" s="38" t="e">
        <v>#N/A</v>
      </c>
      <c r="EC52" s="38" t="e">
        <v>#N/A</v>
      </c>
      <c r="ED52" s="38" t="e">
        <v>#N/A</v>
      </c>
      <c r="EE52" s="38" t="e">
        <v>#N/A</v>
      </c>
      <c r="EF52" s="38" t="e">
        <v>#N/A</v>
      </c>
      <c r="EG52" s="38" t="e">
        <v>#N/A</v>
      </c>
      <c r="EH52" s="38" t="e">
        <v>#N/A</v>
      </c>
      <c r="EI52" s="38" t="e">
        <v>#N/A</v>
      </c>
      <c r="EJ52" s="38" t="e">
        <v>#N/A</v>
      </c>
      <c r="EK52" s="38" t="e">
        <v>#N/A</v>
      </c>
      <c r="EL52" s="38" t="e">
        <v>#N/A</v>
      </c>
      <c r="EM52" s="38" t="e">
        <v>#N/A</v>
      </c>
      <c r="EN52" s="38" t="e">
        <v>#N/A</v>
      </c>
      <c r="EO52" s="38" t="e">
        <v>#N/A</v>
      </c>
      <c r="EP52" s="38" t="e">
        <v>#N/A</v>
      </c>
      <c r="EQ52" s="38" t="e">
        <v>#N/A</v>
      </c>
      <c r="ER52" s="38" t="e">
        <v>#N/A</v>
      </c>
      <c r="ES52" s="38" t="e">
        <v>#N/A</v>
      </c>
      <c r="ET52" s="38" t="e">
        <v>#N/A</v>
      </c>
      <c r="EU52" s="38" t="e">
        <v>#N/A</v>
      </c>
      <c r="EV52" s="38" t="e">
        <v>#N/A</v>
      </c>
      <c r="EW52" s="38" t="e">
        <v>#N/A</v>
      </c>
      <c r="EX52" s="38" t="e">
        <v>#N/A</v>
      </c>
      <c r="EY52" s="38" t="e">
        <v>#N/A</v>
      </c>
      <c r="EZ52" s="38" t="e">
        <v>#N/A</v>
      </c>
      <c r="FA52" s="38" t="e">
        <v>#N/A</v>
      </c>
      <c r="FB52" s="38" t="e">
        <v>#N/A</v>
      </c>
      <c r="FC52" s="28">
        <v>2.3E-2</v>
      </c>
      <c r="FD52" s="38">
        <v>2.5000000000000001E-2</v>
      </c>
      <c r="FE52" s="28">
        <v>3.5000000000000003E-2</v>
      </c>
      <c r="FF52" s="28">
        <v>3.5000000000000003E-2</v>
      </c>
      <c r="FG52" s="28">
        <v>4.2000000000000003E-2</v>
      </c>
      <c r="FH52" s="28">
        <v>4.2000000000000003E-2</v>
      </c>
      <c r="FI52" s="28">
        <v>3.7999999999999999E-2</v>
      </c>
      <c r="FJ52" s="38">
        <v>2.4E-2</v>
      </c>
      <c r="FK52" s="28">
        <v>3.5000000000000003E-2</v>
      </c>
      <c r="FL52" s="28">
        <v>2.5000000000000001E-2</v>
      </c>
      <c r="FM52" s="38">
        <v>3.5000000000000003E-2</v>
      </c>
      <c r="FN52" s="28">
        <v>3.5000000000000003E-2</v>
      </c>
      <c r="FO52" s="28">
        <v>2.4E-2</v>
      </c>
      <c r="FP52" s="28">
        <v>2.7E-2</v>
      </c>
      <c r="FQ52" s="28">
        <v>2.4E-2</v>
      </c>
      <c r="FR52" s="28">
        <v>3.5000000000000003E-2</v>
      </c>
      <c r="FS52" s="28">
        <v>3.5000000000000003E-2</v>
      </c>
      <c r="FT52" s="38">
        <v>2.4E-2</v>
      </c>
      <c r="FU52" s="28">
        <v>0.05</v>
      </c>
      <c r="FV52" s="28">
        <v>2.4E-2</v>
      </c>
      <c r="FW52" s="28">
        <v>2.4E-2</v>
      </c>
      <c r="FX52" s="28">
        <v>2.4E-2</v>
      </c>
      <c r="FY52" s="28">
        <v>0.04</v>
      </c>
      <c r="FZ52" s="28">
        <v>2.5000000000000001E-2</v>
      </c>
      <c r="GA52" s="28">
        <v>2.4E-2</v>
      </c>
      <c r="GB52" s="28">
        <v>2.4E-2</v>
      </c>
      <c r="GC52" s="28">
        <v>2.1999999999999999E-2</v>
      </c>
      <c r="GD52" s="28">
        <v>3.5000000000000003E-2</v>
      </c>
      <c r="GE52" s="28">
        <v>2.3E-2</v>
      </c>
      <c r="GF52" s="28">
        <v>2.4E-2</v>
      </c>
      <c r="GG52" s="28">
        <v>2.4E-2</v>
      </c>
      <c r="GH52" s="28">
        <v>2.4E-2</v>
      </c>
      <c r="GI52" s="28">
        <v>2.3E-2</v>
      </c>
      <c r="GJ52" s="28">
        <v>2.4E-2</v>
      </c>
      <c r="GK52" s="28">
        <v>2.3E-2</v>
      </c>
      <c r="GL52" s="28">
        <v>0.04</v>
      </c>
      <c r="GM52" s="28">
        <v>3.5000000000000003E-2</v>
      </c>
      <c r="GN52" s="28">
        <v>3.5000000000000003E-2</v>
      </c>
      <c r="GO52" s="38">
        <v>3.2000000000000001E-2</v>
      </c>
      <c r="GP52" s="28">
        <v>3.5000000000000003E-2</v>
      </c>
      <c r="GQ52" s="28">
        <v>3.5000000000000003E-2</v>
      </c>
      <c r="GR52" s="38">
        <v>3.5999999999999997E-2</v>
      </c>
      <c r="GS52" s="28">
        <v>0.04</v>
      </c>
      <c r="GT52" s="28">
        <v>3.5000000000000003E-2</v>
      </c>
      <c r="GU52" s="28">
        <v>3.5000000000000003E-2</v>
      </c>
      <c r="GV52" s="28">
        <v>3.5000000000000003E-2</v>
      </c>
      <c r="GW52" s="28">
        <v>0.04</v>
      </c>
      <c r="GX52" s="28">
        <v>0.04</v>
      </c>
      <c r="GY52" s="28">
        <v>0.04</v>
      </c>
      <c r="GZ52" s="28">
        <v>0.04</v>
      </c>
      <c r="HA52" s="28">
        <v>0.04</v>
      </c>
      <c r="HB52" s="28">
        <v>0.04</v>
      </c>
      <c r="HC52" s="28">
        <v>3.5000000000000003E-2</v>
      </c>
      <c r="HD52" s="28">
        <v>3.5000000000000003E-2</v>
      </c>
      <c r="HE52" s="28">
        <v>0.04</v>
      </c>
      <c r="HF52" s="28">
        <v>0.04</v>
      </c>
      <c r="HG52" s="28">
        <v>3.5000000000000003E-2</v>
      </c>
      <c r="HH52" s="28">
        <v>3.5000000000000003E-2</v>
      </c>
      <c r="HI52" s="28">
        <v>3.5000000000000003E-2</v>
      </c>
      <c r="HJ52" s="28">
        <v>3.5000000000000003E-2</v>
      </c>
      <c r="HK52" s="28">
        <v>3.5000000000000003E-2</v>
      </c>
      <c r="HL52" s="28">
        <v>0.04</v>
      </c>
      <c r="HM52" s="28">
        <v>3.5000000000000003E-2</v>
      </c>
      <c r="HN52" s="28">
        <v>3.5000000000000003E-2</v>
      </c>
      <c r="HO52" s="28">
        <v>3.5000000000000003E-2</v>
      </c>
      <c r="HP52" s="28">
        <v>3.5000000000000003E-2</v>
      </c>
      <c r="HQ52" s="28">
        <v>0.04</v>
      </c>
      <c r="HR52" s="28">
        <v>0.04</v>
      </c>
      <c r="HS52" s="28">
        <v>3.5000000000000003E-2</v>
      </c>
      <c r="HT52" s="28">
        <v>3.5000000000000003E-2</v>
      </c>
      <c r="HU52" s="38" t="e">
        <v>#N/A</v>
      </c>
      <c r="HV52" s="28">
        <v>3.5000000000000003E-2</v>
      </c>
      <c r="HW52" s="28">
        <v>3.5000000000000003E-2</v>
      </c>
      <c r="HX52" s="28">
        <v>3.5000000000000003E-2</v>
      </c>
      <c r="HY52" s="38">
        <v>3.5999999999999997E-2</v>
      </c>
      <c r="HZ52" s="28">
        <v>3.5000000000000003E-2</v>
      </c>
      <c r="IA52" s="28" t="e">
        <v>#N/A</v>
      </c>
      <c r="IB52" s="28">
        <v>0.04</v>
      </c>
      <c r="IC52" s="28">
        <v>0.04</v>
      </c>
      <c r="ID52" s="28" t="e">
        <v>#N/A</v>
      </c>
      <c r="IE52" s="28" t="e">
        <v>#N/A</v>
      </c>
      <c r="IF52" s="28" t="e">
        <v>#N/A</v>
      </c>
      <c r="IG52" s="28">
        <v>3.5000000000000003E-2</v>
      </c>
      <c r="IH52" s="28">
        <v>0.04</v>
      </c>
      <c r="II52" s="28" t="e">
        <v>#N/A</v>
      </c>
      <c r="IJ52" s="28" t="e">
        <v>#N/A</v>
      </c>
      <c r="IK52" s="28" t="e">
        <v>#N/A</v>
      </c>
      <c r="IL52" s="28" t="e">
        <v>#N/A</v>
      </c>
      <c r="IM52" s="28" t="e">
        <v>#N/A</v>
      </c>
      <c r="IN52" s="28">
        <v>0.04</v>
      </c>
      <c r="IO52" s="28" t="e">
        <v>#N/A</v>
      </c>
      <c r="IP52" s="28">
        <v>0.04</v>
      </c>
      <c r="IQ52" s="28">
        <v>0.04</v>
      </c>
      <c r="IR52" s="28">
        <v>0.04</v>
      </c>
      <c r="IS52" s="28">
        <v>0.04</v>
      </c>
      <c r="IT52" s="28">
        <v>0.04</v>
      </c>
      <c r="IU52" s="28">
        <v>0.04</v>
      </c>
      <c r="IV52" s="28">
        <v>0.04</v>
      </c>
      <c r="IW52" s="28">
        <v>0.04</v>
      </c>
      <c r="IX52" s="28">
        <v>0.04</v>
      </c>
      <c r="IY52" s="28">
        <v>0.04</v>
      </c>
      <c r="IZ52" s="28">
        <v>0.04</v>
      </c>
      <c r="JA52" s="38" t="e">
        <v>#N/A</v>
      </c>
      <c r="JB52" s="38" t="e">
        <v>#N/A</v>
      </c>
      <c r="JC52" s="38" t="e">
        <v>#N/A</v>
      </c>
      <c r="JD52" s="38" t="e">
        <v>#N/A</v>
      </c>
      <c r="JE52" s="38" t="e">
        <v>#N/A</v>
      </c>
      <c r="JF52" s="38" t="e">
        <v>#N/A</v>
      </c>
      <c r="JG52" s="38" t="e">
        <v>#N/A</v>
      </c>
      <c r="JH52" s="38" t="e">
        <v>#N/A</v>
      </c>
      <c r="JI52" s="38" t="e">
        <v>#N/A</v>
      </c>
      <c r="JJ52" s="38" t="e">
        <v>#N/A</v>
      </c>
      <c r="JK52" s="38" t="e">
        <v>#N/A</v>
      </c>
      <c r="JL52" s="38" t="e">
        <v>#N/A</v>
      </c>
      <c r="JM52" s="38" t="e">
        <v>#N/A</v>
      </c>
      <c r="JN52" s="38" t="e">
        <v>#N/A</v>
      </c>
      <c r="JO52" s="38" t="e">
        <v>#N/A</v>
      </c>
      <c r="JP52" s="38" t="e">
        <v>#N/A</v>
      </c>
      <c r="JQ52" s="38" t="e">
        <v>#N/A</v>
      </c>
      <c r="JR52" s="38" t="e">
        <v>#N/A</v>
      </c>
      <c r="JS52" s="38" t="e">
        <v>#N/A</v>
      </c>
      <c r="JT52" s="38" t="e">
        <v>#N/A</v>
      </c>
      <c r="JU52" s="38" t="e">
        <v>#N/A</v>
      </c>
    </row>
    <row r="53" spans="1:281" ht="19.8" customHeight="1" x14ac:dyDescent="0.2">
      <c r="A53" s="163" t="s">
        <v>694</v>
      </c>
      <c r="B53" s="159"/>
      <c r="C53" s="57" t="s">
        <v>1285</v>
      </c>
      <c r="D53" s="57" t="s">
        <v>1211</v>
      </c>
      <c r="E53" s="57" t="s">
        <v>1108</v>
      </c>
      <c r="F53" s="130"/>
      <c r="G53" s="151" t="s">
        <v>995</v>
      </c>
      <c r="H53" s="57" t="s">
        <v>413</v>
      </c>
      <c r="I53" s="51" t="s">
        <v>800</v>
      </c>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t="s">
        <v>499</v>
      </c>
      <c r="BU53" s="41" t="s">
        <v>694</v>
      </c>
      <c r="BV53" s="41"/>
      <c r="BW53" s="41"/>
      <c r="BX53" s="41"/>
      <c r="BY53" s="41"/>
      <c r="BZ53" s="41"/>
      <c r="CA53" s="41"/>
      <c r="CB53" s="41"/>
      <c r="CC53" s="41"/>
      <c r="CD53" s="41"/>
      <c r="CE53" s="41"/>
      <c r="CF53" s="41"/>
      <c r="CG53" s="41"/>
      <c r="CH53" s="41"/>
      <c r="CI53" s="41"/>
      <c r="CJ53" s="41"/>
      <c r="CK53" s="41"/>
      <c r="CL53" s="41"/>
      <c r="CM53" s="41" t="s">
        <v>338</v>
      </c>
      <c r="CN53" s="41"/>
      <c r="CO53" s="41" t="str">
        <f ca="1">IFERROR("["&amp;OFFSET(Codes!$A$1,MATCH($CT53,Codes!$A:$A,0),COLUMN(Codes!$O:$O)-1)&amp;"]","")</f>
        <v>['None','Original','Refurbish','_NA_']</v>
      </c>
      <c r="CP53" s="49"/>
      <c r="CQ53" s="49"/>
      <c r="CR53" s="46"/>
      <c r="CS53" s="121">
        <v>2</v>
      </c>
      <c r="CT53" s="41" t="s">
        <v>574</v>
      </c>
      <c r="CU53" s="42" t="s">
        <v>330</v>
      </c>
      <c r="CV53" s="42"/>
      <c r="CW53" s="134" t="e">
        <v>#N/A</v>
      </c>
      <c r="CX53" s="134" t="s">
        <v>410</v>
      </c>
      <c r="CY53" s="135" t="str">
        <f t="shared" si="2"/>
        <v>_NA_</v>
      </c>
      <c r="CZ53" s="134" t="s">
        <v>465</v>
      </c>
      <c r="DA53" s="136" t="s">
        <v>319</v>
      </c>
      <c r="DB53" s="134" t="s">
        <v>465</v>
      </c>
      <c r="DC53" s="134" t="s">
        <v>465</v>
      </c>
      <c r="DD53" s="134" t="s">
        <v>458</v>
      </c>
      <c r="DE53" s="134" t="s">
        <v>458</v>
      </c>
      <c r="DF53" s="134" t="s">
        <v>410</v>
      </c>
      <c r="DG53" s="134" t="s">
        <v>458</v>
      </c>
      <c r="DH53" s="134" t="s">
        <v>458</v>
      </c>
      <c r="DI53" s="134" t="s">
        <v>410</v>
      </c>
      <c r="DJ53" s="134" t="s">
        <v>458</v>
      </c>
      <c r="DK53" s="134" t="s">
        <v>465</v>
      </c>
      <c r="DL53" s="134" t="s">
        <v>410</v>
      </c>
      <c r="DM53" s="134" t="s">
        <v>410</v>
      </c>
      <c r="DN53" s="134" t="s">
        <v>410</v>
      </c>
      <c r="DO53" s="134" t="s">
        <v>458</v>
      </c>
      <c r="DP53" s="134" t="s">
        <v>458</v>
      </c>
      <c r="DQ53" s="134" t="s">
        <v>410</v>
      </c>
      <c r="DR53" s="134" t="s">
        <v>465</v>
      </c>
      <c r="DS53" s="134" t="s">
        <v>410</v>
      </c>
      <c r="DT53" s="134" t="s">
        <v>410</v>
      </c>
      <c r="DU53" s="134" t="s">
        <v>410</v>
      </c>
      <c r="DV53" s="134" t="s">
        <v>410</v>
      </c>
      <c r="DW53" s="134" t="s">
        <v>410</v>
      </c>
      <c r="DX53" s="134" t="s">
        <v>410</v>
      </c>
      <c r="DY53" s="134" t="s">
        <v>410</v>
      </c>
      <c r="DZ53" s="134" t="s">
        <v>458</v>
      </c>
      <c r="EA53" s="134" t="s">
        <v>410</v>
      </c>
      <c r="EB53" s="134" t="s">
        <v>410</v>
      </c>
      <c r="EC53" s="134" t="s">
        <v>410</v>
      </c>
      <c r="ED53" s="134" t="s">
        <v>458</v>
      </c>
      <c r="EE53" s="134" t="s">
        <v>410</v>
      </c>
      <c r="EF53" s="134" t="s">
        <v>410</v>
      </c>
      <c r="EG53" s="134" t="s">
        <v>410</v>
      </c>
      <c r="EH53" s="134" t="s">
        <v>410</v>
      </c>
      <c r="EI53" s="134" t="s">
        <v>410</v>
      </c>
      <c r="EJ53" s="134" t="s">
        <v>410</v>
      </c>
      <c r="EK53" s="134" t="s">
        <v>410</v>
      </c>
      <c r="EL53" s="134" t="s">
        <v>410</v>
      </c>
      <c r="EM53" s="134" t="s">
        <v>410</v>
      </c>
      <c r="EN53" s="134" t="s">
        <v>410</v>
      </c>
      <c r="EO53" s="134" t="s">
        <v>410</v>
      </c>
      <c r="EP53" s="134" t="s">
        <v>410</v>
      </c>
      <c r="EQ53" s="134" t="s">
        <v>410</v>
      </c>
      <c r="ER53" s="134" t="s">
        <v>465</v>
      </c>
      <c r="ES53" s="134" t="s">
        <v>410</v>
      </c>
      <c r="ET53" s="134" t="s">
        <v>410</v>
      </c>
      <c r="EU53" s="134" t="s">
        <v>410</v>
      </c>
      <c r="EV53" s="134" t="s">
        <v>410</v>
      </c>
      <c r="EW53" s="134" t="s">
        <v>458</v>
      </c>
      <c r="EX53" s="134" t="s">
        <v>458</v>
      </c>
      <c r="EY53" s="134" t="s">
        <v>458</v>
      </c>
      <c r="EZ53" s="134" t="s">
        <v>458</v>
      </c>
      <c r="FA53" s="134" t="s">
        <v>458</v>
      </c>
      <c r="FB53" s="134" t="s">
        <v>458</v>
      </c>
      <c r="FC53" s="136" t="s">
        <v>410</v>
      </c>
      <c r="FD53" s="134" t="s">
        <v>458</v>
      </c>
      <c r="FE53" s="136" t="s">
        <v>410</v>
      </c>
      <c r="FF53" s="136" t="s">
        <v>410</v>
      </c>
      <c r="FG53" s="136" t="s">
        <v>410</v>
      </c>
      <c r="FH53" s="136" t="s">
        <v>410</v>
      </c>
      <c r="FI53" s="136" t="s">
        <v>410</v>
      </c>
      <c r="FJ53" s="134" t="s">
        <v>410</v>
      </c>
      <c r="FK53" s="136" t="s">
        <v>410</v>
      </c>
      <c r="FL53" s="136" t="s">
        <v>410</v>
      </c>
      <c r="FM53" s="134" t="s">
        <v>410</v>
      </c>
      <c r="FN53" s="136" t="s">
        <v>410</v>
      </c>
      <c r="FO53" s="136" t="s">
        <v>410</v>
      </c>
      <c r="FP53" s="136" t="s">
        <v>410</v>
      </c>
      <c r="FQ53" s="136" t="s">
        <v>410</v>
      </c>
      <c r="FR53" s="136" t="s">
        <v>410</v>
      </c>
      <c r="FS53" s="136" t="s">
        <v>410</v>
      </c>
      <c r="FT53" s="134" t="s">
        <v>410</v>
      </c>
      <c r="FU53" s="136" t="s">
        <v>410</v>
      </c>
      <c r="FV53" s="136" t="s">
        <v>410</v>
      </c>
      <c r="FW53" s="136" t="s">
        <v>410</v>
      </c>
      <c r="FX53" s="136" t="s">
        <v>410</v>
      </c>
      <c r="FY53" s="136" t="s">
        <v>410</v>
      </c>
      <c r="FZ53" s="136" t="s">
        <v>410</v>
      </c>
      <c r="GA53" s="136" t="s">
        <v>410</v>
      </c>
      <c r="GB53" s="136" t="s">
        <v>410</v>
      </c>
      <c r="GC53" s="136" t="s">
        <v>410</v>
      </c>
      <c r="GD53" s="136" t="s">
        <v>410</v>
      </c>
      <c r="GE53" s="136" t="s">
        <v>410</v>
      </c>
      <c r="GF53" s="136" t="s">
        <v>410</v>
      </c>
      <c r="GG53" s="136" t="s">
        <v>410</v>
      </c>
      <c r="GH53" s="136" t="s">
        <v>410</v>
      </c>
      <c r="GI53" s="136" t="s">
        <v>410</v>
      </c>
      <c r="GJ53" s="136" t="s">
        <v>410</v>
      </c>
      <c r="GK53" s="136" t="s">
        <v>410</v>
      </c>
      <c r="GL53" s="136" t="s">
        <v>410</v>
      </c>
      <c r="GM53" s="136" t="s">
        <v>410</v>
      </c>
      <c r="GN53" s="136" t="s">
        <v>410</v>
      </c>
      <c r="GO53" s="134" t="s">
        <v>443</v>
      </c>
      <c r="GP53" s="136" t="s">
        <v>410</v>
      </c>
      <c r="GQ53" s="136" t="s">
        <v>410</v>
      </c>
      <c r="GR53" s="134" t="s">
        <v>443</v>
      </c>
      <c r="GS53" s="136" t="s">
        <v>410</v>
      </c>
      <c r="GT53" s="136" t="s">
        <v>410</v>
      </c>
      <c r="GU53" s="136" t="s">
        <v>410</v>
      </c>
      <c r="GV53" s="136" t="s">
        <v>443</v>
      </c>
      <c r="GW53" s="136" t="s">
        <v>443</v>
      </c>
      <c r="GX53" s="136" t="s">
        <v>443</v>
      </c>
      <c r="GY53" s="136" t="s">
        <v>458</v>
      </c>
      <c r="GZ53" s="136" t="s">
        <v>458</v>
      </c>
      <c r="HA53" s="136" t="s">
        <v>458</v>
      </c>
      <c r="HB53" s="136" t="s">
        <v>458</v>
      </c>
      <c r="HC53" s="136" t="s">
        <v>443</v>
      </c>
      <c r="HD53" s="136" t="s">
        <v>443</v>
      </c>
      <c r="HE53" s="136" t="s">
        <v>443</v>
      </c>
      <c r="HF53" s="136" t="s">
        <v>443</v>
      </c>
      <c r="HG53" s="136" t="s">
        <v>443</v>
      </c>
      <c r="HH53" s="136" t="s">
        <v>458</v>
      </c>
      <c r="HI53" s="136" t="s">
        <v>458</v>
      </c>
      <c r="HJ53" s="136" t="s">
        <v>458</v>
      </c>
      <c r="HK53" s="136" t="s">
        <v>458</v>
      </c>
      <c r="HL53" s="136" t="s">
        <v>443</v>
      </c>
      <c r="HM53" s="136" t="s">
        <v>458</v>
      </c>
      <c r="HN53" s="136" t="s">
        <v>443</v>
      </c>
      <c r="HO53" s="136" t="s">
        <v>443</v>
      </c>
      <c r="HP53" s="136" t="s">
        <v>443</v>
      </c>
      <c r="HQ53" s="136" t="s">
        <v>443</v>
      </c>
      <c r="HR53" s="136" t="s">
        <v>458</v>
      </c>
      <c r="HS53" s="136" t="s">
        <v>443</v>
      </c>
      <c r="HT53" s="136" t="s">
        <v>443</v>
      </c>
      <c r="HU53" s="134" t="s">
        <v>443</v>
      </c>
      <c r="HV53" s="136" t="s">
        <v>443</v>
      </c>
      <c r="HW53" s="136" t="s">
        <v>458</v>
      </c>
      <c r="HX53" s="136" t="s">
        <v>458</v>
      </c>
      <c r="HY53" s="134" t="s">
        <v>458</v>
      </c>
      <c r="HZ53" s="136" t="s">
        <v>443</v>
      </c>
      <c r="IA53" s="136" t="s">
        <v>443</v>
      </c>
      <c r="IB53" s="136" t="s">
        <v>443</v>
      </c>
      <c r="IC53" s="136" t="s">
        <v>443</v>
      </c>
      <c r="ID53" s="136" t="s">
        <v>443</v>
      </c>
      <c r="IE53" s="136" t="s">
        <v>443</v>
      </c>
      <c r="IF53" s="136" t="s">
        <v>443</v>
      </c>
      <c r="IG53" s="136" t="s">
        <v>443</v>
      </c>
      <c r="IH53" s="136" t="s">
        <v>443</v>
      </c>
      <c r="II53" s="136" t="s">
        <v>458</v>
      </c>
      <c r="IJ53" s="136" t="s">
        <v>458</v>
      </c>
      <c r="IK53" s="136" t="s">
        <v>458</v>
      </c>
      <c r="IL53" s="136" t="s">
        <v>458</v>
      </c>
      <c r="IM53" s="136" t="s">
        <v>410</v>
      </c>
      <c r="IN53" s="136" t="s">
        <v>458</v>
      </c>
      <c r="IO53" s="136" t="s">
        <v>410</v>
      </c>
      <c r="IP53" s="136" t="s">
        <v>410</v>
      </c>
      <c r="IQ53" s="136" t="s">
        <v>410</v>
      </c>
      <c r="IR53" s="136" t="s">
        <v>410</v>
      </c>
      <c r="IS53" s="136" t="s">
        <v>410</v>
      </c>
      <c r="IT53" s="136" t="s">
        <v>410</v>
      </c>
      <c r="IU53" s="136" t="s">
        <v>410</v>
      </c>
      <c r="IV53" s="136" t="s">
        <v>410</v>
      </c>
      <c r="IW53" s="136" t="s">
        <v>410</v>
      </c>
      <c r="IX53" s="136" t="s">
        <v>410</v>
      </c>
      <c r="IY53" s="136" t="s">
        <v>410</v>
      </c>
      <c r="IZ53" s="136" t="s">
        <v>410</v>
      </c>
      <c r="JA53" s="134" t="e">
        <v>#N/A</v>
      </c>
      <c r="JB53" s="134" t="e">
        <v>#N/A</v>
      </c>
      <c r="JC53" s="134" t="e">
        <v>#N/A</v>
      </c>
      <c r="JD53" s="134" t="e">
        <v>#N/A</v>
      </c>
      <c r="JE53" s="134" t="e">
        <v>#N/A</v>
      </c>
      <c r="JF53" s="134" t="e">
        <v>#N/A</v>
      </c>
      <c r="JG53" s="134" t="e">
        <v>#N/A</v>
      </c>
      <c r="JH53" s="134" t="e">
        <v>#N/A</v>
      </c>
      <c r="JI53" s="134" t="e">
        <v>#N/A</v>
      </c>
      <c r="JJ53" s="134" t="e">
        <v>#N/A</v>
      </c>
      <c r="JK53" s="134" t="e">
        <v>#N/A</v>
      </c>
      <c r="JL53" s="134" t="e">
        <v>#N/A</v>
      </c>
      <c r="JM53" s="134" t="e">
        <v>#N/A</v>
      </c>
      <c r="JN53" s="134" t="e">
        <v>#N/A</v>
      </c>
      <c r="JO53" s="134" t="e">
        <v>#N/A</v>
      </c>
      <c r="JP53" s="134" t="e">
        <v>#N/A</v>
      </c>
      <c r="JQ53" s="134" t="e">
        <v>#N/A</v>
      </c>
      <c r="JR53" s="134" t="e">
        <v>#N/A</v>
      </c>
      <c r="JS53" s="134" t="e">
        <v>#N/A</v>
      </c>
      <c r="JT53" s="134" t="e">
        <v>#N/A</v>
      </c>
      <c r="JU53" s="134" t="e">
        <v>#N/A</v>
      </c>
    </row>
    <row r="54" spans="1:281" ht="19.8" customHeight="1" x14ac:dyDescent="0.2">
      <c r="A54" s="163" t="s">
        <v>693</v>
      </c>
      <c r="B54" s="159"/>
      <c r="C54" s="57" t="s">
        <v>1285</v>
      </c>
      <c r="D54" s="57" t="s">
        <v>1210</v>
      </c>
      <c r="E54" s="57" t="s">
        <v>1108</v>
      </c>
      <c r="F54" s="130"/>
      <c r="G54" s="151" t="s">
        <v>995</v>
      </c>
      <c r="H54" s="57" t="s">
        <v>412</v>
      </c>
      <c r="I54" s="51" t="s">
        <v>800</v>
      </c>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t="s">
        <v>499</v>
      </c>
      <c r="BU54" s="41" t="s">
        <v>693</v>
      </c>
      <c r="BV54" s="41"/>
      <c r="BW54" s="41"/>
      <c r="BX54" s="41"/>
      <c r="BY54" s="41"/>
      <c r="BZ54" s="41"/>
      <c r="CA54" s="41"/>
      <c r="CB54" s="41"/>
      <c r="CC54" s="41"/>
      <c r="CD54" s="41"/>
      <c r="CE54" s="41"/>
      <c r="CF54" s="41"/>
      <c r="CG54" s="41"/>
      <c r="CH54" s="41"/>
      <c r="CI54" s="41"/>
      <c r="CJ54" s="41"/>
      <c r="CK54" s="41"/>
      <c r="CL54" s="41"/>
      <c r="CM54" s="41" t="s">
        <v>338</v>
      </c>
      <c r="CN54" s="41"/>
      <c r="CO54" s="41" t="str">
        <f ca="1">IFERROR("["&amp;OFFSET(Codes!$A$1,MATCH($CT54,Codes!$A:$A,0),COLUMN(Codes!$O:$O)-1)&amp;"]","")</f>
        <v>['None','Original','Refurbish','_NA_']</v>
      </c>
      <c r="CP54" s="49"/>
      <c r="CQ54" s="49"/>
      <c r="CR54" s="46"/>
      <c r="CS54" s="121">
        <v>2</v>
      </c>
      <c r="CT54" s="41" t="s">
        <v>574</v>
      </c>
      <c r="CU54" s="42" t="s">
        <v>330</v>
      </c>
      <c r="CV54" s="42"/>
      <c r="CW54" s="134" t="e">
        <v>#N/A</v>
      </c>
      <c r="CX54" s="134" t="s">
        <v>410</v>
      </c>
      <c r="CY54" s="135" t="str">
        <f t="shared" si="2"/>
        <v>_NA_</v>
      </c>
      <c r="CZ54" s="134" t="s">
        <v>458</v>
      </c>
      <c r="DA54" s="136" t="s">
        <v>319</v>
      </c>
      <c r="DB54" s="134" t="s">
        <v>410</v>
      </c>
      <c r="DC54" s="134" t="s">
        <v>410</v>
      </c>
      <c r="DD54" s="134" t="s">
        <v>410</v>
      </c>
      <c r="DE54" s="134" t="s">
        <v>410</v>
      </c>
      <c r="DF54" s="134" t="s">
        <v>410</v>
      </c>
      <c r="DG54" s="134" t="s">
        <v>458</v>
      </c>
      <c r="DH54" s="134" t="s">
        <v>410</v>
      </c>
      <c r="DI54" s="134" t="s">
        <v>410</v>
      </c>
      <c r="DJ54" s="134" t="s">
        <v>458</v>
      </c>
      <c r="DK54" s="134" t="s">
        <v>410</v>
      </c>
      <c r="DL54" s="134" t="s">
        <v>410</v>
      </c>
      <c r="DM54" s="134" t="s">
        <v>410</v>
      </c>
      <c r="DN54" s="134" t="s">
        <v>410</v>
      </c>
      <c r="DO54" s="134" t="s">
        <v>410</v>
      </c>
      <c r="DP54" s="134" t="s">
        <v>410</v>
      </c>
      <c r="DQ54" s="134" t="s">
        <v>410</v>
      </c>
      <c r="DR54" s="134" t="s">
        <v>410</v>
      </c>
      <c r="DS54" s="134" t="s">
        <v>410</v>
      </c>
      <c r="DT54" s="134" t="s">
        <v>410</v>
      </c>
      <c r="DU54" s="134" t="s">
        <v>410</v>
      </c>
      <c r="DV54" s="134" t="s">
        <v>410</v>
      </c>
      <c r="DW54" s="134" t="s">
        <v>410</v>
      </c>
      <c r="DX54" s="134" t="s">
        <v>410</v>
      </c>
      <c r="DY54" s="134" t="s">
        <v>410</v>
      </c>
      <c r="DZ54" s="134" t="s">
        <v>458</v>
      </c>
      <c r="EA54" s="134" t="s">
        <v>410</v>
      </c>
      <c r="EB54" s="134" t="s">
        <v>410</v>
      </c>
      <c r="EC54" s="134" t="s">
        <v>410</v>
      </c>
      <c r="ED54" s="134" t="s">
        <v>410</v>
      </c>
      <c r="EE54" s="134" t="s">
        <v>410</v>
      </c>
      <c r="EF54" s="134" t="s">
        <v>410</v>
      </c>
      <c r="EG54" s="134" t="s">
        <v>410</v>
      </c>
      <c r="EH54" s="134" t="s">
        <v>410</v>
      </c>
      <c r="EI54" s="134" t="s">
        <v>410</v>
      </c>
      <c r="EJ54" s="134" t="s">
        <v>410</v>
      </c>
      <c r="EK54" s="134" t="s">
        <v>410</v>
      </c>
      <c r="EL54" s="134" t="s">
        <v>410</v>
      </c>
      <c r="EM54" s="134" t="s">
        <v>410</v>
      </c>
      <c r="EN54" s="134" t="s">
        <v>410</v>
      </c>
      <c r="EO54" s="134" t="s">
        <v>410</v>
      </c>
      <c r="EP54" s="134" t="s">
        <v>410</v>
      </c>
      <c r="EQ54" s="134" t="s">
        <v>410</v>
      </c>
      <c r="ER54" s="134" t="s">
        <v>465</v>
      </c>
      <c r="ES54" s="134" t="s">
        <v>410</v>
      </c>
      <c r="ET54" s="134" t="s">
        <v>410</v>
      </c>
      <c r="EU54" s="134" t="s">
        <v>410</v>
      </c>
      <c r="EV54" s="134" t="s">
        <v>410</v>
      </c>
      <c r="EW54" s="134" t="s">
        <v>410</v>
      </c>
      <c r="EX54" s="134" t="s">
        <v>410</v>
      </c>
      <c r="EY54" s="134" t="s">
        <v>458</v>
      </c>
      <c r="EZ54" s="134" t="s">
        <v>458</v>
      </c>
      <c r="FA54" s="134" t="s">
        <v>410</v>
      </c>
      <c r="FB54" s="134" t="s">
        <v>458</v>
      </c>
      <c r="FC54" s="136" t="s">
        <v>410</v>
      </c>
      <c r="FD54" s="134" t="s">
        <v>410</v>
      </c>
      <c r="FE54" s="136" t="s">
        <v>410</v>
      </c>
      <c r="FF54" s="136" t="s">
        <v>410</v>
      </c>
      <c r="FG54" s="136" t="s">
        <v>410</v>
      </c>
      <c r="FH54" s="136" t="s">
        <v>410</v>
      </c>
      <c r="FI54" s="136" t="s">
        <v>410</v>
      </c>
      <c r="FJ54" s="134" t="s">
        <v>410</v>
      </c>
      <c r="FK54" s="136" t="s">
        <v>410</v>
      </c>
      <c r="FL54" s="136" t="s">
        <v>410</v>
      </c>
      <c r="FM54" s="134" t="s">
        <v>410</v>
      </c>
      <c r="FN54" s="136" t="s">
        <v>410</v>
      </c>
      <c r="FO54" s="136" t="s">
        <v>410</v>
      </c>
      <c r="FP54" s="136" t="s">
        <v>410</v>
      </c>
      <c r="FQ54" s="136" t="s">
        <v>410</v>
      </c>
      <c r="FR54" s="136" t="s">
        <v>410</v>
      </c>
      <c r="FS54" s="136" t="s">
        <v>410</v>
      </c>
      <c r="FT54" s="134" t="s">
        <v>410</v>
      </c>
      <c r="FU54" s="136" t="s">
        <v>410</v>
      </c>
      <c r="FV54" s="136" t="s">
        <v>410</v>
      </c>
      <c r="FW54" s="136" t="s">
        <v>410</v>
      </c>
      <c r="FX54" s="136" t="s">
        <v>410</v>
      </c>
      <c r="FY54" s="136" t="s">
        <v>410</v>
      </c>
      <c r="FZ54" s="136" t="s">
        <v>410</v>
      </c>
      <c r="GA54" s="136" t="s">
        <v>410</v>
      </c>
      <c r="GB54" s="136" t="s">
        <v>410</v>
      </c>
      <c r="GC54" s="136" t="s">
        <v>410</v>
      </c>
      <c r="GD54" s="136" t="s">
        <v>410</v>
      </c>
      <c r="GE54" s="136" t="s">
        <v>410</v>
      </c>
      <c r="GF54" s="136" t="s">
        <v>410</v>
      </c>
      <c r="GG54" s="136" t="s">
        <v>410</v>
      </c>
      <c r="GH54" s="136" t="s">
        <v>410</v>
      </c>
      <c r="GI54" s="136" t="s">
        <v>410</v>
      </c>
      <c r="GJ54" s="136" t="s">
        <v>410</v>
      </c>
      <c r="GK54" s="136" t="s">
        <v>410</v>
      </c>
      <c r="GL54" s="136" t="s">
        <v>458</v>
      </c>
      <c r="GM54" s="136" t="s">
        <v>458</v>
      </c>
      <c r="GN54" s="136" t="s">
        <v>458</v>
      </c>
      <c r="GO54" s="134" t="s">
        <v>458</v>
      </c>
      <c r="GP54" s="136" t="s">
        <v>458</v>
      </c>
      <c r="GQ54" s="136" t="s">
        <v>458</v>
      </c>
      <c r="GR54" s="134" t="s">
        <v>458</v>
      </c>
      <c r="GS54" s="136" t="s">
        <v>458</v>
      </c>
      <c r="GT54" s="136" t="s">
        <v>458</v>
      </c>
      <c r="GU54" s="136" t="s">
        <v>458</v>
      </c>
      <c r="GV54" s="136" t="s">
        <v>458</v>
      </c>
      <c r="GW54" s="136" t="s">
        <v>458</v>
      </c>
      <c r="GX54" s="136" t="s">
        <v>458</v>
      </c>
      <c r="GY54" s="136" t="s">
        <v>410</v>
      </c>
      <c r="GZ54" s="136" t="s">
        <v>410</v>
      </c>
      <c r="HA54" s="136" t="s">
        <v>410</v>
      </c>
      <c r="HB54" s="136" t="s">
        <v>443</v>
      </c>
      <c r="HC54" s="136" t="s">
        <v>458</v>
      </c>
      <c r="HD54" s="136" t="s">
        <v>458</v>
      </c>
      <c r="HE54" s="136" t="s">
        <v>458</v>
      </c>
      <c r="HF54" s="136" t="s">
        <v>458</v>
      </c>
      <c r="HG54" s="136" t="s">
        <v>458</v>
      </c>
      <c r="HH54" s="136" t="s">
        <v>443</v>
      </c>
      <c r="HI54" s="136" t="s">
        <v>443</v>
      </c>
      <c r="HJ54" s="136" t="s">
        <v>443</v>
      </c>
      <c r="HK54" s="136" t="s">
        <v>443</v>
      </c>
      <c r="HL54" s="136" t="s">
        <v>458</v>
      </c>
      <c r="HM54" s="136" t="s">
        <v>443</v>
      </c>
      <c r="HN54" s="136" t="s">
        <v>458</v>
      </c>
      <c r="HO54" s="136" t="s">
        <v>458</v>
      </c>
      <c r="HP54" s="136" t="s">
        <v>458</v>
      </c>
      <c r="HQ54" s="136" t="s">
        <v>458</v>
      </c>
      <c r="HR54" s="136" t="s">
        <v>443</v>
      </c>
      <c r="HS54" s="136" t="s">
        <v>458</v>
      </c>
      <c r="HT54" s="136" t="s">
        <v>458</v>
      </c>
      <c r="HU54" s="134" t="s">
        <v>458</v>
      </c>
      <c r="HV54" s="136" t="s">
        <v>458</v>
      </c>
      <c r="HW54" s="136" t="s">
        <v>458</v>
      </c>
      <c r="HX54" s="136" t="s">
        <v>458</v>
      </c>
      <c r="HY54" s="134" t="s">
        <v>443</v>
      </c>
      <c r="HZ54" s="136" t="s">
        <v>458</v>
      </c>
      <c r="IA54" s="136" t="s">
        <v>443</v>
      </c>
      <c r="IB54" s="136" t="s">
        <v>410</v>
      </c>
      <c r="IC54" s="136" t="s">
        <v>458</v>
      </c>
      <c r="ID54" s="136" t="s">
        <v>458</v>
      </c>
      <c r="IE54" s="136" t="s">
        <v>458</v>
      </c>
      <c r="IF54" s="136" t="s">
        <v>458</v>
      </c>
      <c r="IG54" s="136" t="s">
        <v>458</v>
      </c>
      <c r="IH54" s="136" t="s">
        <v>458</v>
      </c>
      <c r="II54" s="136" t="s">
        <v>443</v>
      </c>
      <c r="IJ54" s="136" t="s">
        <v>443</v>
      </c>
      <c r="IK54" s="136" t="s">
        <v>443</v>
      </c>
      <c r="IL54" s="136" t="s">
        <v>443</v>
      </c>
      <c r="IM54" s="136" t="s">
        <v>443</v>
      </c>
      <c r="IN54" s="136" t="s">
        <v>443</v>
      </c>
      <c r="IO54" s="136" t="s">
        <v>443</v>
      </c>
      <c r="IP54" s="136" t="s">
        <v>410</v>
      </c>
      <c r="IQ54" s="136" t="s">
        <v>458</v>
      </c>
      <c r="IR54" s="136" t="s">
        <v>458</v>
      </c>
      <c r="IS54" s="136" t="s">
        <v>458</v>
      </c>
      <c r="IT54" s="136" t="s">
        <v>458</v>
      </c>
      <c r="IU54" s="136" t="s">
        <v>458</v>
      </c>
      <c r="IV54" s="136" t="s">
        <v>458</v>
      </c>
      <c r="IW54" s="136" t="s">
        <v>458</v>
      </c>
      <c r="IX54" s="136" t="s">
        <v>458</v>
      </c>
      <c r="IY54" s="136" t="s">
        <v>458</v>
      </c>
      <c r="IZ54" s="136" t="s">
        <v>458</v>
      </c>
      <c r="JA54" s="134" t="e">
        <v>#N/A</v>
      </c>
      <c r="JB54" s="134" t="e">
        <v>#N/A</v>
      </c>
      <c r="JC54" s="134" t="e">
        <v>#N/A</v>
      </c>
      <c r="JD54" s="134" t="e">
        <v>#N/A</v>
      </c>
      <c r="JE54" s="134" t="e">
        <v>#N/A</v>
      </c>
      <c r="JF54" s="134" t="e">
        <v>#N/A</v>
      </c>
      <c r="JG54" s="134" t="e">
        <v>#N/A</v>
      </c>
      <c r="JH54" s="134" t="e">
        <v>#N/A</v>
      </c>
      <c r="JI54" s="134" t="e">
        <v>#N/A</v>
      </c>
      <c r="JJ54" s="134" t="e">
        <v>#N/A</v>
      </c>
      <c r="JK54" s="134" t="e">
        <v>#N/A</v>
      </c>
      <c r="JL54" s="134" t="e">
        <v>#N/A</v>
      </c>
      <c r="JM54" s="134" t="e">
        <v>#N/A</v>
      </c>
      <c r="JN54" s="134" t="e">
        <v>#N/A</v>
      </c>
      <c r="JO54" s="134" t="e">
        <v>#N/A</v>
      </c>
      <c r="JP54" s="134" t="e">
        <v>#N/A</v>
      </c>
      <c r="JQ54" s="134" t="e">
        <v>#N/A</v>
      </c>
      <c r="JR54" s="134" t="e">
        <v>#N/A</v>
      </c>
      <c r="JS54" s="134" t="e">
        <v>#N/A</v>
      </c>
      <c r="JT54" s="134" t="e">
        <v>#N/A</v>
      </c>
      <c r="JU54" s="134" t="e">
        <v>#N/A</v>
      </c>
    </row>
    <row r="55" spans="1:281" ht="19.8" customHeight="1" x14ac:dyDescent="0.2">
      <c r="A55" s="163" t="s">
        <v>692</v>
      </c>
      <c r="B55" s="159"/>
      <c r="C55" s="57" t="s">
        <v>1285</v>
      </c>
      <c r="D55" s="57" t="s">
        <v>1136</v>
      </c>
      <c r="E55" s="57" t="s">
        <v>1108</v>
      </c>
      <c r="F55" s="130"/>
      <c r="G55" s="151" t="s">
        <v>995</v>
      </c>
      <c r="H55" s="57" t="s">
        <v>912</v>
      </c>
      <c r="I55" s="51" t="s">
        <v>800</v>
      </c>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t="s">
        <v>499</v>
      </c>
      <c r="BU55" s="41" t="s">
        <v>692</v>
      </c>
      <c r="BV55" s="41"/>
      <c r="BW55" s="41"/>
      <c r="BX55" s="41"/>
      <c r="BY55" s="41"/>
      <c r="BZ55" s="41"/>
      <c r="CA55" s="41"/>
      <c r="CB55" s="41"/>
      <c r="CC55" s="41"/>
      <c r="CD55" s="41"/>
      <c r="CE55" s="41"/>
      <c r="CF55" s="41"/>
      <c r="CG55" s="41"/>
      <c r="CH55" s="41"/>
      <c r="CI55" s="41"/>
      <c r="CJ55" s="41"/>
      <c r="CK55" s="41"/>
      <c r="CL55" s="41"/>
      <c r="CM55" s="41" t="s">
        <v>338</v>
      </c>
      <c r="CN55" s="41"/>
      <c r="CO55" s="41" t="str">
        <f ca="1">IFERROR("["&amp;OFFSET(Codes!$A$1,MATCH($CT55,Codes!$A:$A,0),COLUMN(Codes!$O:$O)-1)&amp;"]","")</f>
        <v>['None','Original','Refurbish','_NA_']</v>
      </c>
      <c r="CP55" s="49"/>
      <c r="CQ55" s="49"/>
      <c r="CR55" s="46"/>
      <c r="CS55" s="121">
        <v>2</v>
      </c>
      <c r="CT55" s="41" t="s">
        <v>574</v>
      </c>
      <c r="CU55" s="42" t="s">
        <v>330</v>
      </c>
      <c r="CV55" s="42"/>
      <c r="CW55" s="134" t="e">
        <v>#N/A</v>
      </c>
      <c r="CX55" s="134" t="s">
        <v>410</v>
      </c>
      <c r="CY55" s="135" t="str">
        <f t="shared" si="2"/>
        <v>_NA_</v>
      </c>
      <c r="CZ55" s="134" t="s">
        <v>465</v>
      </c>
      <c r="DA55" s="136" t="s">
        <v>319</v>
      </c>
      <c r="DB55" s="134" t="s">
        <v>465</v>
      </c>
      <c r="DC55" s="134" t="s">
        <v>465</v>
      </c>
      <c r="DD55" s="134" t="s">
        <v>458</v>
      </c>
      <c r="DE55" s="134" t="s">
        <v>458</v>
      </c>
      <c r="DF55" s="134" t="s">
        <v>410</v>
      </c>
      <c r="DG55" s="134" t="s">
        <v>458</v>
      </c>
      <c r="DH55" s="134" t="s">
        <v>458</v>
      </c>
      <c r="DI55" s="134" t="s">
        <v>410</v>
      </c>
      <c r="DJ55" s="134" t="s">
        <v>458</v>
      </c>
      <c r="DK55" s="134" t="s">
        <v>465</v>
      </c>
      <c r="DL55" s="134" t="s">
        <v>410</v>
      </c>
      <c r="DM55" s="134" t="s">
        <v>410</v>
      </c>
      <c r="DN55" s="134" t="s">
        <v>410</v>
      </c>
      <c r="DO55" s="134" t="s">
        <v>458</v>
      </c>
      <c r="DP55" s="134" t="s">
        <v>458</v>
      </c>
      <c r="DQ55" s="134" t="s">
        <v>410</v>
      </c>
      <c r="DR55" s="134" t="s">
        <v>465</v>
      </c>
      <c r="DS55" s="134" t="s">
        <v>410</v>
      </c>
      <c r="DT55" s="134" t="s">
        <v>410</v>
      </c>
      <c r="DU55" s="134" t="s">
        <v>410</v>
      </c>
      <c r="DV55" s="134" t="s">
        <v>458</v>
      </c>
      <c r="DW55" s="134" t="s">
        <v>458</v>
      </c>
      <c r="DX55" s="134" t="s">
        <v>458</v>
      </c>
      <c r="DY55" s="134" t="s">
        <v>458</v>
      </c>
      <c r="DZ55" s="134" t="s">
        <v>458</v>
      </c>
      <c r="EA55" s="134" t="s">
        <v>458</v>
      </c>
      <c r="EB55" s="134" t="s">
        <v>458</v>
      </c>
      <c r="EC55" s="134" t="s">
        <v>458</v>
      </c>
      <c r="ED55" s="134" t="s">
        <v>458</v>
      </c>
      <c r="EE55" s="134" t="s">
        <v>458</v>
      </c>
      <c r="EF55" s="134" t="s">
        <v>410</v>
      </c>
      <c r="EG55" s="134" t="s">
        <v>458</v>
      </c>
      <c r="EH55" s="134" t="s">
        <v>458</v>
      </c>
      <c r="EI55" s="134" t="s">
        <v>458</v>
      </c>
      <c r="EJ55" s="134" t="s">
        <v>458</v>
      </c>
      <c r="EK55" s="134" t="s">
        <v>458</v>
      </c>
      <c r="EL55" s="134" t="s">
        <v>458</v>
      </c>
      <c r="EM55" s="134" t="s">
        <v>458</v>
      </c>
      <c r="EN55" s="134" t="s">
        <v>458</v>
      </c>
      <c r="EO55" s="134" t="s">
        <v>458</v>
      </c>
      <c r="EP55" s="134" t="s">
        <v>458</v>
      </c>
      <c r="EQ55" s="134" t="s">
        <v>458</v>
      </c>
      <c r="ER55" s="134" t="s">
        <v>465</v>
      </c>
      <c r="ES55" s="134" t="s">
        <v>465</v>
      </c>
      <c r="ET55" s="134" t="s">
        <v>458</v>
      </c>
      <c r="EU55" s="134" t="s">
        <v>458</v>
      </c>
      <c r="EV55" s="134" t="s">
        <v>458</v>
      </c>
      <c r="EW55" s="134" t="s">
        <v>458</v>
      </c>
      <c r="EX55" s="134" t="s">
        <v>458</v>
      </c>
      <c r="EY55" s="134" t="s">
        <v>443</v>
      </c>
      <c r="EZ55" s="134" t="s">
        <v>443</v>
      </c>
      <c r="FA55" s="134" t="s">
        <v>458</v>
      </c>
      <c r="FB55" s="134" t="s">
        <v>458</v>
      </c>
      <c r="FC55" s="136" t="s">
        <v>410</v>
      </c>
      <c r="FD55" s="134" t="s">
        <v>458</v>
      </c>
      <c r="FE55" s="136" t="s">
        <v>410</v>
      </c>
      <c r="FF55" s="136" t="s">
        <v>410</v>
      </c>
      <c r="FG55" s="136" t="s">
        <v>410</v>
      </c>
      <c r="FH55" s="136" t="s">
        <v>410</v>
      </c>
      <c r="FI55" s="136" t="s">
        <v>410</v>
      </c>
      <c r="FJ55" s="134" t="s">
        <v>410</v>
      </c>
      <c r="FK55" s="136" t="s">
        <v>410</v>
      </c>
      <c r="FL55" s="136" t="s">
        <v>410</v>
      </c>
      <c r="FM55" s="134" t="s">
        <v>410</v>
      </c>
      <c r="FN55" s="136" t="s">
        <v>410</v>
      </c>
      <c r="FO55" s="136" t="s">
        <v>410</v>
      </c>
      <c r="FP55" s="136" t="s">
        <v>410</v>
      </c>
      <c r="FQ55" s="136" t="s">
        <v>410</v>
      </c>
      <c r="FR55" s="136" t="s">
        <v>410</v>
      </c>
      <c r="FS55" s="136" t="s">
        <v>410</v>
      </c>
      <c r="FT55" s="134" t="s">
        <v>410</v>
      </c>
      <c r="FU55" s="136" t="s">
        <v>410</v>
      </c>
      <c r="FV55" s="136" t="s">
        <v>410</v>
      </c>
      <c r="FW55" s="136" t="s">
        <v>410</v>
      </c>
      <c r="FX55" s="136" t="s">
        <v>410</v>
      </c>
      <c r="FY55" s="136" t="s">
        <v>410</v>
      </c>
      <c r="FZ55" s="136" t="s">
        <v>410</v>
      </c>
      <c r="GA55" s="136" t="s">
        <v>410</v>
      </c>
      <c r="GB55" s="136" t="s">
        <v>410</v>
      </c>
      <c r="GC55" s="136" t="s">
        <v>410</v>
      </c>
      <c r="GD55" s="136" t="s">
        <v>410</v>
      </c>
      <c r="GE55" s="136" t="s">
        <v>410</v>
      </c>
      <c r="GF55" s="136" t="s">
        <v>410</v>
      </c>
      <c r="GG55" s="136" t="s">
        <v>410</v>
      </c>
      <c r="GH55" s="136" t="s">
        <v>410</v>
      </c>
      <c r="GI55" s="136" t="s">
        <v>410</v>
      </c>
      <c r="GJ55" s="136" t="s">
        <v>410</v>
      </c>
      <c r="GK55" s="136" t="s">
        <v>410</v>
      </c>
      <c r="GL55" s="136" t="s">
        <v>458</v>
      </c>
      <c r="GM55" s="136" t="s">
        <v>458</v>
      </c>
      <c r="GN55" s="136" t="s">
        <v>458</v>
      </c>
      <c r="GO55" s="134" t="s">
        <v>458</v>
      </c>
      <c r="GP55" s="136" t="s">
        <v>458</v>
      </c>
      <c r="GQ55" s="136" t="s">
        <v>458</v>
      </c>
      <c r="GR55" s="134" t="s">
        <v>458</v>
      </c>
      <c r="GS55" s="136" t="s">
        <v>458</v>
      </c>
      <c r="GT55" s="136" t="s">
        <v>458</v>
      </c>
      <c r="GU55" s="136" t="s">
        <v>458</v>
      </c>
      <c r="GV55" s="136" t="s">
        <v>458</v>
      </c>
      <c r="GW55" s="136" t="s">
        <v>458</v>
      </c>
      <c r="GX55" s="136" t="s">
        <v>458</v>
      </c>
      <c r="GY55" s="136" t="s">
        <v>458</v>
      </c>
      <c r="GZ55" s="136" t="s">
        <v>458</v>
      </c>
      <c r="HA55" s="136" t="s">
        <v>458</v>
      </c>
      <c r="HB55" s="136" t="s">
        <v>443</v>
      </c>
      <c r="HC55" s="136" t="s">
        <v>458</v>
      </c>
      <c r="HD55" s="136" t="s">
        <v>458</v>
      </c>
      <c r="HE55" s="136" t="s">
        <v>458</v>
      </c>
      <c r="HF55" s="136" t="s">
        <v>458</v>
      </c>
      <c r="HG55" s="136" t="s">
        <v>458</v>
      </c>
      <c r="HH55" s="136" t="s">
        <v>458</v>
      </c>
      <c r="HI55" s="136" t="s">
        <v>458</v>
      </c>
      <c r="HJ55" s="136" t="s">
        <v>458</v>
      </c>
      <c r="HK55" s="136" t="s">
        <v>458</v>
      </c>
      <c r="HL55" s="136" t="s">
        <v>458</v>
      </c>
      <c r="HM55" s="136" t="s">
        <v>458</v>
      </c>
      <c r="HN55" s="136" t="s">
        <v>458</v>
      </c>
      <c r="HO55" s="136" t="s">
        <v>458</v>
      </c>
      <c r="HP55" s="136" t="s">
        <v>458</v>
      </c>
      <c r="HQ55" s="136" t="s">
        <v>458</v>
      </c>
      <c r="HR55" s="136" t="s">
        <v>458</v>
      </c>
      <c r="HS55" s="136" t="s">
        <v>458</v>
      </c>
      <c r="HT55" s="136" t="s">
        <v>458</v>
      </c>
      <c r="HU55" s="134" t="s">
        <v>458</v>
      </c>
      <c r="HV55" s="136" t="s">
        <v>458</v>
      </c>
      <c r="HW55" s="136" t="s">
        <v>458</v>
      </c>
      <c r="HX55" s="136" t="s">
        <v>458</v>
      </c>
      <c r="HY55" s="134" t="s">
        <v>458</v>
      </c>
      <c r="HZ55" s="136" t="s">
        <v>458</v>
      </c>
      <c r="IA55" s="136" t="s">
        <v>443</v>
      </c>
      <c r="IB55" s="136" t="s">
        <v>443</v>
      </c>
      <c r="IC55" s="136" t="s">
        <v>443</v>
      </c>
      <c r="ID55" s="136" t="s">
        <v>443</v>
      </c>
      <c r="IE55" s="136" t="s">
        <v>443</v>
      </c>
      <c r="IF55" s="136" t="s">
        <v>443</v>
      </c>
      <c r="IG55" s="136" t="s">
        <v>458</v>
      </c>
      <c r="IH55" s="136" t="s">
        <v>443</v>
      </c>
      <c r="II55" s="136" t="s">
        <v>443</v>
      </c>
      <c r="IJ55" s="136" t="s">
        <v>443</v>
      </c>
      <c r="IK55" s="136" t="s">
        <v>443</v>
      </c>
      <c r="IL55" s="136" t="s">
        <v>443</v>
      </c>
      <c r="IM55" s="136" t="s">
        <v>443</v>
      </c>
      <c r="IN55" s="136" t="s">
        <v>458</v>
      </c>
      <c r="IO55" s="136" t="s">
        <v>458</v>
      </c>
      <c r="IP55" s="136" t="s">
        <v>443</v>
      </c>
      <c r="IQ55" s="136" t="s">
        <v>443</v>
      </c>
      <c r="IR55" s="136" t="s">
        <v>443</v>
      </c>
      <c r="IS55" s="136" t="s">
        <v>443</v>
      </c>
      <c r="IT55" s="136" t="s">
        <v>443</v>
      </c>
      <c r="IU55" s="136" t="s">
        <v>443</v>
      </c>
      <c r="IV55" s="136" t="s">
        <v>443</v>
      </c>
      <c r="IW55" s="136" t="s">
        <v>443</v>
      </c>
      <c r="IX55" s="136" t="s">
        <v>443</v>
      </c>
      <c r="IY55" s="136" t="s">
        <v>443</v>
      </c>
      <c r="IZ55" s="136" t="s">
        <v>443</v>
      </c>
      <c r="JA55" s="134" t="e">
        <v>#N/A</v>
      </c>
      <c r="JB55" s="134" t="e">
        <v>#N/A</v>
      </c>
      <c r="JC55" s="134" t="e">
        <v>#N/A</v>
      </c>
      <c r="JD55" s="134" t="e">
        <v>#N/A</v>
      </c>
      <c r="JE55" s="134" t="e">
        <v>#N/A</v>
      </c>
      <c r="JF55" s="134" t="e">
        <v>#N/A</v>
      </c>
      <c r="JG55" s="134" t="e">
        <v>#N/A</v>
      </c>
      <c r="JH55" s="134" t="e">
        <v>#N/A</v>
      </c>
      <c r="JI55" s="134" t="e">
        <v>#N/A</v>
      </c>
      <c r="JJ55" s="134" t="e">
        <v>#N/A</v>
      </c>
      <c r="JK55" s="134" t="e">
        <v>#N/A</v>
      </c>
      <c r="JL55" s="134" t="e">
        <v>#N/A</v>
      </c>
      <c r="JM55" s="134" t="e">
        <v>#N/A</v>
      </c>
      <c r="JN55" s="134" t="e">
        <v>#N/A</v>
      </c>
      <c r="JO55" s="134" t="e">
        <v>#N/A</v>
      </c>
      <c r="JP55" s="134" t="e">
        <v>#N/A</v>
      </c>
      <c r="JQ55" s="134" t="e">
        <v>#N/A</v>
      </c>
      <c r="JR55" s="134" t="e">
        <v>#N/A</v>
      </c>
      <c r="JS55" s="134" t="e">
        <v>#N/A</v>
      </c>
      <c r="JT55" s="134" t="e">
        <v>#N/A</v>
      </c>
      <c r="JU55" s="134" t="e">
        <v>#N/A</v>
      </c>
    </row>
    <row r="56" spans="1:281" ht="19.8" customHeight="1" x14ac:dyDescent="0.2">
      <c r="A56" s="163" t="s">
        <v>691</v>
      </c>
      <c r="B56" s="159"/>
      <c r="C56" s="57" t="s">
        <v>1285</v>
      </c>
      <c r="D56" s="57" t="s">
        <v>1209</v>
      </c>
      <c r="E56" s="57" t="s">
        <v>1108</v>
      </c>
      <c r="F56" s="130"/>
      <c r="G56" s="151" t="s">
        <v>995</v>
      </c>
      <c r="H56" s="57" t="s">
        <v>911</v>
      </c>
      <c r="I56" s="51" t="s">
        <v>800</v>
      </c>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t="s">
        <v>499</v>
      </c>
      <c r="BU56" s="41" t="s">
        <v>691</v>
      </c>
      <c r="BV56" s="41"/>
      <c r="BW56" s="41"/>
      <c r="BX56" s="41"/>
      <c r="BY56" s="41"/>
      <c r="BZ56" s="41"/>
      <c r="CA56" s="41"/>
      <c r="CB56" s="41"/>
      <c r="CC56" s="41"/>
      <c r="CD56" s="41"/>
      <c r="CE56" s="41"/>
      <c r="CF56" s="41"/>
      <c r="CG56" s="41"/>
      <c r="CH56" s="41"/>
      <c r="CI56" s="41"/>
      <c r="CJ56" s="41"/>
      <c r="CK56" s="41"/>
      <c r="CL56" s="41"/>
      <c r="CM56" s="41" t="s">
        <v>338</v>
      </c>
      <c r="CN56" s="41"/>
      <c r="CO56" s="41" t="str">
        <f ca="1">IFERROR("["&amp;OFFSET(Codes!$A$1,MATCH($CT56,Codes!$A:$A,0),COLUMN(Codes!$O:$O)-1)&amp;"]","")</f>
        <v>['None','Original','Refurbish','_NA_']</v>
      </c>
      <c r="CP56" s="49"/>
      <c r="CQ56" s="49"/>
      <c r="CR56" s="46"/>
      <c r="CS56" s="121">
        <v>2</v>
      </c>
      <c r="CT56" s="41" t="s">
        <v>574</v>
      </c>
      <c r="CU56" s="42" t="s">
        <v>330</v>
      </c>
      <c r="CV56" s="42"/>
      <c r="CW56" s="134" t="e">
        <v>#N/A</v>
      </c>
      <c r="CX56" s="134" t="s">
        <v>410</v>
      </c>
      <c r="CY56" s="135" t="str">
        <f t="shared" si="2"/>
        <v>_NA_</v>
      </c>
      <c r="CZ56" s="134" t="s">
        <v>443</v>
      </c>
      <c r="DA56" s="136" t="s">
        <v>319</v>
      </c>
      <c r="DB56" s="134" t="s">
        <v>410</v>
      </c>
      <c r="DC56" s="134" t="s">
        <v>410</v>
      </c>
      <c r="DD56" s="134" t="s">
        <v>410</v>
      </c>
      <c r="DE56" s="134" t="s">
        <v>410</v>
      </c>
      <c r="DF56" s="134" t="s">
        <v>410</v>
      </c>
      <c r="DG56" s="134" t="s">
        <v>458</v>
      </c>
      <c r="DH56" s="134" t="s">
        <v>410</v>
      </c>
      <c r="DI56" s="134" t="s">
        <v>410</v>
      </c>
      <c r="DJ56" s="134" t="s">
        <v>458</v>
      </c>
      <c r="DK56" s="134" t="s">
        <v>465</v>
      </c>
      <c r="DL56" s="134" t="s">
        <v>410</v>
      </c>
      <c r="DM56" s="134" t="s">
        <v>410</v>
      </c>
      <c r="DN56" s="134" t="s">
        <v>410</v>
      </c>
      <c r="DO56" s="134" t="s">
        <v>458</v>
      </c>
      <c r="DP56" s="134" t="s">
        <v>458</v>
      </c>
      <c r="DQ56" s="134" t="s">
        <v>410</v>
      </c>
      <c r="DR56" s="134" t="s">
        <v>465</v>
      </c>
      <c r="DS56" s="134" t="s">
        <v>410</v>
      </c>
      <c r="DT56" s="134" t="s">
        <v>410</v>
      </c>
      <c r="DU56" s="134" t="s">
        <v>410</v>
      </c>
      <c r="DV56" s="134" t="s">
        <v>410</v>
      </c>
      <c r="DW56" s="134" t="s">
        <v>410</v>
      </c>
      <c r="DX56" s="134" t="s">
        <v>410</v>
      </c>
      <c r="DY56" s="134" t="s">
        <v>410</v>
      </c>
      <c r="DZ56" s="134" t="s">
        <v>458</v>
      </c>
      <c r="EA56" s="134" t="s">
        <v>410</v>
      </c>
      <c r="EB56" s="134" t="s">
        <v>410</v>
      </c>
      <c r="EC56" s="134" t="s">
        <v>410</v>
      </c>
      <c r="ED56" s="134" t="s">
        <v>458</v>
      </c>
      <c r="EE56" s="134" t="s">
        <v>410</v>
      </c>
      <c r="EF56" s="134" t="s">
        <v>410</v>
      </c>
      <c r="EG56" s="134" t="s">
        <v>410</v>
      </c>
      <c r="EH56" s="134" t="s">
        <v>410</v>
      </c>
      <c r="EI56" s="134" t="s">
        <v>410</v>
      </c>
      <c r="EJ56" s="134" t="s">
        <v>410</v>
      </c>
      <c r="EK56" s="134" t="s">
        <v>410</v>
      </c>
      <c r="EL56" s="134" t="s">
        <v>410</v>
      </c>
      <c r="EM56" s="134" t="s">
        <v>410</v>
      </c>
      <c r="EN56" s="134" t="s">
        <v>410</v>
      </c>
      <c r="EO56" s="134" t="s">
        <v>410</v>
      </c>
      <c r="EP56" s="134" t="s">
        <v>410</v>
      </c>
      <c r="EQ56" s="134" t="s">
        <v>410</v>
      </c>
      <c r="ER56" s="134" t="s">
        <v>465</v>
      </c>
      <c r="ES56" s="134" t="s">
        <v>410</v>
      </c>
      <c r="ET56" s="134" t="s">
        <v>410</v>
      </c>
      <c r="EU56" s="134" t="s">
        <v>410</v>
      </c>
      <c r="EV56" s="134" t="s">
        <v>410</v>
      </c>
      <c r="EW56" s="134" t="s">
        <v>458</v>
      </c>
      <c r="EX56" s="134" t="s">
        <v>458</v>
      </c>
      <c r="EY56" s="134" t="s">
        <v>410</v>
      </c>
      <c r="EZ56" s="134" t="s">
        <v>458</v>
      </c>
      <c r="FA56" s="134" t="s">
        <v>458</v>
      </c>
      <c r="FB56" s="134" t="s">
        <v>458</v>
      </c>
      <c r="FC56" s="136" t="s">
        <v>410</v>
      </c>
      <c r="FD56" s="134" t="s">
        <v>458</v>
      </c>
      <c r="FE56" s="136" t="s">
        <v>410</v>
      </c>
      <c r="FF56" s="136" t="s">
        <v>410</v>
      </c>
      <c r="FG56" s="136" t="s">
        <v>410</v>
      </c>
      <c r="FH56" s="136" t="s">
        <v>410</v>
      </c>
      <c r="FI56" s="136" t="s">
        <v>410</v>
      </c>
      <c r="FJ56" s="134" t="s">
        <v>410</v>
      </c>
      <c r="FK56" s="136" t="s">
        <v>410</v>
      </c>
      <c r="FL56" s="136" t="s">
        <v>410</v>
      </c>
      <c r="FM56" s="134" t="s">
        <v>410</v>
      </c>
      <c r="FN56" s="136" t="s">
        <v>410</v>
      </c>
      <c r="FO56" s="136" t="s">
        <v>410</v>
      </c>
      <c r="FP56" s="136" t="s">
        <v>410</v>
      </c>
      <c r="FQ56" s="136" t="s">
        <v>410</v>
      </c>
      <c r="FR56" s="136" t="s">
        <v>410</v>
      </c>
      <c r="FS56" s="136" t="s">
        <v>410</v>
      </c>
      <c r="FT56" s="134" t="s">
        <v>410</v>
      </c>
      <c r="FU56" s="136" t="s">
        <v>410</v>
      </c>
      <c r="FV56" s="136" t="s">
        <v>410</v>
      </c>
      <c r="FW56" s="136" t="s">
        <v>410</v>
      </c>
      <c r="FX56" s="136" t="s">
        <v>410</v>
      </c>
      <c r="FY56" s="136" t="s">
        <v>410</v>
      </c>
      <c r="FZ56" s="136" t="s">
        <v>410</v>
      </c>
      <c r="GA56" s="136" t="s">
        <v>410</v>
      </c>
      <c r="GB56" s="136" t="s">
        <v>410</v>
      </c>
      <c r="GC56" s="136" t="s">
        <v>410</v>
      </c>
      <c r="GD56" s="136" t="s">
        <v>410</v>
      </c>
      <c r="GE56" s="136" t="s">
        <v>410</v>
      </c>
      <c r="GF56" s="136" t="s">
        <v>410</v>
      </c>
      <c r="GG56" s="136" t="s">
        <v>410</v>
      </c>
      <c r="GH56" s="136" t="s">
        <v>410</v>
      </c>
      <c r="GI56" s="136" t="s">
        <v>410</v>
      </c>
      <c r="GJ56" s="136" t="s">
        <v>410</v>
      </c>
      <c r="GK56" s="136" t="s">
        <v>410</v>
      </c>
      <c r="GL56" s="136" t="s">
        <v>458</v>
      </c>
      <c r="GM56" s="136" t="s">
        <v>458</v>
      </c>
      <c r="GN56" s="136" t="s">
        <v>458</v>
      </c>
      <c r="GO56" s="134" t="s">
        <v>458</v>
      </c>
      <c r="GP56" s="136" t="s">
        <v>458</v>
      </c>
      <c r="GQ56" s="136" t="s">
        <v>458</v>
      </c>
      <c r="GR56" s="134" t="s">
        <v>458</v>
      </c>
      <c r="GS56" s="136" t="s">
        <v>410</v>
      </c>
      <c r="GT56" s="136" t="s">
        <v>458</v>
      </c>
      <c r="GU56" s="136" t="s">
        <v>458</v>
      </c>
      <c r="GV56" s="136" t="s">
        <v>458</v>
      </c>
      <c r="GW56" s="136" t="s">
        <v>443</v>
      </c>
      <c r="GX56" s="136" t="s">
        <v>443</v>
      </c>
      <c r="GY56" s="136" t="s">
        <v>443</v>
      </c>
      <c r="GZ56" s="136" t="s">
        <v>443</v>
      </c>
      <c r="HA56" s="136" t="s">
        <v>443</v>
      </c>
      <c r="HB56" s="136" t="s">
        <v>443</v>
      </c>
      <c r="HC56" s="136" t="s">
        <v>458</v>
      </c>
      <c r="HD56" s="136" t="s">
        <v>458</v>
      </c>
      <c r="HE56" s="136" t="s">
        <v>443</v>
      </c>
      <c r="HF56" s="136" t="s">
        <v>443</v>
      </c>
      <c r="HG56" s="136" t="s">
        <v>458</v>
      </c>
      <c r="HH56" s="136" t="s">
        <v>458</v>
      </c>
      <c r="HI56" s="136" t="s">
        <v>458</v>
      </c>
      <c r="HJ56" s="136" t="s">
        <v>458</v>
      </c>
      <c r="HK56" s="136" t="s">
        <v>458</v>
      </c>
      <c r="HL56" s="136" t="s">
        <v>443</v>
      </c>
      <c r="HM56" s="136" t="s">
        <v>458</v>
      </c>
      <c r="HN56" s="136" t="s">
        <v>458</v>
      </c>
      <c r="HO56" s="136" t="s">
        <v>458</v>
      </c>
      <c r="HP56" s="136" t="s">
        <v>458</v>
      </c>
      <c r="HQ56" s="136" t="s">
        <v>443</v>
      </c>
      <c r="HR56" s="136" t="s">
        <v>458</v>
      </c>
      <c r="HS56" s="136" t="s">
        <v>458</v>
      </c>
      <c r="HT56" s="136" t="s">
        <v>458</v>
      </c>
      <c r="HU56" s="134" t="s">
        <v>443</v>
      </c>
      <c r="HV56" s="136" t="s">
        <v>458</v>
      </c>
      <c r="HW56" s="136" t="s">
        <v>458</v>
      </c>
      <c r="HX56" s="136" t="s">
        <v>458</v>
      </c>
      <c r="HY56" s="134" t="s">
        <v>458</v>
      </c>
      <c r="HZ56" s="136" t="s">
        <v>458</v>
      </c>
      <c r="IA56" s="136" t="s">
        <v>443</v>
      </c>
      <c r="IB56" s="136" t="s">
        <v>458</v>
      </c>
      <c r="IC56" s="136" t="s">
        <v>458</v>
      </c>
      <c r="ID56" s="136" t="s">
        <v>443</v>
      </c>
      <c r="IE56" s="136" t="s">
        <v>410</v>
      </c>
      <c r="IF56" s="136" t="s">
        <v>410</v>
      </c>
      <c r="IG56" s="136" t="s">
        <v>458</v>
      </c>
      <c r="IH56" s="136" t="s">
        <v>458</v>
      </c>
      <c r="II56" s="136" t="s">
        <v>443</v>
      </c>
      <c r="IJ56" s="136" t="s">
        <v>443</v>
      </c>
      <c r="IK56" s="136" t="s">
        <v>443</v>
      </c>
      <c r="IL56" s="136" t="s">
        <v>443</v>
      </c>
      <c r="IM56" s="136" t="s">
        <v>443</v>
      </c>
      <c r="IN56" s="136" t="s">
        <v>458</v>
      </c>
      <c r="IO56" s="136" t="s">
        <v>443</v>
      </c>
      <c r="IP56" s="136" t="s">
        <v>458</v>
      </c>
      <c r="IQ56" s="136" t="s">
        <v>458</v>
      </c>
      <c r="IR56" s="136" t="s">
        <v>458</v>
      </c>
      <c r="IS56" s="136" t="s">
        <v>458</v>
      </c>
      <c r="IT56" s="136" t="s">
        <v>458</v>
      </c>
      <c r="IU56" s="136" t="s">
        <v>458</v>
      </c>
      <c r="IV56" s="136" t="s">
        <v>458</v>
      </c>
      <c r="IW56" s="136" t="s">
        <v>458</v>
      </c>
      <c r="IX56" s="136" t="s">
        <v>458</v>
      </c>
      <c r="IY56" s="136" t="s">
        <v>458</v>
      </c>
      <c r="IZ56" s="136" t="s">
        <v>458</v>
      </c>
      <c r="JA56" s="134" t="e">
        <v>#N/A</v>
      </c>
      <c r="JB56" s="134" t="e">
        <v>#N/A</v>
      </c>
      <c r="JC56" s="134" t="e">
        <v>#N/A</v>
      </c>
      <c r="JD56" s="134" t="e">
        <v>#N/A</v>
      </c>
      <c r="JE56" s="134" t="e">
        <v>#N/A</v>
      </c>
      <c r="JF56" s="134" t="e">
        <v>#N/A</v>
      </c>
      <c r="JG56" s="134" t="e">
        <v>#N/A</v>
      </c>
      <c r="JH56" s="134" t="e">
        <v>#N/A</v>
      </c>
      <c r="JI56" s="134" t="e">
        <v>#N/A</v>
      </c>
      <c r="JJ56" s="134" t="e">
        <v>#N/A</v>
      </c>
      <c r="JK56" s="134" t="e">
        <v>#N/A</v>
      </c>
      <c r="JL56" s="134" t="e">
        <v>#N/A</v>
      </c>
      <c r="JM56" s="134" t="e">
        <v>#N/A</v>
      </c>
      <c r="JN56" s="134" t="e">
        <v>#N/A</v>
      </c>
      <c r="JO56" s="134" t="e">
        <v>#N/A</v>
      </c>
      <c r="JP56" s="134" t="e">
        <v>#N/A</v>
      </c>
      <c r="JQ56" s="134" t="e">
        <v>#N/A</v>
      </c>
      <c r="JR56" s="134" t="e">
        <v>#N/A</v>
      </c>
      <c r="JS56" s="134" t="e">
        <v>#N/A</v>
      </c>
      <c r="JT56" s="134" t="e">
        <v>#N/A</v>
      </c>
      <c r="JU56" s="134" t="e">
        <v>#N/A</v>
      </c>
    </row>
    <row r="57" spans="1:281" ht="19.8" customHeight="1" x14ac:dyDescent="0.2">
      <c r="A57" s="163" t="s">
        <v>690</v>
      </c>
      <c r="B57" s="159"/>
      <c r="C57" s="57" t="s">
        <v>1284</v>
      </c>
      <c r="D57" s="57" t="s">
        <v>1211</v>
      </c>
      <c r="E57" s="57"/>
      <c r="F57" s="130"/>
      <c r="G57" s="151" t="s">
        <v>929</v>
      </c>
      <c r="H57" s="57" t="s">
        <v>413</v>
      </c>
      <c r="I57" s="5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t="s">
        <v>499</v>
      </c>
      <c r="BU57" s="41" t="s">
        <v>690</v>
      </c>
      <c r="BV57" s="41"/>
      <c r="BW57" s="41"/>
      <c r="BX57" s="41"/>
      <c r="BY57" s="41"/>
      <c r="BZ57" s="41"/>
      <c r="CA57" s="41"/>
      <c r="CB57" s="41"/>
      <c r="CC57" s="41"/>
      <c r="CD57" s="41"/>
      <c r="CE57" s="41"/>
      <c r="CF57" s="41"/>
      <c r="CG57" s="41"/>
      <c r="CH57" s="41"/>
      <c r="CI57" s="41"/>
      <c r="CJ57" s="41"/>
      <c r="CK57" s="41"/>
      <c r="CL57" s="41"/>
      <c r="CM57" s="41" t="s">
        <v>338</v>
      </c>
      <c r="CN57" s="41"/>
      <c r="CO57" s="41" t="str">
        <f ca="1">IFERROR("["&amp;OFFSET(Codes!$A$1,MATCH($CT57,Codes!$A:$A,0),COLUMN(Codes!$O:$O)-1)&amp;"]","")</f>
        <v/>
      </c>
      <c r="CP57" s="49">
        <v>3000</v>
      </c>
      <c r="CQ57" s="49">
        <v>1000</v>
      </c>
      <c r="CR57" s="46"/>
      <c r="CS57" s="121">
        <v>2</v>
      </c>
      <c r="CT57" s="41"/>
      <c r="CU57" s="42" t="s">
        <v>329</v>
      </c>
      <c r="CV57" s="42"/>
      <c r="CW57" s="38" t="e">
        <v>#N/A</v>
      </c>
      <c r="CX57" s="38" t="e">
        <v>#N/A</v>
      </c>
      <c r="CY57" s="122" t="e">
        <f t="shared" si="2"/>
        <v>#N/A</v>
      </c>
      <c r="CZ57" s="38" t="e">
        <v>#N/A</v>
      </c>
      <c r="DA57" s="28" t="s">
        <v>319</v>
      </c>
      <c r="DB57" s="38" t="e">
        <v>#N/A</v>
      </c>
      <c r="DC57" s="38" t="e">
        <v>#N/A</v>
      </c>
      <c r="DD57" s="38">
        <v>2004</v>
      </c>
      <c r="DE57" s="38">
        <v>2005</v>
      </c>
      <c r="DF57" s="38" t="e">
        <v>#N/A</v>
      </c>
      <c r="DG57" s="38">
        <v>2005</v>
      </c>
      <c r="DH57" s="38">
        <v>2006</v>
      </c>
      <c r="DI57" s="38" t="e">
        <v>#N/A</v>
      </c>
      <c r="DJ57" s="38">
        <v>2006</v>
      </c>
      <c r="DK57" s="38" t="e">
        <v>#N/A</v>
      </c>
      <c r="DL57" s="38" t="e">
        <v>#N/A</v>
      </c>
      <c r="DM57" s="38" t="e">
        <v>#N/A</v>
      </c>
      <c r="DN57" s="38" t="e">
        <v>#N/A</v>
      </c>
      <c r="DO57" s="38">
        <v>2008</v>
      </c>
      <c r="DP57" s="38">
        <v>2009</v>
      </c>
      <c r="DQ57" s="38" t="e">
        <v>#N/A</v>
      </c>
      <c r="DR57" s="38" t="e">
        <v>#N/A</v>
      </c>
      <c r="DS57" s="38" t="e">
        <v>#N/A</v>
      </c>
      <c r="DT57" s="38" t="e">
        <v>#N/A</v>
      </c>
      <c r="DU57" s="38" t="e">
        <v>#N/A</v>
      </c>
      <c r="DV57" s="38" t="e">
        <v>#N/A</v>
      </c>
      <c r="DW57" s="38" t="e">
        <v>#N/A</v>
      </c>
      <c r="DX57" s="38" t="e">
        <v>#N/A</v>
      </c>
      <c r="DY57" s="38" t="e">
        <v>#N/A</v>
      </c>
      <c r="DZ57" s="38">
        <v>2013</v>
      </c>
      <c r="EA57" s="38" t="e">
        <v>#N/A</v>
      </c>
      <c r="EB57" s="38" t="e">
        <v>#N/A</v>
      </c>
      <c r="EC57" s="38" t="e">
        <v>#N/A</v>
      </c>
      <c r="ED57" s="38" t="e">
        <v>#N/A</v>
      </c>
      <c r="EE57" s="38" t="e">
        <v>#N/A</v>
      </c>
      <c r="EF57" s="38" t="e">
        <v>#N/A</v>
      </c>
      <c r="EG57" s="38" t="e">
        <v>#N/A</v>
      </c>
      <c r="EH57" s="38" t="e">
        <v>#N/A</v>
      </c>
      <c r="EI57" s="38" t="e">
        <v>#N/A</v>
      </c>
      <c r="EJ57" s="38" t="e">
        <v>#N/A</v>
      </c>
      <c r="EK57" s="38" t="e">
        <v>#N/A</v>
      </c>
      <c r="EL57" s="38" t="e">
        <v>#N/A</v>
      </c>
      <c r="EM57" s="38" t="e">
        <v>#N/A</v>
      </c>
      <c r="EN57" s="38" t="e">
        <v>#N/A</v>
      </c>
      <c r="EO57" s="38" t="e">
        <v>#N/A</v>
      </c>
      <c r="EP57" s="38" t="e">
        <v>#N/A</v>
      </c>
      <c r="EQ57" s="38" t="e">
        <v>#N/A</v>
      </c>
      <c r="ER57" s="38" t="e">
        <v>#N/A</v>
      </c>
      <c r="ES57" s="38" t="e">
        <v>#N/A</v>
      </c>
      <c r="ET57" s="38" t="e">
        <v>#N/A</v>
      </c>
      <c r="EU57" s="38" t="e">
        <v>#N/A</v>
      </c>
      <c r="EV57" s="38" t="e">
        <v>#N/A</v>
      </c>
      <c r="EW57" s="38">
        <v>2016</v>
      </c>
      <c r="EX57" s="38">
        <v>2016</v>
      </c>
      <c r="EY57" s="38">
        <v>2016</v>
      </c>
      <c r="EZ57" s="38">
        <v>2016</v>
      </c>
      <c r="FA57" s="38">
        <v>2009</v>
      </c>
      <c r="FB57" s="38">
        <v>2006</v>
      </c>
      <c r="FC57" s="38" t="e">
        <v>#N/A</v>
      </c>
      <c r="FD57" s="38" t="e">
        <v>#N/A</v>
      </c>
      <c r="FE57" s="38" t="e">
        <v>#N/A</v>
      </c>
      <c r="FF57" s="38" t="e">
        <v>#N/A</v>
      </c>
      <c r="FG57" s="38" t="e">
        <v>#N/A</v>
      </c>
      <c r="FH57" s="38" t="e">
        <v>#N/A</v>
      </c>
      <c r="FI57" s="38" t="e">
        <v>#N/A</v>
      </c>
      <c r="FJ57" s="38" t="e">
        <v>#N/A</v>
      </c>
      <c r="FK57" s="38" t="e">
        <v>#N/A</v>
      </c>
      <c r="FL57" s="38" t="e">
        <v>#N/A</v>
      </c>
      <c r="FM57" s="38" t="e">
        <v>#N/A</v>
      </c>
      <c r="FN57" s="38" t="e">
        <v>#N/A</v>
      </c>
      <c r="FO57" s="38" t="e">
        <v>#N/A</v>
      </c>
      <c r="FP57" s="38" t="e">
        <v>#N/A</v>
      </c>
      <c r="FQ57" s="38" t="e">
        <v>#N/A</v>
      </c>
      <c r="FR57" s="38" t="e">
        <v>#N/A</v>
      </c>
      <c r="FS57" s="38" t="e">
        <v>#N/A</v>
      </c>
      <c r="FT57" s="38" t="e">
        <v>#N/A</v>
      </c>
      <c r="FU57" s="38" t="e">
        <v>#N/A</v>
      </c>
      <c r="FV57" s="38" t="e">
        <v>#N/A</v>
      </c>
      <c r="FW57" s="38" t="e">
        <v>#N/A</v>
      </c>
      <c r="FX57" s="38" t="e">
        <v>#N/A</v>
      </c>
      <c r="FY57" s="38" t="e">
        <v>#N/A</v>
      </c>
      <c r="FZ57" s="38" t="e">
        <v>#N/A</v>
      </c>
      <c r="GA57" s="38" t="e">
        <v>#N/A</v>
      </c>
      <c r="GB57" s="38" t="e">
        <v>#N/A</v>
      </c>
      <c r="GC57" s="38" t="e">
        <v>#N/A</v>
      </c>
      <c r="GD57" s="38" t="e">
        <v>#N/A</v>
      </c>
      <c r="GE57" s="38" t="e">
        <v>#N/A</v>
      </c>
      <c r="GF57" s="38" t="e">
        <v>#N/A</v>
      </c>
      <c r="GG57" s="38" t="e">
        <v>#N/A</v>
      </c>
      <c r="GH57" s="38" t="e">
        <v>#N/A</v>
      </c>
      <c r="GI57" s="38" t="e">
        <v>#N/A</v>
      </c>
      <c r="GJ57" s="38" t="e">
        <v>#N/A</v>
      </c>
      <c r="GK57" s="38" t="e">
        <v>#N/A</v>
      </c>
      <c r="GL57" s="28" t="e">
        <v>#N/A</v>
      </c>
      <c r="GM57" s="28" t="e">
        <v>#N/A</v>
      </c>
      <c r="GN57" s="28" t="e">
        <v>#N/A</v>
      </c>
      <c r="GO57" s="38" t="e">
        <v>#N/A</v>
      </c>
      <c r="GP57" s="28" t="e">
        <v>#N/A</v>
      </c>
      <c r="GQ57" s="28" t="e">
        <v>#N/A</v>
      </c>
      <c r="GR57" s="38" t="e">
        <v>#N/A</v>
      </c>
      <c r="GS57" s="28" t="e">
        <v>#N/A</v>
      </c>
      <c r="GT57" s="28" t="e">
        <v>#N/A</v>
      </c>
      <c r="GU57" s="28" t="e">
        <v>#N/A</v>
      </c>
      <c r="GV57" s="28" t="e">
        <v>#N/A</v>
      </c>
      <c r="GW57" s="28" t="e">
        <v>#N/A</v>
      </c>
      <c r="GX57" s="28" t="e">
        <v>#N/A</v>
      </c>
      <c r="GY57" s="28">
        <v>2011</v>
      </c>
      <c r="GZ57" s="28">
        <v>2010</v>
      </c>
      <c r="HA57" s="28">
        <v>2011</v>
      </c>
      <c r="HB57" s="28">
        <v>2011</v>
      </c>
      <c r="HC57" s="28" t="e">
        <v>#N/A</v>
      </c>
      <c r="HD57" s="28" t="e">
        <v>#N/A</v>
      </c>
      <c r="HE57" s="28" t="e">
        <v>#N/A</v>
      </c>
      <c r="HF57" s="28" t="e">
        <v>#N/A</v>
      </c>
      <c r="HG57" s="28" t="e">
        <v>#N/A</v>
      </c>
      <c r="HH57" s="28">
        <v>2013</v>
      </c>
      <c r="HI57" s="28">
        <v>2013</v>
      </c>
      <c r="HJ57" s="28">
        <v>2014</v>
      </c>
      <c r="HK57" s="28">
        <v>2014</v>
      </c>
      <c r="HL57" s="28" t="e">
        <v>#N/A</v>
      </c>
      <c r="HM57" s="28">
        <v>2012</v>
      </c>
      <c r="HN57" s="28" t="e">
        <v>#N/A</v>
      </c>
      <c r="HO57" s="28" t="e">
        <v>#N/A</v>
      </c>
      <c r="HP57" s="28" t="e">
        <v>#N/A</v>
      </c>
      <c r="HQ57" s="28" t="e">
        <v>#N/A</v>
      </c>
      <c r="HR57" s="28">
        <v>2011</v>
      </c>
      <c r="HS57" s="28" t="e">
        <v>#N/A</v>
      </c>
      <c r="HT57" s="28" t="e">
        <v>#N/A</v>
      </c>
      <c r="HU57" s="38" t="e">
        <v>#N/A</v>
      </c>
      <c r="HV57" s="28" t="e">
        <v>#N/A</v>
      </c>
      <c r="HW57" s="28">
        <v>2014</v>
      </c>
      <c r="HX57" s="28">
        <v>2014</v>
      </c>
      <c r="HY57" s="38">
        <v>2013</v>
      </c>
      <c r="HZ57" s="28" t="e">
        <v>#N/A</v>
      </c>
      <c r="IA57" s="28" t="e">
        <v>#N/A</v>
      </c>
      <c r="IB57" s="28" t="e">
        <v>#N/A</v>
      </c>
      <c r="IC57" s="28" t="e">
        <v>#N/A</v>
      </c>
      <c r="ID57" s="28" t="e">
        <v>#N/A</v>
      </c>
      <c r="IE57" s="28" t="e">
        <v>#N/A</v>
      </c>
      <c r="IF57" s="28" t="e">
        <v>#N/A</v>
      </c>
      <c r="IG57" s="28" t="e">
        <v>#N/A</v>
      </c>
      <c r="IH57" s="28" t="e">
        <v>#N/A</v>
      </c>
      <c r="II57" s="28" t="e">
        <v>#N/A</v>
      </c>
      <c r="IJ57" s="28" t="e">
        <v>#N/A</v>
      </c>
      <c r="IK57" s="28" t="e">
        <v>#N/A</v>
      </c>
      <c r="IL57" s="28" t="e">
        <v>#N/A</v>
      </c>
      <c r="IM57" s="28" t="e">
        <v>#N/A</v>
      </c>
      <c r="IN57" s="28" t="e">
        <v>#N/A</v>
      </c>
      <c r="IO57" s="28" t="e">
        <v>#N/A</v>
      </c>
      <c r="IP57" s="28" t="e">
        <v>#N/A</v>
      </c>
      <c r="IQ57" s="28" t="e">
        <v>#N/A</v>
      </c>
      <c r="IR57" s="28" t="e">
        <v>#N/A</v>
      </c>
      <c r="IS57" s="28" t="e">
        <v>#N/A</v>
      </c>
      <c r="IT57" s="28" t="e">
        <v>#N/A</v>
      </c>
      <c r="IU57" s="28" t="e">
        <v>#N/A</v>
      </c>
      <c r="IV57" s="28" t="e">
        <v>#N/A</v>
      </c>
      <c r="IW57" s="28" t="e">
        <v>#N/A</v>
      </c>
      <c r="IX57" s="28" t="e">
        <v>#N/A</v>
      </c>
      <c r="IY57" s="28" t="e">
        <v>#N/A</v>
      </c>
      <c r="IZ57" s="28" t="e">
        <v>#N/A</v>
      </c>
      <c r="JA57" s="38" t="e">
        <v>#N/A</v>
      </c>
      <c r="JB57" s="38" t="e">
        <v>#N/A</v>
      </c>
      <c r="JC57" s="38" t="e">
        <v>#N/A</v>
      </c>
      <c r="JD57" s="38" t="e">
        <v>#N/A</v>
      </c>
      <c r="JE57" s="38" t="e">
        <v>#N/A</v>
      </c>
      <c r="JF57" s="38" t="e">
        <v>#N/A</v>
      </c>
      <c r="JG57" s="38" t="e">
        <v>#N/A</v>
      </c>
      <c r="JH57" s="38" t="e">
        <v>#N/A</v>
      </c>
      <c r="JI57" s="38" t="e">
        <v>#N/A</v>
      </c>
      <c r="JJ57" s="38" t="e">
        <v>#N/A</v>
      </c>
      <c r="JK57" s="38" t="e">
        <v>#N/A</v>
      </c>
      <c r="JL57" s="38" t="e">
        <v>#N/A</v>
      </c>
      <c r="JM57" s="38" t="e">
        <v>#N/A</v>
      </c>
      <c r="JN57" s="38" t="e">
        <v>#N/A</v>
      </c>
      <c r="JO57" s="38" t="e">
        <v>#N/A</v>
      </c>
      <c r="JP57" s="38" t="e">
        <v>#N/A</v>
      </c>
      <c r="JQ57" s="38" t="e">
        <v>#N/A</v>
      </c>
      <c r="JR57" s="38" t="e">
        <v>#N/A</v>
      </c>
      <c r="JS57" s="38" t="e">
        <v>#N/A</v>
      </c>
      <c r="JT57" s="38" t="e">
        <v>#N/A</v>
      </c>
      <c r="JU57" s="38" t="e">
        <v>#N/A</v>
      </c>
    </row>
    <row r="58" spans="1:281" ht="19.8" customHeight="1" x14ac:dyDescent="0.2">
      <c r="A58" s="163" t="s">
        <v>689</v>
      </c>
      <c r="B58" s="159"/>
      <c r="C58" s="57" t="s">
        <v>1284</v>
      </c>
      <c r="D58" s="57" t="s">
        <v>1210</v>
      </c>
      <c r="E58" s="57"/>
      <c r="F58" s="130"/>
      <c r="G58" s="151" t="s">
        <v>929</v>
      </c>
      <c r="H58" s="57" t="s">
        <v>412</v>
      </c>
      <c r="I58" s="5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t="s">
        <v>499</v>
      </c>
      <c r="BU58" s="41" t="s">
        <v>689</v>
      </c>
      <c r="BV58" s="41"/>
      <c r="BW58" s="41"/>
      <c r="BX58" s="41"/>
      <c r="BY58" s="41"/>
      <c r="BZ58" s="41"/>
      <c r="CA58" s="41"/>
      <c r="CB58" s="41"/>
      <c r="CC58" s="41"/>
      <c r="CD58" s="41"/>
      <c r="CE58" s="41"/>
      <c r="CF58" s="41"/>
      <c r="CG58" s="41"/>
      <c r="CH58" s="41"/>
      <c r="CI58" s="41"/>
      <c r="CJ58" s="41"/>
      <c r="CK58" s="41"/>
      <c r="CL58" s="41"/>
      <c r="CM58" s="41" t="s">
        <v>338</v>
      </c>
      <c r="CN58" s="41"/>
      <c r="CO58" s="41" t="str">
        <f ca="1">IFERROR("["&amp;OFFSET(Codes!$A$1,MATCH($CT58,Codes!$A:$A,0),COLUMN(Codes!$O:$O)-1)&amp;"]","")</f>
        <v/>
      </c>
      <c r="CP58" s="49">
        <v>3000</v>
      </c>
      <c r="CQ58" s="49">
        <v>1000</v>
      </c>
      <c r="CR58" s="46"/>
      <c r="CS58" s="121">
        <v>2</v>
      </c>
      <c r="CT58" s="41"/>
      <c r="CU58" s="42" t="s">
        <v>329</v>
      </c>
      <c r="CV58" s="42"/>
      <c r="CW58" s="38" t="e">
        <v>#N/A</v>
      </c>
      <c r="CX58" s="38" t="e">
        <v>#N/A</v>
      </c>
      <c r="CY58" s="122" t="e">
        <f t="shared" si="2"/>
        <v>#N/A</v>
      </c>
      <c r="CZ58" s="38" t="e">
        <v>#N/A</v>
      </c>
      <c r="DA58" s="28" t="s">
        <v>319</v>
      </c>
      <c r="DB58" s="38" t="e">
        <v>#N/A</v>
      </c>
      <c r="DC58" s="38" t="e">
        <v>#N/A</v>
      </c>
      <c r="DD58" s="38" t="e">
        <v>#N/A</v>
      </c>
      <c r="DE58" s="38" t="e">
        <v>#N/A</v>
      </c>
      <c r="DF58" s="38" t="e">
        <v>#N/A</v>
      </c>
      <c r="DG58" s="38">
        <v>2005</v>
      </c>
      <c r="DH58" s="38" t="e">
        <v>#N/A</v>
      </c>
      <c r="DI58" s="38" t="e">
        <v>#N/A</v>
      </c>
      <c r="DJ58" s="38">
        <v>2006</v>
      </c>
      <c r="DK58" s="38" t="e">
        <v>#N/A</v>
      </c>
      <c r="DL58" s="38" t="e">
        <v>#N/A</v>
      </c>
      <c r="DM58" s="38" t="e">
        <v>#N/A</v>
      </c>
      <c r="DN58" s="38" t="e">
        <v>#N/A</v>
      </c>
      <c r="DO58" s="38" t="e">
        <v>#N/A</v>
      </c>
      <c r="DP58" s="38" t="e">
        <v>#N/A</v>
      </c>
      <c r="DQ58" s="38" t="e">
        <v>#N/A</v>
      </c>
      <c r="DR58" s="38" t="e">
        <v>#N/A</v>
      </c>
      <c r="DS58" s="38" t="e">
        <v>#N/A</v>
      </c>
      <c r="DT58" s="38" t="e">
        <v>#N/A</v>
      </c>
      <c r="DU58" s="38" t="e">
        <v>#N/A</v>
      </c>
      <c r="DV58" s="38" t="e">
        <v>#N/A</v>
      </c>
      <c r="DW58" s="38" t="e">
        <v>#N/A</v>
      </c>
      <c r="DX58" s="38" t="e">
        <v>#N/A</v>
      </c>
      <c r="DY58" s="38" t="e">
        <v>#N/A</v>
      </c>
      <c r="DZ58" s="38" t="e">
        <v>#N/A</v>
      </c>
      <c r="EA58" s="38" t="e">
        <v>#N/A</v>
      </c>
      <c r="EB58" s="38" t="e">
        <v>#N/A</v>
      </c>
      <c r="EC58" s="38" t="e">
        <v>#N/A</v>
      </c>
      <c r="ED58" s="38" t="e">
        <v>#N/A</v>
      </c>
      <c r="EE58" s="38" t="e">
        <v>#N/A</v>
      </c>
      <c r="EF58" s="38" t="e">
        <v>#N/A</v>
      </c>
      <c r="EG58" s="38" t="e">
        <v>#N/A</v>
      </c>
      <c r="EH58" s="38" t="e">
        <v>#N/A</v>
      </c>
      <c r="EI58" s="38" t="e">
        <v>#N/A</v>
      </c>
      <c r="EJ58" s="38" t="e">
        <v>#N/A</v>
      </c>
      <c r="EK58" s="38" t="e">
        <v>#N/A</v>
      </c>
      <c r="EL58" s="38" t="e">
        <v>#N/A</v>
      </c>
      <c r="EM58" s="38" t="e">
        <v>#N/A</v>
      </c>
      <c r="EN58" s="38" t="e">
        <v>#N/A</v>
      </c>
      <c r="EO58" s="38" t="e">
        <v>#N/A</v>
      </c>
      <c r="EP58" s="38" t="e">
        <v>#N/A</v>
      </c>
      <c r="EQ58" s="38" t="e">
        <v>#N/A</v>
      </c>
      <c r="ER58" s="38" t="e">
        <v>#N/A</v>
      </c>
      <c r="ES58" s="38" t="e">
        <v>#N/A</v>
      </c>
      <c r="ET58" s="38" t="e">
        <v>#N/A</v>
      </c>
      <c r="EU58" s="38" t="e">
        <v>#N/A</v>
      </c>
      <c r="EV58" s="38" t="e">
        <v>#N/A</v>
      </c>
      <c r="EW58" s="38" t="e">
        <v>#N/A</v>
      </c>
      <c r="EX58" s="38" t="e">
        <v>#N/A</v>
      </c>
      <c r="EY58" s="38">
        <v>2016</v>
      </c>
      <c r="EZ58" s="38">
        <v>2016</v>
      </c>
      <c r="FA58" s="38" t="e">
        <v>#N/A</v>
      </c>
      <c r="FB58" s="38">
        <v>2006</v>
      </c>
      <c r="FC58" s="38" t="e">
        <v>#N/A</v>
      </c>
      <c r="FD58" s="38" t="e">
        <v>#N/A</v>
      </c>
      <c r="FE58" s="38" t="e">
        <v>#N/A</v>
      </c>
      <c r="FF58" s="38" t="e">
        <v>#N/A</v>
      </c>
      <c r="FG58" s="38" t="e">
        <v>#N/A</v>
      </c>
      <c r="FH58" s="38" t="e">
        <v>#N/A</v>
      </c>
      <c r="FI58" s="38" t="e">
        <v>#N/A</v>
      </c>
      <c r="FJ58" s="38" t="e">
        <v>#N/A</v>
      </c>
      <c r="FK58" s="38" t="e">
        <v>#N/A</v>
      </c>
      <c r="FL58" s="38" t="e">
        <v>#N/A</v>
      </c>
      <c r="FM58" s="38" t="e">
        <v>#N/A</v>
      </c>
      <c r="FN58" s="38" t="e">
        <v>#N/A</v>
      </c>
      <c r="FO58" s="38" t="e">
        <v>#N/A</v>
      </c>
      <c r="FP58" s="38" t="e">
        <v>#N/A</v>
      </c>
      <c r="FQ58" s="38" t="e">
        <v>#N/A</v>
      </c>
      <c r="FR58" s="38" t="e">
        <v>#N/A</v>
      </c>
      <c r="FS58" s="38" t="e">
        <v>#N/A</v>
      </c>
      <c r="FT58" s="38" t="e">
        <v>#N/A</v>
      </c>
      <c r="FU58" s="38" t="e">
        <v>#N/A</v>
      </c>
      <c r="FV58" s="38" t="e">
        <v>#N/A</v>
      </c>
      <c r="FW58" s="38" t="e">
        <v>#N/A</v>
      </c>
      <c r="FX58" s="38" t="e">
        <v>#N/A</v>
      </c>
      <c r="FY58" s="38" t="e">
        <v>#N/A</v>
      </c>
      <c r="FZ58" s="38" t="e">
        <v>#N/A</v>
      </c>
      <c r="GA58" s="38" t="e">
        <v>#N/A</v>
      </c>
      <c r="GB58" s="38" t="e">
        <v>#N/A</v>
      </c>
      <c r="GC58" s="38" t="e">
        <v>#N/A</v>
      </c>
      <c r="GD58" s="38" t="e">
        <v>#N/A</v>
      </c>
      <c r="GE58" s="38" t="e">
        <v>#N/A</v>
      </c>
      <c r="GF58" s="38" t="e">
        <v>#N/A</v>
      </c>
      <c r="GG58" s="38" t="e">
        <v>#N/A</v>
      </c>
      <c r="GH58" s="38" t="e">
        <v>#N/A</v>
      </c>
      <c r="GI58" s="38" t="e">
        <v>#N/A</v>
      </c>
      <c r="GJ58" s="38" t="e">
        <v>#N/A</v>
      </c>
      <c r="GK58" s="38" t="e">
        <v>#N/A</v>
      </c>
      <c r="GL58" s="28">
        <v>2012</v>
      </c>
      <c r="GM58" s="28">
        <v>2015</v>
      </c>
      <c r="GN58" s="28">
        <v>2015</v>
      </c>
      <c r="GO58" s="38">
        <v>2014</v>
      </c>
      <c r="GP58" s="28">
        <v>2013</v>
      </c>
      <c r="GQ58" s="28">
        <v>2014</v>
      </c>
      <c r="GR58" s="38">
        <v>2013</v>
      </c>
      <c r="GS58" s="28">
        <v>2010</v>
      </c>
      <c r="GT58" s="28">
        <v>2011</v>
      </c>
      <c r="GU58" s="28">
        <v>2011</v>
      </c>
      <c r="GV58" s="28">
        <v>2011</v>
      </c>
      <c r="GW58" s="28">
        <v>2010</v>
      </c>
      <c r="GX58" s="28">
        <v>2010</v>
      </c>
      <c r="GY58" s="28" t="e">
        <v>#N/A</v>
      </c>
      <c r="GZ58" s="28" t="e">
        <v>#N/A</v>
      </c>
      <c r="HA58" s="28" t="e">
        <v>#N/A</v>
      </c>
      <c r="HB58" s="28" t="e">
        <v>#N/A</v>
      </c>
      <c r="HC58" s="28">
        <v>2015</v>
      </c>
      <c r="HD58" s="28">
        <v>2014</v>
      </c>
      <c r="HE58" s="28">
        <v>2008</v>
      </c>
      <c r="HF58" s="28">
        <v>2008</v>
      </c>
      <c r="HG58" s="28">
        <v>2015</v>
      </c>
      <c r="HH58" s="28" t="e">
        <v>#N/A</v>
      </c>
      <c r="HI58" s="28" t="e">
        <v>#N/A</v>
      </c>
      <c r="HJ58" s="28" t="e">
        <v>#N/A</v>
      </c>
      <c r="HK58" s="28" t="e">
        <v>#N/A</v>
      </c>
      <c r="HL58" s="28">
        <v>2010</v>
      </c>
      <c r="HM58" s="28" t="e">
        <v>#N/A</v>
      </c>
      <c r="HN58" s="28">
        <v>2015</v>
      </c>
      <c r="HO58" s="28">
        <v>2015</v>
      </c>
      <c r="HP58" s="28">
        <v>2013</v>
      </c>
      <c r="HQ58" s="28">
        <v>2011</v>
      </c>
      <c r="HR58" s="28" t="e">
        <v>#N/A</v>
      </c>
      <c r="HS58" s="28">
        <v>2015</v>
      </c>
      <c r="HT58" s="28">
        <v>2014</v>
      </c>
      <c r="HU58" s="38">
        <v>2010</v>
      </c>
      <c r="HV58" s="28">
        <v>2014</v>
      </c>
      <c r="HW58" s="28">
        <v>2014</v>
      </c>
      <c r="HX58" s="28">
        <v>2014</v>
      </c>
      <c r="HY58" s="38" t="e">
        <v>#N/A</v>
      </c>
      <c r="HZ58" s="28">
        <v>2014</v>
      </c>
      <c r="IA58" s="28" t="e">
        <v>#N/A</v>
      </c>
      <c r="IB58" s="28" t="e">
        <v>#N/A</v>
      </c>
      <c r="IC58" s="28" t="e">
        <v>#N/A</v>
      </c>
      <c r="ID58" s="28" t="e">
        <v>#N/A</v>
      </c>
      <c r="IE58" s="28" t="e">
        <v>#N/A</v>
      </c>
      <c r="IF58" s="28" t="e">
        <v>#N/A</v>
      </c>
      <c r="IG58" s="28" t="e">
        <v>#N/A</v>
      </c>
      <c r="IH58" s="28" t="e">
        <v>#N/A</v>
      </c>
      <c r="II58" s="28" t="e">
        <v>#N/A</v>
      </c>
      <c r="IJ58" s="28" t="e">
        <v>#N/A</v>
      </c>
      <c r="IK58" s="28" t="e">
        <v>#N/A</v>
      </c>
      <c r="IL58" s="28" t="e">
        <v>#N/A</v>
      </c>
      <c r="IM58" s="28" t="e">
        <v>#N/A</v>
      </c>
      <c r="IN58" s="28" t="e">
        <v>#N/A</v>
      </c>
      <c r="IO58" s="28" t="e">
        <v>#N/A</v>
      </c>
      <c r="IP58" s="28" t="e">
        <v>#N/A</v>
      </c>
      <c r="IQ58" s="28" t="e">
        <v>#N/A</v>
      </c>
      <c r="IR58" s="28" t="e">
        <v>#N/A</v>
      </c>
      <c r="IS58" s="28" t="e">
        <v>#N/A</v>
      </c>
      <c r="IT58" s="28" t="e">
        <v>#N/A</v>
      </c>
      <c r="IU58" s="28" t="e">
        <v>#N/A</v>
      </c>
      <c r="IV58" s="28" t="e">
        <v>#N/A</v>
      </c>
      <c r="IW58" s="28" t="e">
        <v>#N/A</v>
      </c>
      <c r="IX58" s="28" t="e">
        <v>#N/A</v>
      </c>
      <c r="IY58" s="28" t="e">
        <v>#N/A</v>
      </c>
      <c r="IZ58" s="28" t="e">
        <v>#N/A</v>
      </c>
      <c r="JA58" s="38" t="e">
        <v>#N/A</v>
      </c>
      <c r="JB58" s="38" t="e">
        <v>#N/A</v>
      </c>
      <c r="JC58" s="38" t="e">
        <v>#N/A</v>
      </c>
      <c r="JD58" s="38" t="e">
        <v>#N/A</v>
      </c>
      <c r="JE58" s="38" t="e">
        <v>#N/A</v>
      </c>
      <c r="JF58" s="38" t="e">
        <v>#N/A</v>
      </c>
      <c r="JG58" s="38" t="e">
        <v>#N/A</v>
      </c>
      <c r="JH58" s="38" t="e">
        <v>#N/A</v>
      </c>
      <c r="JI58" s="38" t="e">
        <v>#N/A</v>
      </c>
      <c r="JJ58" s="38" t="e">
        <v>#N/A</v>
      </c>
      <c r="JK58" s="38" t="e">
        <v>#N/A</v>
      </c>
      <c r="JL58" s="38" t="e">
        <v>#N/A</v>
      </c>
      <c r="JM58" s="38" t="e">
        <v>#N/A</v>
      </c>
      <c r="JN58" s="38" t="e">
        <v>#N/A</v>
      </c>
      <c r="JO58" s="38" t="e">
        <v>#N/A</v>
      </c>
      <c r="JP58" s="38" t="e">
        <v>#N/A</v>
      </c>
      <c r="JQ58" s="38" t="e">
        <v>#N/A</v>
      </c>
      <c r="JR58" s="38" t="e">
        <v>#N/A</v>
      </c>
      <c r="JS58" s="38" t="e">
        <v>#N/A</v>
      </c>
      <c r="JT58" s="38" t="e">
        <v>#N/A</v>
      </c>
      <c r="JU58" s="38" t="e">
        <v>#N/A</v>
      </c>
    </row>
    <row r="59" spans="1:281" ht="19.8" customHeight="1" x14ac:dyDescent="0.2">
      <c r="A59" s="163" t="s">
        <v>688</v>
      </c>
      <c r="B59" s="159"/>
      <c r="C59" s="57" t="s">
        <v>1284</v>
      </c>
      <c r="D59" s="57" t="s">
        <v>1136</v>
      </c>
      <c r="E59" s="57"/>
      <c r="F59" s="130"/>
      <c r="G59" s="151" t="s">
        <v>929</v>
      </c>
      <c r="H59" s="57" t="s">
        <v>912</v>
      </c>
      <c r="I59" s="5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t="s">
        <v>499</v>
      </c>
      <c r="BU59" s="41" t="s">
        <v>688</v>
      </c>
      <c r="BV59" s="41"/>
      <c r="BW59" s="41"/>
      <c r="BX59" s="41"/>
      <c r="BY59" s="41"/>
      <c r="BZ59" s="41"/>
      <c r="CA59" s="41"/>
      <c r="CB59" s="41"/>
      <c r="CC59" s="41"/>
      <c r="CD59" s="41"/>
      <c r="CE59" s="41"/>
      <c r="CF59" s="41"/>
      <c r="CG59" s="41"/>
      <c r="CH59" s="41"/>
      <c r="CI59" s="41"/>
      <c r="CJ59" s="41"/>
      <c r="CK59" s="41"/>
      <c r="CL59" s="41"/>
      <c r="CM59" s="41" t="s">
        <v>338</v>
      </c>
      <c r="CN59" s="41"/>
      <c r="CO59" s="41" t="str">
        <f ca="1">IFERROR("["&amp;OFFSET(Codes!$A$1,MATCH($CT59,Codes!$A:$A,0),COLUMN(Codes!$O:$O)-1)&amp;"]","")</f>
        <v/>
      </c>
      <c r="CP59" s="49">
        <v>3000</v>
      </c>
      <c r="CQ59" s="49">
        <v>1000</v>
      </c>
      <c r="CR59" s="46"/>
      <c r="CS59" s="121">
        <v>2</v>
      </c>
      <c r="CT59" s="41"/>
      <c r="CU59" s="42" t="s">
        <v>329</v>
      </c>
      <c r="CV59" s="42"/>
      <c r="CW59" s="38" t="e">
        <v>#N/A</v>
      </c>
      <c r="CX59" s="38" t="e">
        <v>#N/A</v>
      </c>
      <c r="CY59" s="122" t="e">
        <f t="shared" si="2"/>
        <v>#N/A</v>
      </c>
      <c r="CZ59" s="38" t="e">
        <v>#N/A</v>
      </c>
      <c r="DA59" s="28" t="s">
        <v>319</v>
      </c>
      <c r="DB59" s="38" t="e">
        <v>#N/A</v>
      </c>
      <c r="DC59" s="38" t="e">
        <v>#N/A</v>
      </c>
      <c r="DD59" s="38">
        <v>2004</v>
      </c>
      <c r="DE59" s="38">
        <v>2005</v>
      </c>
      <c r="DF59" s="38" t="e">
        <v>#N/A</v>
      </c>
      <c r="DG59" s="38">
        <v>2005</v>
      </c>
      <c r="DH59" s="38">
        <v>2006</v>
      </c>
      <c r="DI59" s="38" t="e">
        <v>#N/A</v>
      </c>
      <c r="DJ59" s="38">
        <v>2006</v>
      </c>
      <c r="DK59" s="38" t="e">
        <v>#N/A</v>
      </c>
      <c r="DL59" s="38" t="e">
        <v>#N/A</v>
      </c>
      <c r="DM59" s="38" t="e">
        <v>#N/A</v>
      </c>
      <c r="DN59" s="38" t="e">
        <v>#N/A</v>
      </c>
      <c r="DO59" s="38">
        <v>2008</v>
      </c>
      <c r="DP59" s="38">
        <v>2009</v>
      </c>
      <c r="DQ59" s="38" t="e">
        <v>#N/A</v>
      </c>
      <c r="DR59" s="38" t="e">
        <v>#N/A</v>
      </c>
      <c r="DS59" s="38" t="e">
        <v>#N/A</v>
      </c>
      <c r="DT59" s="38" t="e">
        <v>#N/A</v>
      </c>
      <c r="DU59" s="38">
        <v>2013</v>
      </c>
      <c r="DV59" s="38">
        <v>2013</v>
      </c>
      <c r="DW59" s="38">
        <v>2013</v>
      </c>
      <c r="DX59" s="38">
        <v>2013</v>
      </c>
      <c r="DY59" s="38">
        <v>2013</v>
      </c>
      <c r="DZ59" s="38">
        <v>2013</v>
      </c>
      <c r="EA59" s="38">
        <v>2013</v>
      </c>
      <c r="EB59" s="38">
        <v>2013</v>
      </c>
      <c r="EC59" s="38">
        <v>2013</v>
      </c>
      <c r="ED59" s="38">
        <v>2013</v>
      </c>
      <c r="EE59" s="38">
        <v>2013</v>
      </c>
      <c r="EF59" s="38" t="e">
        <v>#N/A</v>
      </c>
      <c r="EG59" s="38">
        <v>2014</v>
      </c>
      <c r="EH59" s="38">
        <v>2014</v>
      </c>
      <c r="EI59" s="38">
        <v>2014</v>
      </c>
      <c r="EJ59" s="38">
        <v>2014</v>
      </c>
      <c r="EK59" s="38">
        <v>2014</v>
      </c>
      <c r="EL59" s="38">
        <v>2014</v>
      </c>
      <c r="EM59" s="38">
        <v>2014</v>
      </c>
      <c r="EN59" s="38">
        <v>2014</v>
      </c>
      <c r="EO59" s="38">
        <v>2015</v>
      </c>
      <c r="EP59" s="38">
        <v>2015</v>
      </c>
      <c r="EQ59" s="38">
        <v>2015</v>
      </c>
      <c r="ER59" s="38" t="e">
        <v>#N/A</v>
      </c>
      <c r="ES59" s="38" t="e">
        <v>#N/A</v>
      </c>
      <c r="ET59" s="38">
        <v>2016</v>
      </c>
      <c r="EU59" s="38">
        <v>2016</v>
      </c>
      <c r="EV59" s="38">
        <v>2016</v>
      </c>
      <c r="EW59" s="38">
        <v>2016</v>
      </c>
      <c r="EX59" s="38">
        <v>2016</v>
      </c>
      <c r="EY59" s="38" t="e">
        <v>#N/A</v>
      </c>
      <c r="EZ59" s="38" t="e">
        <v>#N/A</v>
      </c>
      <c r="FA59" s="38">
        <v>2009</v>
      </c>
      <c r="FB59" s="38">
        <v>2006</v>
      </c>
      <c r="FC59" s="38" t="e">
        <v>#N/A</v>
      </c>
      <c r="FD59" s="38" t="e">
        <v>#N/A</v>
      </c>
      <c r="FE59" s="38" t="e">
        <v>#N/A</v>
      </c>
      <c r="FF59" s="38" t="e">
        <v>#N/A</v>
      </c>
      <c r="FG59" s="38" t="e">
        <v>#N/A</v>
      </c>
      <c r="FH59" s="38" t="e">
        <v>#N/A</v>
      </c>
      <c r="FI59" s="38" t="e">
        <v>#N/A</v>
      </c>
      <c r="FJ59" s="38" t="e">
        <v>#N/A</v>
      </c>
      <c r="FK59" s="38" t="e">
        <v>#N/A</v>
      </c>
      <c r="FL59" s="38" t="e">
        <v>#N/A</v>
      </c>
      <c r="FM59" s="38" t="e">
        <v>#N/A</v>
      </c>
      <c r="FN59" s="38" t="e">
        <v>#N/A</v>
      </c>
      <c r="FO59" s="38" t="e">
        <v>#N/A</v>
      </c>
      <c r="FP59" s="38" t="e">
        <v>#N/A</v>
      </c>
      <c r="FQ59" s="38" t="e">
        <v>#N/A</v>
      </c>
      <c r="FR59" s="38" t="e">
        <v>#N/A</v>
      </c>
      <c r="FS59" s="38" t="e">
        <v>#N/A</v>
      </c>
      <c r="FT59" s="38" t="e">
        <v>#N/A</v>
      </c>
      <c r="FU59" s="38" t="e">
        <v>#N/A</v>
      </c>
      <c r="FV59" s="38" t="e">
        <v>#N/A</v>
      </c>
      <c r="FW59" s="38" t="e">
        <v>#N/A</v>
      </c>
      <c r="FX59" s="38" t="e">
        <v>#N/A</v>
      </c>
      <c r="FY59" s="38" t="e">
        <v>#N/A</v>
      </c>
      <c r="FZ59" s="38" t="e">
        <v>#N/A</v>
      </c>
      <c r="GA59" s="38" t="e">
        <v>#N/A</v>
      </c>
      <c r="GB59" s="38" t="e">
        <v>#N/A</v>
      </c>
      <c r="GC59" s="38" t="e">
        <v>#N/A</v>
      </c>
      <c r="GD59" s="38" t="e">
        <v>#N/A</v>
      </c>
      <c r="GE59" s="38" t="e">
        <v>#N/A</v>
      </c>
      <c r="GF59" s="38" t="e">
        <v>#N/A</v>
      </c>
      <c r="GG59" s="38" t="e">
        <v>#N/A</v>
      </c>
      <c r="GH59" s="38" t="e">
        <v>#N/A</v>
      </c>
      <c r="GI59" s="38" t="e">
        <v>#N/A</v>
      </c>
      <c r="GJ59" s="38" t="e">
        <v>#N/A</v>
      </c>
      <c r="GK59" s="38" t="e">
        <v>#N/A</v>
      </c>
      <c r="GL59" s="28">
        <v>2012</v>
      </c>
      <c r="GM59" s="28">
        <v>2015</v>
      </c>
      <c r="GN59" s="28">
        <v>2015</v>
      </c>
      <c r="GO59" s="38">
        <v>2014</v>
      </c>
      <c r="GP59" s="28">
        <v>2013</v>
      </c>
      <c r="GQ59" s="28">
        <v>2014</v>
      </c>
      <c r="GR59" s="38">
        <v>2013</v>
      </c>
      <c r="GS59" s="28">
        <v>2010</v>
      </c>
      <c r="GT59" s="28">
        <v>2011</v>
      </c>
      <c r="GU59" s="28">
        <v>2011</v>
      </c>
      <c r="GV59" s="28">
        <v>2011</v>
      </c>
      <c r="GW59" s="28">
        <v>2010</v>
      </c>
      <c r="GX59" s="28">
        <v>2010</v>
      </c>
      <c r="GY59" s="28">
        <v>2011</v>
      </c>
      <c r="GZ59" s="28">
        <v>2010</v>
      </c>
      <c r="HA59" s="28">
        <v>2011</v>
      </c>
      <c r="HB59" s="28" t="e">
        <v>#N/A</v>
      </c>
      <c r="HC59" s="28">
        <v>2015</v>
      </c>
      <c r="HD59" s="28">
        <v>2014</v>
      </c>
      <c r="HE59" s="28">
        <v>2008</v>
      </c>
      <c r="HF59" s="28">
        <v>2008</v>
      </c>
      <c r="HG59" s="28">
        <v>2015</v>
      </c>
      <c r="HH59" s="28">
        <v>2013</v>
      </c>
      <c r="HI59" s="28">
        <v>2013</v>
      </c>
      <c r="HJ59" s="28">
        <v>2014</v>
      </c>
      <c r="HK59" s="28">
        <v>2014</v>
      </c>
      <c r="HL59" s="28">
        <v>2010</v>
      </c>
      <c r="HM59" s="28">
        <v>2012</v>
      </c>
      <c r="HN59" s="28">
        <v>2015</v>
      </c>
      <c r="HO59" s="28">
        <v>2015</v>
      </c>
      <c r="HP59" s="28">
        <v>2013</v>
      </c>
      <c r="HQ59" s="28">
        <v>2011</v>
      </c>
      <c r="HR59" s="28">
        <v>2011</v>
      </c>
      <c r="HS59" s="28">
        <v>2015</v>
      </c>
      <c r="HT59" s="28">
        <v>2014</v>
      </c>
      <c r="HU59" s="38">
        <v>2010</v>
      </c>
      <c r="HV59" s="28">
        <v>2014</v>
      </c>
      <c r="HW59" s="28">
        <v>2014</v>
      </c>
      <c r="HX59" s="28">
        <v>2014</v>
      </c>
      <c r="HY59" s="38">
        <v>2013</v>
      </c>
      <c r="HZ59" s="28">
        <v>2014</v>
      </c>
      <c r="IA59" s="28" t="e">
        <v>#N/A</v>
      </c>
      <c r="IB59" s="28" t="e">
        <v>#N/A</v>
      </c>
      <c r="IC59" s="28" t="e">
        <v>#N/A</v>
      </c>
      <c r="ID59" s="28" t="e">
        <v>#N/A</v>
      </c>
      <c r="IE59" s="28" t="e">
        <v>#N/A</v>
      </c>
      <c r="IF59" s="28" t="e">
        <v>#N/A</v>
      </c>
      <c r="IG59" s="28" t="e">
        <v>#N/A</v>
      </c>
      <c r="IH59" s="28" t="e">
        <v>#N/A</v>
      </c>
      <c r="II59" s="28" t="e">
        <v>#N/A</v>
      </c>
      <c r="IJ59" s="28" t="e">
        <v>#N/A</v>
      </c>
      <c r="IK59" s="28" t="e">
        <v>#N/A</v>
      </c>
      <c r="IL59" s="28" t="e">
        <v>#N/A</v>
      </c>
      <c r="IM59" s="28" t="e">
        <v>#N/A</v>
      </c>
      <c r="IN59" s="28" t="e">
        <v>#N/A</v>
      </c>
      <c r="IO59" s="28" t="e">
        <v>#N/A</v>
      </c>
      <c r="IP59" s="28" t="e">
        <v>#N/A</v>
      </c>
      <c r="IQ59" s="28" t="e">
        <v>#N/A</v>
      </c>
      <c r="IR59" s="28" t="e">
        <v>#N/A</v>
      </c>
      <c r="IS59" s="28" t="e">
        <v>#N/A</v>
      </c>
      <c r="IT59" s="28" t="e">
        <v>#N/A</v>
      </c>
      <c r="IU59" s="28" t="e">
        <v>#N/A</v>
      </c>
      <c r="IV59" s="28" t="e">
        <v>#N/A</v>
      </c>
      <c r="IW59" s="28" t="e">
        <v>#N/A</v>
      </c>
      <c r="IX59" s="28" t="e">
        <v>#N/A</v>
      </c>
      <c r="IY59" s="28" t="e">
        <v>#N/A</v>
      </c>
      <c r="IZ59" s="28" t="e">
        <v>#N/A</v>
      </c>
      <c r="JA59" s="38" t="e">
        <v>#N/A</v>
      </c>
      <c r="JB59" s="38" t="e">
        <v>#N/A</v>
      </c>
      <c r="JC59" s="38" t="e">
        <v>#N/A</v>
      </c>
      <c r="JD59" s="38" t="e">
        <v>#N/A</v>
      </c>
      <c r="JE59" s="38" t="e">
        <v>#N/A</v>
      </c>
      <c r="JF59" s="38" t="e">
        <v>#N/A</v>
      </c>
      <c r="JG59" s="38" t="e">
        <v>#N/A</v>
      </c>
      <c r="JH59" s="38" t="e">
        <v>#N/A</v>
      </c>
      <c r="JI59" s="38" t="e">
        <v>#N/A</v>
      </c>
      <c r="JJ59" s="38" t="e">
        <v>#N/A</v>
      </c>
      <c r="JK59" s="38" t="e">
        <v>#N/A</v>
      </c>
      <c r="JL59" s="38" t="e">
        <v>#N/A</v>
      </c>
      <c r="JM59" s="38" t="e">
        <v>#N/A</v>
      </c>
      <c r="JN59" s="38" t="e">
        <v>#N/A</v>
      </c>
      <c r="JO59" s="38" t="e">
        <v>#N/A</v>
      </c>
      <c r="JP59" s="38" t="e">
        <v>#N/A</v>
      </c>
      <c r="JQ59" s="38" t="e">
        <v>#N/A</v>
      </c>
      <c r="JR59" s="38" t="e">
        <v>#N/A</v>
      </c>
      <c r="JS59" s="38" t="e">
        <v>#N/A</v>
      </c>
      <c r="JT59" s="38" t="e">
        <v>#N/A</v>
      </c>
      <c r="JU59" s="38" t="e">
        <v>#N/A</v>
      </c>
    </row>
    <row r="60" spans="1:281" ht="19.8" customHeight="1" x14ac:dyDescent="0.2">
      <c r="A60" s="163" t="s">
        <v>687</v>
      </c>
      <c r="B60" s="159"/>
      <c r="C60" s="57" t="s">
        <v>1284</v>
      </c>
      <c r="D60" s="57" t="s">
        <v>1209</v>
      </c>
      <c r="E60" s="57"/>
      <c r="F60" s="130"/>
      <c r="G60" s="151" t="s">
        <v>929</v>
      </c>
      <c r="H60" s="57" t="s">
        <v>911</v>
      </c>
      <c r="I60" s="5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t="s">
        <v>499</v>
      </c>
      <c r="BU60" s="41" t="s">
        <v>687</v>
      </c>
      <c r="BV60" s="41"/>
      <c r="BW60" s="41"/>
      <c r="BX60" s="41"/>
      <c r="BY60" s="41"/>
      <c r="BZ60" s="41"/>
      <c r="CA60" s="41"/>
      <c r="CB60" s="41"/>
      <c r="CC60" s="41"/>
      <c r="CD60" s="41"/>
      <c r="CE60" s="41"/>
      <c r="CF60" s="41"/>
      <c r="CG60" s="41"/>
      <c r="CH60" s="41"/>
      <c r="CI60" s="41"/>
      <c r="CJ60" s="41"/>
      <c r="CK60" s="41"/>
      <c r="CL60" s="41"/>
      <c r="CM60" s="41" t="s">
        <v>338</v>
      </c>
      <c r="CN60" s="41"/>
      <c r="CO60" s="41" t="str">
        <f ca="1">IFERROR("["&amp;OFFSET(Codes!$A$1,MATCH($CT60,Codes!$A:$A,0),COLUMN(Codes!$O:$O)-1)&amp;"]","")</f>
        <v/>
      </c>
      <c r="CP60" s="49">
        <v>3000</v>
      </c>
      <c r="CQ60" s="49">
        <v>1000</v>
      </c>
      <c r="CR60" s="46"/>
      <c r="CS60" s="121">
        <v>2</v>
      </c>
      <c r="CT60" s="41"/>
      <c r="CU60" s="42" t="s">
        <v>329</v>
      </c>
      <c r="CV60" s="42"/>
      <c r="CW60" s="38" t="e">
        <v>#N/A</v>
      </c>
      <c r="CX60" s="38" t="e">
        <v>#N/A</v>
      </c>
      <c r="CY60" s="122" t="e">
        <f t="shared" si="2"/>
        <v>#N/A</v>
      </c>
      <c r="CZ60" s="38" t="e">
        <v>#N/A</v>
      </c>
      <c r="DA60" s="28" t="s">
        <v>319</v>
      </c>
      <c r="DB60" s="38" t="e">
        <v>#N/A</v>
      </c>
      <c r="DC60" s="38" t="e">
        <v>#N/A</v>
      </c>
      <c r="DD60" s="38" t="e">
        <v>#N/A</v>
      </c>
      <c r="DE60" s="38" t="e">
        <v>#N/A</v>
      </c>
      <c r="DF60" s="38" t="e">
        <v>#N/A</v>
      </c>
      <c r="DG60" s="38">
        <v>2005</v>
      </c>
      <c r="DH60" s="38" t="e">
        <v>#N/A</v>
      </c>
      <c r="DI60" s="38" t="e">
        <v>#N/A</v>
      </c>
      <c r="DJ60" s="38">
        <v>2006</v>
      </c>
      <c r="DK60" s="38" t="e">
        <v>#N/A</v>
      </c>
      <c r="DL60" s="38" t="e">
        <v>#N/A</v>
      </c>
      <c r="DM60" s="38" t="e">
        <v>#N/A</v>
      </c>
      <c r="DN60" s="38" t="e">
        <v>#N/A</v>
      </c>
      <c r="DO60" s="38">
        <v>2008</v>
      </c>
      <c r="DP60" s="38">
        <v>2009</v>
      </c>
      <c r="DQ60" s="38" t="e">
        <v>#N/A</v>
      </c>
      <c r="DR60" s="38" t="e">
        <v>#N/A</v>
      </c>
      <c r="DS60" s="38" t="e">
        <v>#N/A</v>
      </c>
      <c r="DT60" s="38" t="e">
        <v>#N/A</v>
      </c>
      <c r="DU60" s="38" t="e">
        <v>#N/A</v>
      </c>
      <c r="DV60" s="38" t="e">
        <v>#N/A</v>
      </c>
      <c r="DW60" s="38" t="e">
        <v>#N/A</v>
      </c>
      <c r="DX60" s="38" t="e">
        <v>#N/A</v>
      </c>
      <c r="DY60" s="38" t="e">
        <v>#N/A</v>
      </c>
      <c r="DZ60" s="38">
        <v>2013</v>
      </c>
      <c r="EA60" s="38" t="e">
        <v>#N/A</v>
      </c>
      <c r="EB60" s="38" t="e">
        <v>#N/A</v>
      </c>
      <c r="EC60" s="38" t="e">
        <v>#N/A</v>
      </c>
      <c r="ED60" s="38" t="e">
        <v>#N/A</v>
      </c>
      <c r="EE60" s="38" t="e">
        <v>#N/A</v>
      </c>
      <c r="EF60" s="38" t="e">
        <v>#N/A</v>
      </c>
      <c r="EG60" s="38" t="e">
        <v>#N/A</v>
      </c>
      <c r="EH60" s="38" t="e">
        <v>#N/A</v>
      </c>
      <c r="EI60" s="38" t="e">
        <v>#N/A</v>
      </c>
      <c r="EJ60" s="38" t="e">
        <v>#N/A</v>
      </c>
      <c r="EK60" s="38" t="e">
        <v>#N/A</v>
      </c>
      <c r="EL60" s="38" t="e">
        <v>#N/A</v>
      </c>
      <c r="EM60" s="38" t="e">
        <v>#N/A</v>
      </c>
      <c r="EN60" s="38" t="e">
        <v>#N/A</v>
      </c>
      <c r="EO60" s="38" t="e">
        <v>#N/A</v>
      </c>
      <c r="EP60" s="38" t="e">
        <v>#N/A</v>
      </c>
      <c r="EQ60" s="38" t="e">
        <v>#N/A</v>
      </c>
      <c r="ER60" s="38" t="e">
        <v>#N/A</v>
      </c>
      <c r="ES60" s="38" t="e">
        <v>#N/A</v>
      </c>
      <c r="ET60" s="38" t="e">
        <v>#N/A</v>
      </c>
      <c r="EU60" s="38" t="e">
        <v>#N/A</v>
      </c>
      <c r="EV60" s="38" t="e">
        <v>#N/A</v>
      </c>
      <c r="EW60" s="38">
        <v>2016</v>
      </c>
      <c r="EX60" s="38">
        <v>2016</v>
      </c>
      <c r="EY60" s="38">
        <v>2016</v>
      </c>
      <c r="EZ60" s="38">
        <v>2016</v>
      </c>
      <c r="FA60" s="38">
        <v>2009</v>
      </c>
      <c r="FB60" s="38">
        <v>2006</v>
      </c>
      <c r="FC60" s="38" t="e">
        <v>#N/A</v>
      </c>
      <c r="FD60" s="38" t="e">
        <v>#N/A</v>
      </c>
      <c r="FE60" s="38" t="e">
        <v>#N/A</v>
      </c>
      <c r="FF60" s="38" t="e">
        <v>#N/A</v>
      </c>
      <c r="FG60" s="38" t="e">
        <v>#N/A</v>
      </c>
      <c r="FH60" s="38" t="e">
        <v>#N/A</v>
      </c>
      <c r="FI60" s="38" t="e">
        <v>#N/A</v>
      </c>
      <c r="FJ60" s="38" t="e">
        <v>#N/A</v>
      </c>
      <c r="FK60" s="38" t="e">
        <v>#N/A</v>
      </c>
      <c r="FL60" s="38" t="e">
        <v>#N/A</v>
      </c>
      <c r="FM60" s="38" t="e">
        <v>#N/A</v>
      </c>
      <c r="FN60" s="38" t="e">
        <v>#N/A</v>
      </c>
      <c r="FO60" s="38" t="e">
        <v>#N/A</v>
      </c>
      <c r="FP60" s="38" t="e">
        <v>#N/A</v>
      </c>
      <c r="FQ60" s="38" t="e">
        <v>#N/A</v>
      </c>
      <c r="FR60" s="38" t="e">
        <v>#N/A</v>
      </c>
      <c r="FS60" s="38" t="e">
        <v>#N/A</v>
      </c>
      <c r="FT60" s="38" t="e">
        <v>#N/A</v>
      </c>
      <c r="FU60" s="38" t="e">
        <v>#N/A</v>
      </c>
      <c r="FV60" s="38" t="e">
        <v>#N/A</v>
      </c>
      <c r="FW60" s="38" t="e">
        <v>#N/A</v>
      </c>
      <c r="FX60" s="38" t="e">
        <v>#N/A</v>
      </c>
      <c r="FY60" s="38" t="e">
        <v>#N/A</v>
      </c>
      <c r="FZ60" s="38" t="e">
        <v>#N/A</v>
      </c>
      <c r="GA60" s="38" t="e">
        <v>#N/A</v>
      </c>
      <c r="GB60" s="38" t="e">
        <v>#N/A</v>
      </c>
      <c r="GC60" s="38" t="e">
        <v>#N/A</v>
      </c>
      <c r="GD60" s="38" t="e">
        <v>#N/A</v>
      </c>
      <c r="GE60" s="38" t="e">
        <v>#N/A</v>
      </c>
      <c r="GF60" s="38" t="e">
        <v>#N/A</v>
      </c>
      <c r="GG60" s="38" t="e">
        <v>#N/A</v>
      </c>
      <c r="GH60" s="38" t="e">
        <v>#N/A</v>
      </c>
      <c r="GI60" s="38" t="e">
        <v>#N/A</v>
      </c>
      <c r="GJ60" s="38" t="e">
        <v>#N/A</v>
      </c>
      <c r="GK60" s="38" t="e">
        <v>#N/A</v>
      </c>
      <c r="GL60" s="28">
        <v>2012</v>
      </c>
      <c r="GM60" s="28">
        <v>2015</v>
      </c>
      <c r="GN60" s="28">
        <v>2015</v>
      </c>
      <c r="GO60" s="38">
        <v>2014</v>
      </c>
      <c r="GP60" s="28">
        <v>2013</v>
      </c>
      <c r="GQ60" s="28">
        <v>2014</v>
      </c>
      <c r="GR60" s="38">
        <v>2013</v>
      </c>
      <c r="GS60" s="28" t="e">
        <v>#N/A</v>
      </c>
      <c r="GT60" s="28">
        <v>2011</v>
      </c>
      <c r="GU60" s="28">
        <v>2011</v>
      </c>
      <c r="GV60" s="28">
        <v>2011</v>
      </c>
      <c r="GW60" s="28" t="e">
        <v>#N/A</v>
      </c>
      <c r="GX60" s="28" t="e">
        <v>#N/A</v>
      </c>
      <c r="GY60" s="28" t="e">
        <v>#N/A</v>
      </c>
      <c r="GZ60" s="28" t="e">
        <v>#N/A</v>
      </c>
      <c r="HA60" s="28" t="e">
        <v>#N/A</v>
      </c>
      <c r="HB60" s="28" t="e">
        <v>#N/A</v>
      </c>
      <c r="HC60" s="28">
        <v>2015</v>
      </c>
      <c r="HD60" s="28">
        <v>2014</v>
      </c>
      <c r="HE60" s="28" t="e">
        <v>#N/A</v>
      </c>
      <c r="HF60" s="28" t="e">
        <v>#N/A</v>
      </c>
      <c r="HG60" s="28">
        <v>2015</v>
      </c>
      <c r="HH60" s="28">
        <v>2013</v>
      </c>
      <c r="HI60" s="28">
        <v>2013</v>
      </c>
      <c r="HJ60" s="28">
        <v>2014</v>
      </c>
      <c r="HK60" s="28">
        <v>2014</v>
      </c>
      <c r="HL60" s="28" t="e">
        <v>#N/A</v>
      </c>
      <c r="HM60" s="28">
        <v>2012</v>
      </c>
      <c r="HN60" s="28">
        <v>2015</v>
      </c>
      <c r="HO60" s="28">
        <v>2015</v>
      </c>
      <c r="HP60" s="28">
        <v>2013</v>
      </c>
      <c r="HQ60" s="28" t="e">
        <v>#N/A</v>
      </c>
      <c r="HR60" s="28">
        <v>2011</v>
      </c>
      <c r="HS60" s="28">
        <v>2015</v>
      </c>
      <c r="HT60" s="28">
        <v>2014</v>
      </c>
      <c r="HU60" s="38" t="e">
        <v>#N/A</v>
      </c>
      <c r="HV60" s="28">
        <v>2014</v>
      </c>
      <c r="HW60" s="28">
        <v>2014</v>
      </c>
      <c r="HX60" s="28">
        <v>2014</v>
      </c>
      <c r="HY60" s="38">
        <v>2013</v>
      </c>
      <c r="HZ60" s="28">
        <v>2014</v>
      </c>
      <c r="IA60" s="28" t="e">
        <v>#N/A</v>
      </c>
      <c r="IB60" s="28" t="e">
        <v>#N/A</v>
      </c>
      <c r="IC60" s="28" t="e">
        <v>#N/A</v>
      </c>
      <c r="ID60" s="28" t="e">
        <v>#N/A</v>
      </c>
      <c r="IE60" s="28" t="e">
        <v>#N/A</v>
      </c>
      <c r="IF60" s="28" t="e">
        <v>#N/A</v>
      </c>
      <c r="IG60" s="28" t="e">
        <v>#N/A</v>
      </c>
      <c r="IH60" s="28" t="e">
        <v>#N/A</v>
      </c>
      <c r="II60" s="28" t="e">
        <v>#N/A</v>
      </c>
      <c r="IJ60" s="28" t="e">
        <v>#N/A</v>
      </c>
      <c r="IK60" s="28" t="e">
        <v>#N/A</v>
      </c>
      <c r="IL60" s="28" t="e">
        <v>#N/A</v>
      </c>
      <c r="IM60" s="28" t="e">
        <v>#N/A</v>
      </c>
      <c r="IN60" s="28" t="e">
        <v>#N/A</v>
      </c>
      <c r="IO60" s="28" t="e">
        <v>#N/A</v>
      </c>
      <c r="IP60" s="28" t="e">
        <v>#N/A</v>
      </c>
      <c r="IQ60" s="28" t="e">
        <v>#N/A</v>
      </c>
      <c r="IR60" s="28" t="e">
        <v>#N/A</v>
      </c>
      <c r="IS60" s="28" t="e">
        <v>#N/A</v>
      </c>
      <c r="IT60" s="28" t="e">
        <v>#N/A</v>
      </c>
      <c r="IU60" s="28" t="e">
        <v>#N/A</v>
      </c>
      <c r="IV60" s="28" t="e">
        <v>#N/A</v>
      </c>
      <c r="IW60" s="28" t="e">
        <v>#N/A</v>
      </c>
      <c r="IX60" s="28" t="e">
        <v>#N/A</v>
      </c>
      <c r="IY60" s="28" t="e">
        <v>#N/A</v>
      </c>
      <c r="IZ60" s="28" t="e">
        <v>#N/A</v>
      </c>
      <c r="JA60" s="38" t="e">
        <v>#N/A</v>
      </c>
      <c r="JB60" s="38" t="e">
        <v>#N/A</v>
      </c>
      <c r="JC60" s="38" t="e">
        <v>#N/A</v>
      </c>
      <c r="JD60" s="38" t="e">
        <v>#N/A</v>
      </c>
      <c r="JE60" s="38" t="e">
        <v>#N/A</v>
      </c>
      <c r="JF60" s="38" t="e">
        <v>#N/A</v>
      </c>
      <c r="JG60" s="38" t="e">
        <v>#N/A</v>
      </c>
      <c r="JH60" s="38" t="e">
        <v>#N/A</v>
      </c>
      <c r="JI60" s="38" t="e">
        <v>#N/A</v>
      </c>
      <c r="JJ60" s="38" t="e">
        <v>#N/A</v>
      </c>
      <c r="JK60" s="38" t="e">
        <v>#N/A</v>
      </c>
      <c r="JL60" s="38" t="e">
        <v>#N/A</v>
      </c>
      <c r="JM60" s="38" t="e">
        <v>#N/A</v>
      </c>
      <c r="JN60" s="38" t="e">
        <v>#N/A</v>
      </c>
      <c r="JO60" s="38" t="e">
        <v>#N/A</v>
      </c>
      <c r="JP60" s="38" t="e">
        <v>#N/A</v>
      </c>
      <c r="JQ60" s="38" t="e">
        <v>#N/A</v>
      </c>
      <c r="JR60" s="38" t="e">
        <v>#N/A</v>
      </c>
      <c r="JS60" s="38" t="e">
        <v>#N/A</v>
      </c>
      <c r="JT60" s="38" t="e">
        <v>#N/A</v>
      </c>
      <c r="JU60" s="38" t="e">
        <v>#N/A</v>
      </c>
    </row>
    <row r="61" spans="1:281" ht="19.8" customHeight="1" x14ac:dyDescent="0.2">
      <c r="A61" s="163" t="s">
        <v>686</v>
      </c>
      <c r="B61" s="159"/>
      <c r="C61" s="57" t="s">
        <v>1283</v>
      </c>
      <c r="D61" s="57"/>
      <c r="E61" s="57" t="s">
        <v>1107</v>
      </c>
      <c r="F61" s="130"/>
      <c r="G61" s="151" t="s">
        <v>994</v>
      </c>
      <c r="H61" s="57"/>
      <c r="I61" s="51" t="s">
        <v>797</v>
      </c>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t="s">
        <v>499</v>
      </c>
      <c r="BU61" s="41" t="s">
        <v>686</v>
      </c>
      <c r="BV61" s="41"/>
      <c r="BW61" s="41"/>
      <c r="BX61" s="41"/>
      <c r="BY61" s="41"/>
      <c r="BZ61" s="41"/>
      <c r="CA61" s="41"/>
      <c r="CB61" s="41"/>
      <c r="CC61" s="41"/>
      <c r="CD61" s="41"/>
      <c r="CE61" s="41"/>
      <c r="CF61" s="41"/>
      <c r="CG61" s="41"/>
      <c r="CH61" s="41"/>
      <c r="CI61" s="41"/>
      <c r="CJ61" s="41"/>
      <c r="CK61" s="41"/>
      <c r="CL61" s="41"/>
      <c r="CM61" s="41" t="s">
        <v>338</v>
      </c>
      <c r="CN61" s="41"/>
      <c r="CO61" s="41" t="str">
        <f ca="1">IFERROR("["&amp;OFFSET(Codes!$A$1,MATCH($CT61,Codes!$A:$A,0),COLUMN(Codes!$O:$O)-1)&amp;"]","")</f>
        <v/>
      </c>
      <c r="CP61" s="49"/>
      <c r="CQ61" s="49"/>
      <c r="CR61" s="46"/>
      <c r="CS61" s="121"/>
      <c r="CT61" s="41" t="s">
        <v>541</v>
      </c>
      <c r="CU61" s="42" t="s">
        <v>536</v>
      </c>
      <c r="CV61" s="42"/>
      <c r="CW61" s="134" t="e">
        <v>#N/A</v>
      </c>
      <c r="CX61" s="134" t="e">
        <v>#N/A</v>
      </c>
      <c r="CY61" s="135" t="e">
        <f t="shared" si="2"/>
        <v>#N/A</v>
      </c>
      <c r="CZ61" s="134" t="e">
        <v>#N/A</v>
      </c>
      <c r="DA61" s="136" t="s">
        <v>319</v>
      </c>
      <c r="DB61" s="134" t="e">
        <v>#N/A</v>
      </c>
      <c r="DC61" s="134" t="e">
        <v>#N/A</v>
      </c>
      <c r="DD61" s="134" t="e">
        <v>#N/A</v>
      </c>
      <c r="DE61" s="134" t="e">
        <v>#N/A</v>
      </c>
      <c r="DF61" s="134" t="e">
        <v>#N/A</v>
      </c>
      <c r="DG61" s="134" t="e">
        <v>#N/A</v>
      </c>
      <c r="DH61" s="134" t="e">
        <v>#N/A</v>
      </c>
      <c r="DI61" s="134" t="e">
        <v>#N/A</v>
      </c>
      <c r="DJ61" s="134" t="e">
        <v>#N/A</v>
      </c>
      <c r="DK61" s="134" t="e">
        <v>#N/A</v>
      </c>
      <c r="DL61" s="134" t="e">
        <v>#N/A</v>
      </c>
      <c r="DM61" s="134" t="e">
        <v>#N/A</v>
      </c>
      <c r="DN61" s="134" t="e">
        <v>#N/A</v>
      </c>
      <c r="DO61" s="134" t="e">
        <v>#N/A</v>
      </c>
      <c r="DP61" s="134" t="e">
        <v>#N/A</v>
      </c>
      <c r="DQ61" s="134" t="e">
        <v>#N/A</v>
      </c>
      <c r="DR61" s="134" t="e">
        <v>#N/A</v>
      </c>
      <c r="DS61" s="134" t="e">
        <v>#N/A</v>
      </c>
      <c r="DT61" s="134" t="e">
        <v>#N/A</v>
      </c>
      <c r="DU61" s="134" t="e">
        <v>#N/A</v>
      </c>
      <c r="DV61" s="134" t="e">
        <v>#N/A</v>
      </c>
      <c r="DW61" s="134" t="e">
        <v>#N/A</v>
      </c>
      <c r="DX61" s="134" t="e">
        <v>#N/A</v>
      </c>
      <c r="DY61" s="134" t="e">
        <v>#N/A</v>
      </c>
      <c r="DZ61" s="134" t="e">
        <v>#N/A</v>
      </c>
      <c r="EA61" s="134" t="e">
        <v>#N/A</v>
      </c>
      <c r="EB61" s="134" t="e">
        <v>#N/A</v>
      </c>
      <c r="EC61" s="134" t="e">
        <v>#N/A</v>
      </c>
      <c r="ED61" s="134" t="e">
        <v>#N/A</v>
      </c>
      <c r="EE61" s="134" t="e">
        <v>#N/A</v>
      </c>
      <c r="EF61" s="134" t="e">
        <v>#N/A</v>
      </c>
      <c r="EG61" s="134" t="e">
        <v>#N/A</v>
      </c>
      <c r="EH61" s="134" t="e">
        <v>#N/A</v>
      </c>
      <c r="EI61" s="134" t="e">
        <v>#N/A</v>
      </c>
      <c r="EJ61" s="134" t="e">
        <v>#N/A</v>
      </c>
      <c r="EK61" s="134" t="e">
        <v>#N/A</v>
      </c>
      <c r="EL61" s="134" t="e">
        <v>#N/A</v>
      </c>
      <c r="EM61" s="134" t="e">
        <v>#N/A</v>
      </c>
      <c r="EN61" s="134" t="e">
        <v>#N/A</v>
      </c>
      <c r="EO61" s="134" t="e">
        <v>#N/A</v>
      </c>
      <c r="EP61" s="134" t="e">
        <v>#N/A</v>
      </c>
      <c r="EQ61" s="134" t="e">
        <v>#N/A</v>
      </c>
      <c r="ER61" s="134" t="e">
        <v>#N/A</v>
      </c>
      <c r="ES61" s="134" t="e">
        <v>#N/A</v>
      </c>
      <c r="ET61" s="134" t="e">
        <v>#N/A</v>
      </c>
      <c r="EU61" s="134" t="e">
        <v>#N/A</v>
      </c>
      <c r="EV61" s="134" t="e">
        <v>#N/A</v>
      </c>
      <c r="EW61" s="134" t="e">
        <v>#N/A</v>
      </c>
      <c r="EX61" s="134" t="e">
        <v>#N/A</v>
      </c>
      <c r="EY61" s="134" t="e">
        <v>#N/A</v>
      </c>
      <c r="EZ61" s="134" t="e">
        <v>#N/A</v>
      </c>
      <c r="FA61" s="134" t="e">
        <v>#N/A</v>
      </c>
      <c r="FB61" s="134" t="e">
        <v>#N/A</v>
      </c>
      <c r="FC61" s="136">
        <v>0</v>
      </c>
      <c r="FD61" s="134">
        <v>0</v>
      </c>
      <c r="FE61" s="136">
        <v>0</v>
      </c>
      <c r="FF61" s="136">
        <v>0</v>
      </c>
      <c r="FG61" s="136">
        <v>0</v>
      </c>
      <c r="FH61" s="136">
        <v>0</v>
      </c>
      <c r="FI61" s="136">
        <v>0</v>
      </c>
      <c r="FJ61" s="134">
        <v>0</v>
      </c>
      <c r="FK61" s="136">
        <v>0</v>
      </c>
      <c r="FL61" s="136">
        <v>0</v>
      </c>
      <c r="FM61" s="134">
        <v>0</v>
      </c>
      <c r="FN61" s="136">
        <v>0</v>
      </c>
      <c r="FO61" s="136">
        <v>0</v>
      </c>
      <c r="FP61" s="136">
        <v>0</v>
      </c>
      <c r="FQ61" s="136">
        <v>0</v>
      </c>
      <c r="FR61" s="136">
        <v>0</v>
      </c>
      <c r="FS61" s="136">
        <v>0</v>
      </c>
      <c r="FT61" s="134">
        <v>0</v>
      </c>
      <c r="FU61" s="136">
        <v>0</v>
      </c>
      <c r="FV61" s="136">
        <v>0</v>
      </c>
      <c r="FW61" s="136">
        <v>0</v>
      </c>
      <c r="FX61" s="136">
        <v>0</v>
      </c>
      <c r="FY61" s="136">
        <v>0</v>
      </c>
      <c r="FZ61" s="136">
        <v>0</v>
      </c>
      <c r="GA61" s="136">
        <v>0</v>
      </c>
      <c r="GB61" s="136">
        <v>0</v>
      </c>
      <c r="GC61" s="136">
        <v>0</v>
      </c>
      <c r="GD61" s="136">
        <v>0</v>
      </c>
      <c r="GE61" s="136">
        <v>0</v>
      </c>
      <c r="GF61" s="136">
        <v>0</v>
      </c>
      <c r="GG61" s="136">
        <v>0</v>
      </c>
      <c r="GH61" s="136">
        <v>0</v>
      </c>
      <c r="GI61" s="136">
        <v>0</v>
      </c>
      <c r="GJ61" s="136">
        <v>0</v>
      </c>
      <c r="GK61" s="136">
        <v>0</v>
      </c>
      <c r="GL61" s="136">
        <v>0</v>
      </c>
      <c r="GM61" s="136">
        <v>0</v>
      </c>
      <c r="GN61" s="136">
        <v>0</v>
      </c>
      <c r="GO61" s="134">
        <v>0</v>
      </c>
      <c r="GP61" s="136">
        <v>0</v>
      </c>
      <c r="GQ61" s="136">
        <v>0</v>
      </c>
      <c r="GR61" s="134">
        <v>0</v>
      </c>
      <c r="GS61" s="136">
        <v>0</v>
      </c>
      <c r="GT61" s="136">
        <v>0</v>
      </c>
      <c r="GU61" s="136">
        <v>0</v>
      </c>
      <c r="GV61" s="136">
        <v>0</v>
      </c>
      <c r="GW61" s="136">
        <v>0</v>
      </c>
      <c r="GX61" s="136">
        <v>0</v>
      </c>
      <c r="GY61" s="136">
        <v>0</v>
      </c>
      <c r="GZ61" s="136">
        <v>0</v>
      </c>
      <c r="HA61" s="136">
        <v>0</v>
      </c>
      <c r="HB61" s="136">
        <v>0</v>
      </c>
      <c r="HC61" s="136">
        <v>0</v>
      </c>
      <c r="HD61" s="136">
        <v>0</v>
      </c>
      <c r="HE61" s="136">
        <v>0</v>
      </c>
      <c r="HF61" s="136">
        <v>0</v>
      </c>
      <c r="HG61" s="136">
        <v>0</v>
      </c>
      <c r="HH61" s="136">
        <v>0</v>
      </c>
      <c r="HI61" s="136">
        <v>0</v>
      </c>
      <c r="HJ61" s="136">
        <v>0</v>
      </c>
      <c r="HK61" s="136">
        <v>0</v>
      </c>
      <c r="HL61" s="136">
        <v>0</v>
      </c>
      <c r="HM61" s="136">
        <v>0</v>
      </c>
      <c r="HN61" s="136">
        <v>0</v>
      </c>
      <c r="HO61" s="136">
        <v>0</v>
      </c>
      <c r="HP61" s="136">
        <v>0</v>
      </c>
      <c r="HQ61" s="136">
        <v>0</v>
      </c>
      <c r="HR61" s="136">
        <v>0</v>
      </c>
      <c r="HS61" s="136">
        <v>0</v>
      </c>
      <c r="HT61" s="136">
        <v>0</v>
      </c>
      <c r="HU61" s="134">
        <v>0</v>
      </c>
      <c r="HV61" s="136">
        <v>0</v>
      </c>
      <c r="HW61" s="136">
        <v>0</v>
      </c>
      <c r="HX61" s="136">
        <v>0</v>
      </c>
      <c r="HY61" s="134">
        <v>0</v>
      </c>
      <c r="HZ61" s="136">
        <v>0</v>
      </c>
      <c r="IA61" s="136" t="e">
        <v>#N/A</v>
      </c>
      <c r="IB61" s="136" t="e">
        <v>#N/A</v>
      </c>
      <c r="IC61" s="136" t="e">
        <v>#N/A</v>
      </c>
      <c r="ID61" s="136" t="e">
        <v>#N/A</v>
      </c>
      <c r="IE61" s="136" t="e">
        <v>#N/A</v>
      </c>
      <c r="IF61" s="136" t="e">
        <v>#N/A</v>
      </c>
      <c r="IG61" s="136" t="e">
        <v>#N/A</v>
      </c>
      <c r="IH61" s="136" t="e">
        <v>#N/A</v>
      </c>
      <c r="II61" s="136" t="e">
        <v>#N/A</v>
      </c>
      <c r="IJ61" s="136" t="e">
        <v>#N/A</v>
      </c>
      <c r="IK61" s="136" t="e">
        <v>#N/A</v>
      </c>
      <c r="IL61" s="136" t="e">
        <v>#N/A</v>
      </c>
      <c r="IM61" s="136" t="e">
        <v>#N/A</v>
      </c>
      <c r="IN61" s="136" t="e">
        <v>#N/A</v>
      </c>
      <c r="IO61" s="136" t="e">
        <v>#N/A</v>
      </c>
      <c r="IP61" s="136" t="e">
        <v>#N/A</v>
      </c>
      <c r="IQ61" s="136" t="e">
        <v>#N/A</v>
      </c>
      <c r="IR61" s="136" t="e">
        <v>#N/A</v>
      </c>
      <c r="IS61" s="136" t="e">
        <v>#N/A</v>
      </c>
      <c r="IT61" s="136" t="e">
        <v>#N/A</v>
      </c>
      <c r="IU61" s="136" t="e">
        <v>#N/A</v>
      </c>
      <c r="IV61" s="136" t="e">
        <v>#N/A</v>
      </c>
      <c r="IW61" s="136" t="e">
        <v>#N/A</v>
      </c>
      <c r="IX61" s="136" t="e">
        <v>#N/A</v>
      </c>
      <c r="IY61" s="136" t="e">
        <v>#N/A</v>
      </c>
      <c r="IZ61" s="136" t="e">
        <v>#N/A</v>
      </c>
      <c r="JA61" s="134" t="e">
        <v>#N/A</v>
      </c>
      <c r="JB61" s="134" t="e">
        <v>#N/A</v>
      </c>
      <c r="JC61" s="134" t="e">
        <v>#N/A</v>
      </c>
      <c r="JD61" s="134" t="e">
        <v>#N/A</v>
      </c>
      <c r="JE61" s="134" t="e">
        <v>#N/A</v>
      </c>
      <c r="JF61" s="134" t="e">
        <v>#N/A</v>
      </c>
      <c r="JG61" s="134" t="e">
        <v>#N/A</v>
      </c>
      <c r="JH61" s="134" t="e">
        <v>#N/A</v>
      </c>
      <c r="JI61" s="134" t="e">
        <v>#N/A</v>
      </c>
      <c r="JJ61" s="134" t="e">
        <v>#N/A</v>
      </c>
      <c r="JK61" s="134" t="e">
        <v>#N/A</v>
      </c>
      <c r="JL61" s="134" t="e">
        <v>#N/A</v>
      </c>
      <c r="JM61" s="134" t="e">
        <v>#N/A</v>
      </c>
      <c r="JN61" s="134" t="e">
        <v>#N/A</v>
      </c>
      <c r="JO61" s="134" t="e">
        <v>#N/A</v>
      </c>
      <c r="JP61" s="134" t="e">
        <v>#N/A</v>
      </c>
      <c r="JQ61" s="134" t="e">
        <v>#N/A</v>
      </c>
      <c r="JR61" s="134" t="e">
        <v>#N/A</v>
      </c>
      <c r="JS61" s="134" t="e">
        <v>#N/A</v>
      </c>
      <c r="JT61" s="134" t="e">
        <v>#N/A</v>
      </c>
      <c r="JU61" s="134" t="e">
        <v>#N/A</v>
      </c>
    </row>
    <row r="62" spans="1:281" ht="19.8" customHeight="1" x14ac:dyDescent="0.2">
      <c r="A62" s="163" t="s">
        <v>573</v>
      </c>
      <c r="B62" s="159"/>
      <c r="C62" s="57" t="s">
        <v>1282</v>
      </c>
      <c r="D62" s="57"/>
      <c r="E62" s="57" t="s">
        <v>1107</v>
      </c>
      <c r="F62" s="130"/>
      <c r="G62" s="151" t="s">
        <v>993</v>
      </c>
      <c r="H62" s="57"/>
      <c r="I62" s="57" t="s">
        <v>799</v>
      </c>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t="s">
        <v>499</v>
      </c>
      <c r="BU62" s="41" t="s">
        <v>573</v>
      </c>
      <c r="BV62" s="41"/>
      <c r="BW62" s="41"/>
      <c r="BX62" s="41"/>
      <c r="BY62" s="41"/>
      <c r="BZ62" s="41"/>
      <c r="CA62" s="41"/>
      <c r="CB62" s="41"/>
      <c r="CC62" s="41"/>
      <c r="CD62" s="41"/>
      <c r="CE62" s="41"/>
      <c r="CF62" s="41"/>
      <c r="CG62" s="41"/>
      <c r="CH62" s="41"/>
      <c r="CI62" s="41"/>
      <c r="CJ62" s="41"/>
      <c r="CK62" s="41"/>
      <c r="CL62" s="41"/>
      <c r="CM62" s="41" t="s">
        <v>338</v>
      </c>
      <c r="CN62" s="41"/>
      <c r="CO62" s="41" t="str">
        <f ca="1">IFERROR("["&amp;OFFSET(Codes!$A$1,MATCH($CT62,Codes!$A:$A,0),COLUMN(Codes!$O:$O)-1)&amp;"]","")</f>
        <v>['Possible','PartlyPossible','NotPossible','_NA_']</v>
      </c>
      <c r="CP62" s="49"/>
      <c r="CQ62" s="49"/>
      <c r="CR62" s="46"/>
      <c r="CS62" s="121"/>
      <c r="CT62" s="41" t="s">
        <v>573</v>
      </c>
      <c r="CU62" s="42" t="s">
        <v>330</v>
      </c>
      <c r="CV62" s="42"/>
      <c r="CW62" s="134" t="e">
        <v>#N/A</v>
      </c>
      <c r="CX62" s="134" t="s">
        <v>410</v>
      </c>
      <c r="CY62" s="142" t="str">
        <f t="shared" si="2"/>
        <v>_NA_</v>
      </c>
      <c r="CZ62" s="134" t="s">
        <v>410</v>
      </c>
      <c r="DA62" s="136" t="s">
        <v>319</v>
      </c>
      <c r="DB62" s="143" t="s">
        <v>410</v>
      </c>
      <c r="DC62" s="143" t="s">
        <v>410</v>
      </c>
      <c r="DD62" s="143" t="s">
        <v>410</v>
      </c>
      <c r="DE62" s="143" t="s">
        <v>410</v>
      </c>
      <c r="DF62" s="143" t="s">
        <v>410</v>
      </c>
      <c r="DG62" s="143" t="s">
        <v>410</v>
      </c>
      <c r="DH62" s="143" t="s">
        <v>410</v>
      </c>
      <c r="DI62" s="143" t="s">
        <v>410</v>
      </c>
      <c r="DJ62" s="143" t="s">
        <v>410</v>
      </c>
      <c r="DK62" s="134" t="s">
        <v>410</v>
      </c>
      <c r="DL62" s="143" t="s">
        <v>410</v>
      </c>
      <c r="DM62" s="143" t="s">
        <v>410</v>
      </c>
      <c r="DN62" s="143" t="s">
        <v>410</v>
      </c>
      <c r="DO62" s="134" t="s">
        <v>410</v>
      </c>
      <c r="DP62" s="143" t="s">
        <v>410</v>
      </c>
      <c r="DQ62" s="143" t="s">
        <v>410</v>
      </c>
      <c r="DR62" s="143" t="s">
        <v>410</v>
      </c>
      <c r="DS62" s="143" t="s">
        <v>410</v>
      </c>
      <c r="DT62" s="143" t="s">
        <v>410</v>
      </c>
      <c r="DU62" s="143" t="s">
        <v>410</v>
      </c>
      <c r="DV62" s="143" t="s">
        <v>410</v>
      </c>
      <c r="DW62" s="143" t="s">
        <v>410</v>
      </c>
      <c r="DX62" s="143" t="s">
        <v>410</v>
      </c>
      <c r="DY62" s="143" t="s">
        <v>410</v>
      </c>
      <c r="DZ62" s="143" t="s">
        <v>410</v>
      </c>
      <c r="EA62" s="143" t="s">
        <v>410</v>
      </c>
      <c r="EB62" s="143" t="s">
        <v>410</v>
      </c>
      <c r="EC62" s="143" t="s">
        <v>410</v>
      </c>
      <c r="ED62" s="134" t="s">
        <v>410</v>
      </c>
      <c r="EE62" s="143" t="s">
        <v>410</v>
      </c>
      <c r="EF62" s="143" t="s">
        <v>410</v>
      </c>
      <c r="EG62" s="143" t="s">
        <v>410</v>
      </c>
      <c r="EH62" s="143" t="s">
        <v>410</v>
      </c>
      <c r="EI62" s="143" t="s">
        <v>410</v>
      </c>
      <c r="EJ62" s="143" t="s">
        <v>410</v>
      </c>
      <c r="EK62" s="143" t="s">
        <v>410</v>
      </c>
      <c r="EL62" s="143" t="s">
        <v>410</v>
      </c>
      <c r="EM62" s="143" t="s">
        <v>410</v>
      </c>
      <c r="EN62" s="143" t="s">
        <v>410</v>
      </c>
      <c r="EO62" s="143" t="s">
        <v>410</v>
      </c>
      <c r="EP62" s="143" t="s">
        <v>410</v>
      </c>
      <c r="EQ62" s="143" t="s">
        <v>410</v>
      </c>
      <c r="ER62" s="134" t="s">
        <v>410</v>
      </c>
      <c r="ES62" s="143" t="s">
        <v>410</v>
      </c>
      <c r="ET62" s="143" t="s">
        <v>410</v>
      </c>
      <c r="EU62" s="143" t="s">
        <v>410</v>
      </c>
      <c r="EV62" s="143" t="s">
        <v>410</v>
      </c>
      <c r="EW62" s="143" t="s">
        <v>410</v>
      </c>
      <c r="EX62" s="143" t="s">
        <v>410</v>
      </c>
      <c r="EY62" s="143" t="s">
        <v>410</v>
      </c>
      <c r="EZ62" s="143" t="s">
        <v>410</v>
      </c>
      <c r="FA62" s="143" t="s">
        <v>410</v>
      </c>
      <c r="FB62" s="143" t="s">
        <v>410</v>
      </c>
      <c r="FC62" s="136" t="s">
        <v>410</v>
      </c>
      <c r="FD62" s="134" t="s">
        <v>410</v>
      </c>
      <c r="FE62" s="136" t="s">
        <v>410</v>
      </c>
      <c r="FF62" s="136" t="s">
        <v>410</v>
      </c>
      <c r="FG62" s="136" t="s">
        <v>410</v>
      </c>
      <c r="FH62" s="136" t="s">
        <v>410</v>
      </c>
      <c r="FI62" s="136" t="s">
        <v>410</v>
      </c>
      <c r="FJ62" s="134" t="s">
        <v>410</v>
      </c>
      <c r="FK62" s="136" t="s">
        <v>410</v>
      </c>
      <c r="FL62" s="136" t="s">
        <v>410</v>
      </c>
      <c r="FM62" s="134" t="s">
        <v>410</v>
      </c>
      <c r="FN62" s="136" t="s">
        <v>410</v>
      </c>
      <c r="FO62" s="136" t="s">
        <v>410</v>
      </c>
      <c r="FP62" s="136" t="s">
        <v>410</v>
      </c>
      <c r="FQ62" s="136" t="s">
        <v>410</v>
      </c>
      <c r="FR62" s="136" t="s">
        <v>410</v>
      </c>
      <c r="FS62" s="136" t="s">
        <v>410</v>
      </c>
      <c r="FT62" s="134" t="s">
        <v>410</v>
      </c>
      <c r="FU62" s="136" t="s">
        <v>410</v>
      </c>
      <c r="FV62" s="136" t="s">
        <v>410</v>
      </c>
      <c r="FW62" s="136" t="s">
        <v>410</v>
      </c>
      <c r="FX62" s="136" t="s">
        <v>410</v>
      </c>
      <c r="FY62" s="136" t="s">
        <v>410</v>
      </c>
      <c r="FZ62" s="136" t="s">
        <v>410</v>
      </c>
      <c r="GA62" s="136" t="s">
        <v>410</v>
      </c>
      <c r="GB62" s="136" t="s">
        <v>410</v>
      </c>
      <c r="GC62" s="136" t="s">
        <v>410</v>
      </c>
      <c r="GD62" s="136" t="s">
        <v>410</v>
      </c>
      <c r="GE62" s="136" t="s">
        <v>410</v>
      </c>
      <c r="GF62" s="136" t="s">
        <v>410</v>
      </c>
      <c r="GG62" s="136" t="s">
        <v>410</v>
      </c>
      <c r="GH62" s="136" t="s">
        <v>410</v>
      </c>
      <c r="GI62" s="136" t="s">
        <v>410</v>
      </c>
      <c r="GJ62" s="136" t="s">
        <v>410</v>
      </c>
      <c r="GK62" s="136" t="s">
        <v>410</v>
      </c>
      <c r="GL62" s="136" t="s">
        <v>410</v>
      </c>
      <c r="GM62" s="136" t="s">
        <v>410</v>
      </c>
      <c r="GN62" s="136" t="s">
        <v>410</v>
      </c>
      <c r="GO62" s="134" t="s">
        <v>410</v>
      </c>
      <c r="GP62" s="136" t="s">
        <v>410</v>
      </c>
      <c r="GQ62" s="136" t="s">
        <v>410</v>
      </c>
      <c r="GR62" s="134" t="s">
        <v>410</v>
      </c>
      <c r="GS62" s="136" t="s">
        <v>410</v>
      </c>
      <c r="GT62" s="136" t="s">
        <v>410</v>
      </c>
      <c r="GU62" s="136" t="s">
        <v>410</v>
      </c>
      <c r="GV62" s="136" t="s">
        <v>410</v>
      </c>
      <c r="GW62" s="136" t="s">
        <v>410</v>
      </c>
      <c r="GX62" s="136" t="s">
        <v>410</v>
      </c>
      <c r="GY62" s="136" t="s">
        <v>410</v>
      </c>
      <c r="GZ62" s="136" t="s">
        <v>410</v>
      </c>
      <c r="HA62" s="136" t="s">
        <v>410</v>
      </c>
      <c r="HB62" s="136" t="s">
        <v>410</v>
      </c>
      <c r="HC62" s="136" t="s">
        <v>410</v>
      </c>
      <c r="HD62" s="136" t="s">
        <v>410</v>
      </c>
      <c r="HE62" s="136" t="s">
        <v>410</v>
      </c>
      <c r="HF62" s="136" t="s">
        <v>410</v>
      </c>
      <c r="HG62" s="136" t="s">
        <v>410</v>
      </c>
      <c r="HH62" s="136" t="s">
        <v>410</v>
      </c>
      <c r="HI62" s="136" t="s">
        <v>410</v>
      </c>
      <c r="HJ62" s="136" t="s">
        <v>410</v>
      </c>
      <c r="HK62" s="136" t="s">
        <v>410</v>
      </c>
      <c r="HL62" s="136" t="s">
        <v>410</v>
      </c>
      <c r="HM62" s="136" t="s">
        <v>410</v>
      </c>
      <c r="HN62" s="136" t="s">
        <v>410</v>
      </c>
      <c r="HO62" s="136" t="s">
        <v>410</v>
      </c>
      <c r="HP62" s="136" t="s">
        <v>410</v>
      </c>
      <c r="HQ62" s="136" t="s">
        <v>410</v>
      </c>
      <c r="HR62" s="136" t="s">
        <v>410</v>
      </c>
      <c r="HS62" s="136" t="s">
        <v>410</v>
      </c>
      <c r="HT62" s="136" t="s">
        <v>410</v>
      </c>
      <c r="HU62" s="134" t="s">
        <v>410</v>
      </c>
      <c r="HV62" s="136" t="s">
        <v>410</v>
      </c>
      <c r="HW62" s="136" t="s">
        <v>410</v>
      </c>
      <c r="HX62" s="136" t="s">
        <v>410</v>
      </c>
      <c r="HY62" s="134" t="s">
        <v>410</v>
      </c>
      <c r="HZ62" s="136" t="s">
        <v>410</v>
      </c>
      <c r="IA62" s="136" t="s">
        <v>410</v>
      </c>
      <c r="IB62" s="136" t="s">
        <v>410</v>
      </c>
      <c r="IC62" s="136" t="s">
        <v>410</v>
      </c>
      <c r="ID62" s="136" t="s">
        <v>410</v>
      </c>
      <c r="IE62" s="136" t="s">
        <v>410</v>
      </c>
      <c r="IF62" s="136" t="s">
        <v>410</v>
      </c>
      <c r="IG62" s="136" t="s">
        <v>410</v>
      </c>
      <c r="IH62" s="136" t="s">
        <v>410</v>
      </c>
      <c r="II62" s="136" t="s">
        <v>410</v>
      </c>
      <c r="IJ62" s="136" t="s">
        <v>410</v>
      </c>
      <c r="IK62" s="136" t="s">
        <v>410</v>
      </c>
      <c r="IL62" s="136" t="s">
        <v>410</v>
      </c>
      <c r="IM62" s="136" t="s">
        <v>410</v>
      </c>
      <c r="IN62" s="136" t="s">
        <v>410</v>
      </c>
      <c r="IO62" s="136" t="s">
        <v>410</v>
      </c>
      <c r="IP62" s="136" t="s">
        <v>410</v>
      </c>
      <c r="IQ62" s="136" t="s">
        <v>410</v>
      </c>
      <c r="IR62" s="136" t="s">
        <v>410</v>
      </c>
      <c r="IS62" s="136" t="s">
        <v>410</v>
      </c>
      <c r="IT62" s="136" t="s">
        <v>410</v>
      </c>
      <c r="IU62" s="136" t="s">
        <v>410</v>
      </c>
      <c r="IV62" s="136" t="s">
        <v>410</v>
      </c>
      <c r="IW62" s="136" t="s">
        <v>410</v>
      </c>
      <c r="IX62" s="136" t="s">
        <v>410</v>
      </c>
      <c r="IY62" s="136" t="s">
        <v>410</v>
      </c>
      <c r="IZ62" s="136" t="s">
        <v>410</v>
      </c>
      <c r="JA62" s="134" t="e">
        <v>#N/A</v>
      </c>
      <c r="JB62" s="134" t="e">
        <v>#N/A</v>
      </c>
      <c r="JC62" s="134" t="e">
        <v>#N/A</v>
      </c>
      <c r="JD62" s="134" t="e">
        <v>#N/A</v>
      </c>
      <c r="JE62" s="134" t="e">
        <v>#N/A</v>
      </c>
      <c r="JF62" s="134" t="e">
        <v>#N/A</v>
      </c>
      <c r="JG62" s="134" t="e">
        <v>#N/A</v>
      </c>
      <c r="JH62" s="134" t="e">
        <v>#N/A</v>
      </c>
      <c r="JI62" s="134" t="e">
        <v>#N/A</v>
      </c>
      <c r="JJ62" s="134" t="e">
        <v>#N/A</v>
      </c>
      <c r="JK62" s="134" t="e">
        <v>#N/A</v>
      </c>
      <c r="JL62" s="134" t="e">
        <v>#N/A</v>
      </c>
      <c r="JM62" s="134" t="e">
        <v>#N/A</v>
      </c>
      <c r="JN62" s="134" t="e">
        <v>#N/A</v>
      </c>
      <c r="JO62" s="134" t="e">
        <v>#N/A</v>
      </c>
      <c r="JP62" s="134" t="e">
        <v>#N/A</v>
      </c>
      <c r="JQ62" s="134" t="e">
        <v>#N/A</v>
      </c>
      <c r="JR62" s="134" t="e">
        <v>#N/A</v>
      </c>
      <c r="JS62" s="134" t="e">
        <v>#N/A</v>
      </c>
      <c r="JT62" s="134" t="e">
        <v>#N/A</v>
      </c>
      <c r="JU62" s="134" t="e">
        <v>#N/A</v>
      </c>
    </row>
    <row r="63" spans="1:281" ht="19.8" customHeight="1" x14ac:dyDescent="0.2">
      <c r="A63" s="163" t="s">
        <v>685</v>
      </c>
      <c r="B63" s="157"/>
      <c r="C63" s="57" t="s">
        <v>1281</v>
      </c>
      <c r="D63" s="57" t="s">
        <v>1207</v>
      </c>
      <c r="E63" s="57" t="s">
        <v>1106</v>
      </c>
      <c r="F63" s="137" t="s">
        <v>55</v>
      </c>
      <c r="G63" s="151" t="s">
        <v>992</v>
      </c>
      <c r="H63" s="57" t="s">
        <v>909</v>
      </c>
      <c r="I63" s="51" t="s">
        <v>798</v>
      </c>
      <c r="J63" s="41" t="s">
        <v>732</v>
      </c>
      <c r="K63" s="41" t="s">
        <v>731</v>
      </c>
      <c r="L63" s="41" t="s">
        <v>728</v>
      </c>
      <c r="M63" s="41" t="s">
        <v>727</v>
      </c>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t="s">
        <v>499</v>
      </c>
      <c r="BU63" s="41" t="s">
        <v>685</v>
      </c>
      <c r="BV63" s="41"/>
      <c r="BW63" s="41"/>
      <c r="BX63" s="41"/>
      <c r="BY63" s="41"/>
      <c r="BZ63" s="41"/>
      <c r="CA63" s="41"/>
      <c r="CB63" s="41"/>
      <c r="CC63" s="41"/>
      <c r="CD63" s="41"/>
      <c r="CE63" s="41"/>
      <c r="CF63" s="41"/>
      <c r="CG63" s="41"/>
      <c r="CH63" s="41"/>
      <c r="CI63" s="41"/>
      <c r="CJ63" s="41"/>
      <c r="CK63" s="41"/>
      <c r="CL63" s="41"/>
      <c r="CM63" s="41" t="s">
        <v>338</v>
      </c>
      <c r="CN63" s="41"/>
      <c r="CO63" s="41" t="str">
        <f ca="1">IFERROR("["&amp;OFFSET(Codes!$A$1,MATCH($CT63,Codes!$A:$A,0),COLUMN(Codes!$O:$O)-1)&amp;"]","")</f>
        <v>['1p','2p','3p','4p','_NA_']</v>
      </c>
      <c r="CP63" s="49"/>
      <c r="CQ63" s="49"/>
      <c r="CR63" s="46"/>
      <c r="CS63" s="121">
        <v>1</v>
      </c>
      <c r="CT63" s="41" t="s">
        <v>572</v>
      </c>
      <c r="CU63" s="42" t="s">
        <v>330</v>
      </c>
      <c r="CV63" s="42"/>
      <c r="CW63" s="143" t="e">
        <v>#N/A</v>
      </c>
      <c r="CX63" s="134" t="s">
        <v>410</v>
      </c>
      <c r="CY63" s="142" t="str">
        <f t="shared" si="2"/>
        <v>_NA_</v>
      </c>
      <c r="CZ63" s="134" t="s">
        <v>410</v>
      </c>
      <c r="DA63" s="143" t="s">
        <v>319</v>
      </c>
      <c r="DB63" s="143" t="s">
        <v>464</v>
      </c>
      <c r="DC63" s="143" t="s">
        <v>464</v>
      </c>
      <c r="DD63" s="143" t="s">
        <v>410</v>
      </c>
      <c r="DE63" s="143" t="s">
        <v>410</v>
      </c>
      <c r="DF63" s="143" t="s">
        <v>410</v>
      </c>
      <c r="DG63" s="143" t="s">
        <v>464</v>
      </c>
      <c r="DH63" s="143" t="s">
        <v>464</v>
      </c>
      <c r="DI63" s="143" t="s">
        <v>410</v>
      </c>
      <c r="DJ63" s="143" t="s">
        <v>410</v>
      </c>
      <c r="DK63" s="143" t="s">
        <v>464</v>
      </c>
      <c r="DL63" s="143" t="s">
        <v>410</v>
      </c>
      <c r="DM63" s="143" t="s">
        <v>410</v>
      </c>
      <c r="DN63" s="143" t="s">
        <v>410</v>
      </c>
      <c r="DO63" s="143" t="s">
        <v>464</v>
      </c>
      <c r="DP63" s="143" t="s">
        <v>410</v>
      </c>
      <c r="DQ63" s="143" t="s">
        <v>410</v>
      </c>
      <c r="DR63" s="143" t="s">
        <v>442</v>
      </c>
      <c r="DS63" s="143" t="s">
        <v>410</v>
      </c>
      <c r="DT63" s="143" t="s">
        <v>410</v>
      </c>
      <c r="DU63" s="143" t="s">
        <v>464</v>
      </c>
      <c r="DV63" s="143" t="s">
        <v>464</v>
      </c>
      <c r="DW63" s="143" t="s">
        <v>464</v>
      </c>
      <c r="DX63" s="143" t="s">
        <v>464</v>
      </c>
      <c r="DY63" s="143" t="s">
        <v>464</v>
      </c>
      <c r="DZ63" s="143" t="s">
        <v>464</v>
      </c>
      <c r="EA63" s="143" t="s">
        <v>464</v>
      </c>
      <c r="EB63" s="143" t="s">
        <v>464</v>
      </c>
      <c r="EC63" s="143" t="s">
        <v>464</v>
      </c>
      <c r="ED63" s="143" t="s">
        <v>464</v>
      </c>
      <c r="EE63" s="143" t="s">
        <v>464</v>
      </c>
      <c r="EF63" s="143" t="s">
        <v>410</v>
      </c>
      <c r="EG63" s="143" t="s">
        <v>464</v>
      </c>
      <c r="EH63" s="143" t="s">
        <v>464</v>
      </c>
      <c r="EI63" s="143" t="s">
        <v>464</v>
      </c>
      <c r="EJ63" s="143" t="s">
        <v>464</v>
      </c>
      <c r="EK63" s="143" t="s">
        <v>464</v>
      </c>
      <c r="EL63" s="143" t="s">
        <v>464</v>
      </c>
      <c r="EM63" s="143" t="s">
        <v>464</v>
      </c>
      <c r="EN63" s="143" t="s">
        <v>464</v>
      </c>
      <c r="EO63" s="143" t="s">
        <v>464</v>
      </c>
      <c r="EP63" s="143" t="s">
        <v>464</v>
      </c>
      <c r="EQ63" s="143" t="s">
        <v>442</v>
      </c>
      <c r="ER63" s="143" t="s">
        <v>464</v>
      </c>
      <c r="ES63" s="143" t="s">
        <v>442</v>
      </c>
      <c r="ET63" s="143" t="s">
        <v>410</v>
      </c>
      <c r="EU63" s="143" t="s">
        <v>464</v>
      </c>
      <c r="EV63" s="143" t="s">
        <v>464</v>
      </c>
      <c r="EW63" s="143" t="s">
        <v>464</v>
      </c>
      <c r="EX63" s="143" t="s">
        <v>464</v>
      </c>
      <c r="EY63" s="143" t="s">
        <v>464</v>
      </c>
      <c r="EZ63" s="143" t="s">
        <v>464</v>
      </c>
      <c r="FA63" s="143" t="s">
        <v>410</v>
      </c>
      <c r="FB63" s="143" t="s">
        <v>410</v>
      </c>
      <c r="FC63" s="143" t="s">
        <v>442</v>
      </c>
      <c r="FD63" s="143" t="s">
        <v>464</v>
      </c>
      <c r="FE63" s="143" t="s">
        <v>464</v>
      </c>
      <c r="FF63" s="143" t="s">
        <v>442</v>
      </c>
      <c r="FG63" s="143" t="s">
        <v>464</v>
      </c>
      <c r="FH63" s="143" t="s">
        <v>442</v>
      </c>
      <c r="FI63" s="143" t="s">
        <v>442</v>
      </c>
      <c r="FJ63" s="143" t="s">
        <v>442</v>
      </c>
      <c r="FK63" s="143" t="s">
        <v>442</v>
      </c>
      <c r="FL63" s="143" t="s">
        <v>464</v>
      </c>
      <c r="FM63" s="143" t="s">
        <v>464</v>
      </c>
      <c r="FN63" s="143" t="s">
        <v>464</v>
      </c>
      <c r="FO63" s="143" t="s">
        <v>442</v>
      </c>
      <c r="FP63" s="143" t="s">
        <v>442</v>
      </c>
      <c r="FQ63" s="143" t="s">
        <v>442</v>
      </c>
      <c r="FR63" s="143" t="s">
        <v>464</v>
      </c>
      <c r="FS63" s="143" t="s">
        <v>464</v>
      </c>
      <c r="FT63" s="143" t="s">
        <v>442</v>
      </c>
      <c r="FU63" s="143" t="s">
        <v>442</v>
      </c>
      <c r="FV63" s="143" t="s">
        <v>442</v>
      </c>
      <c r="FW63" s="143" t="s">
        <v>442</v>
      </c>
      <c r="FX63" s="143" t="s">
        <v>442</v>
      </c>
      <c r="FY63" s="143" t="s">
        <v>464</v>
      </c>
      <c r="FZ63" s="143" t="s">
        <v>464</v>
      </c>
      <c r="GA63" s="143" t="s">
        <v>442</v>
      </c>
      <c r="GB63" s="143" t="s">
        <v>442</v>
      </c>
      <c r="GC63" s="143" t="s">
        <v>442</v>
      </c>
      <c r="GD63" s="143" t="s">
        <v>442</v>
      </c>
      <c r="GE63" s="143" t="s">
        <v>442</v>
      </c>
      <c r="GF63" s="143" t="s">
        <v>442</v>
      </c>
      <c r="GG63" s="143" t="s">
        <v>442</v>
      </c>
      <c r="GH63" s="143" t="s">
        <v>442</v>
      </c>
      <c r="GI63" s="143" t="s">
        <v>442</v>
      </c>
      <c r="GJ63" s="143" t="s">
        <v>442</v>
      </c>
      <c r="GK63" s="143" t="s">
        <v>442</v>
      </c>
      <c r="GL63" s="143" t="s">
        <v>464</v>
      </c>
      <c r="GM63" s="143" t="s">
        <v>464</v>
      </c>
      <c r="GN63" s="143" t="s">
        <v>464</v>
      </c>
      <c r="GO63" s="143" t="s">
        <v>442</v>
      </c>
      <c r="GP63" s="143" t="s">
        <v>464</v>
      </c>
      <c r="GQ63" s="143" t="s">
        <v>442</v>
      </c>
      <c r="GR63" s="143" t="s">
        <v>464</v>
      </c>
      <c r="GS63" s="143" t="s">
        <v>464</v>
      </c>
      <c r="GT63" s="143" t="s">
        <v>464</v>
      </c>
      <c r="GU63" s="143" t="s">
        <v>464</v>
      </c>
      <c r="GV63" s="143" t="s">
        <v>464</v>
      </c>
      <c r="GW63" s="143" t="s">
        <v>464</v>
      </c>
      <c r="GX63" s="143" t="s">
        <v>464</v>
      </c>
      <c r="GY63" s="143" t="s">
        <v>464</v>
      </c>
      <c r="GZ63" s="143" t="s">
        <v>464</v>
      </c>
      <c r="HA63" s="143" t="s">
        <v>464</v>
      </c>
      <c r="HB63" s="143" t="s">
        <v>464</v>
      </c>
      <c r="HC63" s="143" t="s">
        <v>464</v>
      </c>
      <c r="HD63" s="143" t="s">
        <v>442</v>
      </c>
      <c r="HE63" s="143" t="s">
        <v>464</v>
      </c>
      <c r="HF63" s="143" t="s">
        <v>464</v>
      </c>
      <c r="HG63" s="143" t="s">
        <v>442</v>
      </c>
      <c r="HH63" s="143" t="s">
        <v>464</v>
      </c>
      <c r="HI63" s="143" t="s">
        <v>464</v>
      </c>
      <c r="HJ63" s="143" t="s">
        <v>464</v>
      </c>
      <c r="HK63" s="143" t="s">
        <v>464</v>
      </c>
      <c r="HL63" s="143" t="s">
        <v>464</v>
      </c>
      <c r="HM63" s="143" t="s">
        <v>464</v>
      </c>
      <c r="HN63" s="143" t="s">
        <v>442</v>
      </c>
      <c r="HO63" s="143" t="s">
        <v>442</v>
      </c>
      <c r="HP63" s="143" t="s">
        <v>464</v>
      </c>
      <c r="HQ63" s="143" t="s">
        <v>464</v>
      </c>
      <c r="HR63" s="143" t="s">
        <v>464</v>
      </c>
      <c r="HS63" s="143" t="s">
        <v>464</v>
      </c>
      <c r="HT63" s="143" t="s">
        <v>464</v>
      </c>
      <c r="HU63" s="143" t="s">
        <v>464</v>
      </c>
      <c r="HV63" s="143" t="s">
        <v>464</v>
      </c>
      <c r="HW63" s="143" t="s">
        <v>464</v>
      </c>
      <c r="HX63" s="143" t="s">
        <v>464</v>
      </c>
      <c r="HY63" s="143" t="s">
        <v>464</v>
      </c>
      <c r="HZ63" s="143" t="s">
        <v>464</v>
      </c>
      <c r="IA63" s="143" t="s">
        <v>464</v>
      </c>
      <c r="IB63" s="143" t="s">
        <v>464</v>
      </c>
      <c r="IC63" s="143" t="s">
        <v>464</v>
      </c>
      <c r="ID63" s="143" t="s">
        <v>464</v>
      </c>
      <c r="IE63" s="143" t="s">
        <v>464</v>
      </c>
      <c r="IF63" s="143" t="s">
        <v>464</v>
      </c>
      <c r="IG63" s="143" t="s">
        <v>442</v>
      </c>
      <c r="IH63" s="143" t="s">
        <v>464</v>
      </c>
      <c r="II63" s="143" t="s">
        <v>464</v>
      </c>
      <c r="IJ63" s="143" t="s">
        <v>464</v>
      </c>
      <c r="IK63" s="143" t="s">
        <v>464</v>
      </c>
      <c r="IL63" s="143" t="s">
        <v>464</v>
      </c>
      <c r="IM63" s="143" t="s">
        <v>464</v>
      </c>
      <c r="IN63" s="143" t="s">
        <v>464</v>
      </c>
      <c r="IO63" s="143" t="s">
        <v>464</v>
      </c>
      <c r="IP63" s="143" t="s">
        <v>464</v>
      </c>
      <c r="IQ63" s="143" t="s">
        <v>464</v>
      </c>
      <c r="IR63" s="143" t="s">
        <v>464</v>
      </c>
      <c r="IS63" s="143" t="s">
        <v>464</v>
      </c>
      <c r="IT63" s="143" t="s">
        <v>464</v>
      </c>
      <c r="IU63" s="143" t="s">
        <v>464</v>
      </c>
      <c r="IV63" s="143" t="s">
        <v>464</v>
      </c>
      <c r="IW63" s="143" t="s">
        <v>464</v>
      </c>
      <c r="IX63" s="143" t="s">
        <v>464</v>
      </c>
      <c r="IY63" s="143" t="s">
        <v>464</v>
      </c>
      <c r="IZ63" s="143" t="s">
        <v>464</v>
      </c>
      <c r="JA63" s="143" t="e">
        <v>#N/A</v>
      </c>
      <c r="JB63" s="143" t="e">
        <v>#N/A</v>
      </c>
      <c r="JC63" s="143" t="e">
        <v>#N/A</v>
      </c>
      <c r="JD63" s="143" t="e">
        <v>#N/A</v>
      </c>
      <c r="JE63" s="143" t="e">
        <v>#N/A</v>
      </c>
      <c r="JF63" s="143" t="e">
        <v>#N/A</v>
      </c>
      <c r="JG63" s="143" t="e">
        <v>#N/A</v>
      </c>
      <c r="JH63" s="143" t="e">
        <v>#N/A</v>
      </c>
      <c r="JI63" s="143" t="e">
        <v>#N/A</v>
      </c>
      <c r="JJ63" s="143" t="e">
        <v>#N/A</v>
      </c>
      <c r="JK63" s="143" t="e">
        <v>#N/A</v>
      </c>
      <c r="JL63" s="143" t="e">
        <v>#N/A</v>
      </c>
      <c r="JM63" s="143" t="e">
        <v>#N/A</v>
      </c>
      <c r="JN63" s="143" t="e">
        <v>#N/A</v>
      </c>
      <c r="JO63" s="143" t="e">
        <v>#N/A</v>
      </c>
      <c r="JP63" s="143" t="e">
        <v>#N/A</v>
      </c>
      <c r="JQ63" s="143" t="e">
        <v>#N/A</v>
      </c>
      <c r="JR63" s="143" t="e">
        <v>#N/A</v>
      </c>
      <c r="JS63" s="143" t="e">
        <v>#N/A</v>
      </c>
      <c r="JT63" s="143" t="e">
        <v>#N/A</v>
      </c>
      <c r="JU63" s="143" t="e">
        <v>#N/A</v>
      </c>
    </row>
    <row r="64" spans="1:281" ht="19.8" customHeight="1" x14ac:dyDescent="0.2">
      <c r="A64" s="163" t="s">
        <v>684</v>
      </c>
      <c r="B64" s="159"/>
      <c r="C64" s="57" t="s">
        <v>1281</v>
      </c>
      <c r="D64" s="57" t="s">
        <v>1206</v>
      </c>
      <c r="E64" s="57" t="s">
        <v>1106</v>
      </c>
      <c r="F64" s="130"/>
      <c r="G64" s="151" t="s">
        <v>992</v>
      </c>
      <c r="H64" s="57" t="s">
        <v>908</v>
      </c>
      <c r="I64" s="51" t="s">
        <v>798</v>
      </c>
      <c r="J64" s="41" t="s">
        <v>732</v>
      </c>
      <c r="K64" s="41" t="s">
        <v>731</v>
      </c>
      <c r="L64" s="41" t="s">
        <v>728</v>
      </c>
      <c r="M64" s="41" t="s">
        <v>727</v>
      </c>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t="s">
        <v>499</v>
      </c>
      <c r="BU64" s="41" t="s">
        <v>684</v>
      </c>
      <c r="BV64" s="41"/>
      <c r="BW64" s="41"/>
      <c r="BX64" s="41"/>
      <c r="BY64" s="41"/>
      <c r="BZ64" s="41"/>
      <c r="CA64" s="41"/>
      <c r="CB64" s="41"/>
      <c r="CC64" s="41"/>
      <c r="CD64" s="41"/>
      <c r="CE64" s="41"/>
      <c r="CF64" s="41"/>
      <c r="CG64" s="41"/>
      <c r="CH64" s="41"/>
      <c r="CI64" s="41"/>
      <c r="CJ64" s="41"/>
      <c r="CK64" s="41"/>
      <c r="CL64" s="41"/>
      <c r="CM64" s="41" t="s">
        <v>338</v>
      </c>
      <c r="CN64" s="41"/>
      <c r="CO64" s="41" t="str">
        <f ca="1">IFERROR("["&amp;OFFSET(Codes!$A$1,MATCH($CT64,Codes!$A:$A,0),COLUMN(Codes!$O:$O)-1)&amp;"]","")</f>
        <v>['1p','2p','3p','4p','_NA_']</v>
      </c>
      <c r="CP64" s="49"/>
      <c r="CQ64" s="49"/>
      <c r="CR64" s="46"/>
      <c r="CS64" s="121">
        <v>1</v>
      </c>
      <c r="CT64" s="41" t="s">
        <v>572</v>
      </c>
      <c r="CU64" s="42" t="s">
        <v>330</v>
      </c>
      <c r="CV64" s="42"/>
      <c r="CW64" s="143" t="e">
        <v>#N/A</v>
      </c>
      <c r="CX64" s="134" t="s">
        <v>410</v>
      </c>
      <c r="CY64" s="142" t="str">
        <f t="shared" si="2"/>
        <v>_NA_</v>
      </c>
      <c r="CZ64" s="134" t="s">
        <v>410</v>
      </c>
      <c r="DA64" s="143" t="s">
        <v>319</v>
      </c>
      <c r="DB64" s="143" t="s">
        <v>410</v>
      </c>
      <c r="DC64" s="143" t="s">
        <v>410</v>
      </c>
      <c r="DD64" s="143" t="s">
        <v>410</v>
      </c>
      <c r="DE64" s="143" t="s">
        <v>410</v>
      </c>
      <c r="DF64" s="143" t="s">
        <v>410</v>
      </c>
      <c r="DG64" s="143" t="s">
        <v>410</v>
      </c>
      <c r="DH64" s="143" t="s">
        <v>410</v>
      </c>
      <c r="DI64" s="143" t="s">
        <v>410</v>
      </c>
      <c r="DJ64" s="143" t="s">
        <v>410</v>
      </c>
      <c r="DK64" s="143" t="s">
        <v>410</v>
      </c>
      <c r="DL64" s="143" t="s">
        <v>410</v>
      </c>
      <c r="DM64" s="143" t="s">
        <v>410</v>
      </c>
      <c r="DN64" s="143" t="s">
        <v>410</v>
      </c>
      <c r="DO64" s="143" t="s">
        <v>410</v>
      </c>
      <c r="DP64" s="143" t="s">
        <v>410</v>
      </c>
      <c r="DQ64" s="143" t="s">
        <v>410</v>
      </c>
      <c r="DR64" s="143" t="s">
        <v>410</v>
      </c>
      <c r="DS64" s="143" t="s">
        <v>410</v>
      </c>
      <c r="DT64" s="143" t="s">
        <v>410</v>
      </c>
      <c r="DU64" s="143" t="s">
        <v>410</v>
      </c>
      <c r="DV64" s="143" t="s">
        <v>410</v>
      </c>
      <c r="DW64" s="143" t="s">
        <v>410</v>
      </c>
      <c r="DX64" s="143" t="s">
        <v>410</v>
      </c>
      <c r="DY64" s="143" t="s">
        <v>410</v>
      </c>
      <c r="DZ64" s="143" t="s">
        <v>410</v>
      </c>
      <c r="EA64" s="143" t="s">
        <v>410</v>
      </c>
      <c r="EB64" s="143" t="s">
        <v>410</v>
      </c>
      <c r="EC64" s="143" t="s">
        <v>410</v>
      </c>
      <c r="ED64" s="143" t="s">
        <v>410</v>
      </c>
      <c r="EE64" s="143" t="s">
        <v>410</v>
      </c>
      <c r="EF64" s="143" t="s">
        <v>410</v>
      </c>
      <c r="EG64" s="143" t="s">
        <v>410</v>
      </c>
      <c r="EH64" s="143" t="s">
        <v>410</v>
      </c>
      <c r="EI64" s="143" t="s">
        <v>410</v>
      </c>
      <c r="EJ64" s="143" t="s">
        <v>410</v>
      </c>
      <c r="EK64" s="143" t="s">
        <v>410</v>
      </c>
      <c r="EL64" s="143" t="s">
        <v>410</v>
      </c>
      <c r="EM64" s="143" t="s">
        <v>410</v>
      </c>
      <c r="EN64" s="143" t="s">
        <v>410</v>
      </c>
      <c r="EO64" s="143" t="s">
        <v>410</v>
      </c>
      <c r="EP64" s="143" t="s">
        <v>410</v>
      </c>
      <c r="EQ64" s="143" t="s">
        <v>410</v>
      </c>
      <c r="ER64" s="143" t="s">
        <v>410</v>
      </c>
      <c r="ES64" s="143" t="s">
        <v>410</v>
      </c>
      <c r="ET64" s="143" t="s">
        <v>410</v>
      </c>
      <c r="EU64" s="143" t="s">
        <v>410</v>
      </c>
      <c r="EV64" s="143" t="s">
        <v>410</v>
      </c>
      <c r="EW64" s="143" t="s">
        <v>410</v>
      </c>
      <c r="EX64" s="143" t="s">
        <v>410</v>
      </c>
      <c r="EY64" s="143" t="s">
        <v>410</v>
      </c>
      <c r="EZ64" s="143" t="s">
        <v>410</v>
      </c>
      <c r="FA64" s="143" t="s">
        <v>410</v>
      </c>
      <c r="FB64" s="143" t="s">
        <v>410</v>
      </c>
      <c r="FC64" s="143" t="s">
        <v>410</v>
      </c>
      <c r="FD64" s="143" t="s">
        <v>410</v>
      </c>
      <c r="FE64" s="143" t="s">
        <v>410</v>
      </c>
      <c r="FF64" s="143" t="s">
        <v>410</v>
      </c>
      <c r="FG64" s="143" t="s">
        <v>410</v>
      </c>
      <c r="FH64" s="143" t="s">
        <v>410</v>
      </c>
      <c r="FI64" s="143" t="s">
        <v>410</v>
      </c>
      <c r="FJ64" s="143" t="s">
        <v>410</v>
      </c>
      <c r="FK64" s="143" t="s">
        <v>410</v>
      </c>
      <c r="FL64" s="143" t="s">
        <v>410</v>
      </c>
      <c r="FM64" s="143" t="s">
        <v>410</v>
      </c>
      <c r="FN64" s="143" t="s">
        <v>410</v>
      </c>
      <c r="FO64" s="143" t="s">
        <v>410</v>
      </c>
      <c r="FP64" s="143" t="s">
        <v>410</v>
      </c>
      <c r="FQ64" s="143" t="s">
        <v>410</v>
      </c>
      <c r="FR64" s="143" t="s">
        <v>410</v>
      </c>
      <c r="FS64" s="143" t="s">
        <v>410</v>
      </c>
      <c r="FT64" s="143" t="s">
        <v>410</v>
      </c>
      <c r="FU64" s="143" t="s">
        <v>410</v>
      </c>
      <c r="FV64" s="143" t="s">
        <v>410</v>
      </c>
      <c r="FW64" s="143" t="s">
        <v>410</v>
      </c>
      <c r="FX64" s="143" t="s">
        <v>410</v>
      </c>
      <c r="FY64" s="143" t="s">
        <v>410</v>
      </c>
      <c r="FZ64" s="143" t="s">
        <v>410</v>
      </c>
      <c r="GA64" s="143" t="s">
        <v>410</v>
      </c>
      <c r="GB64" s="143" t="s">
        <v>410</v>
      </c>
      <c r="GC64" s="143" t="s">
        <v>410</v>
      </c>
      <c r="GD64" s="143" t="s">
        <v>410</v>
      </c>
      <c r="GE64" s="143" t="s">
        <v>410</v>
      </c>
      <c r="GF64" s="143" t="s">
        <v>410</v>
      </c>
      <c r="GG64" s="143" t="s">
        <v>410</v>
      </c>
      <c r="GH64" s="143" t="s">
        <v>410</v>
      </c>
      <c r="GI64" s="143" t="s">
        <v>410</v>
      </c>
      <c r="GJ64" s="143" t="s">
        <v>410</v>
      </c>
      <c r="GK64" s="143" t="s">
        <v>410</v>
      </c>
      <c r="GL64" s="143" t="s">
        <v>410</v>
      </c>
      <c r="GM64" s="143" t="s">
        <v>410</v>
      </c>
      <c r="GN64" s="143" t="s">
        <v>410</v>
      </c>
      <c r="GO64" s="143" t="s">
        <v>410</v>
      </c>
      <c r="GP64" s="143" t="s">
        <v>410</v>
      </c>
      <c r="GQ64" s="143" t="s">
        <v>464</v>
      </c>
      <c r="GR64" s="143" t="s">
        <v>410</v>
      </c>
      <c r="GS64" s="143" t="s">
        <v>410</v>
      </c>
      <c r="GT64" s="143" t="s">
        <v>410</v>
      </c>
      <c r="GU64" s="143" t="s">
        <v>410</v>
      </c>
      <c r="GV64" s="143" t="s">
        <v>410</v>
      </c>
      <c r="GW64" s="143" t="s">
        <v>410</v>
      </c>
      <c r="GX64" s="143" t="s">
        <v>410</v>
      </c>
      <c r="GY64" s="143" t="s">
        <v>410</v>
      </c>
      <c r="GZ64" s="143" t="s">
        <v>410</v>
      </c>
      <c r="HA64" s="143" t="s">
        <v>410</v>
      </c>
      <c r="HB64" s="143" t="s">
        <v>410</v>
      </c>
      <c r="HC64" s="143" t="s">
        <v>410</v>
      </c>
      <c r="HD64" s="143" t="s">
        <v>410</v>
      </c>
      <c r="HE64" s="143" t="s">
        <v>410</v>
      </c>
      <c r="HF64" s="143" t="s">
        <v>410</v>
      </c>
      <c r="HG64" s="143" t="s">
        <v>410</v>
      </c>
      <c r="HH64" s="143" t="s">
        <v>410</v>
      </c>
      <c r="HI64" s="143" t="s">
        <v>410</v>
      </c>
      <c r="HJ64" s="143" t="s">
        <v>410</v>
      </c>
      <c r="HK64" s="143" t="s">
        <v>410</v>
      </c>
      <c r="HL64" s="143" t="s">
        <v>410</v>
      </c>
      <c r="HM64" s="143" t="s">
        <v>410</v>
      </c>
      <c r="HN64" s="143" t="s">
        <v>410</v>
      </c>
      <c r="HO64" s="143" t="s">
        <v>410</v>
      </c>
      <c r="HP64" s="143" t="s">
        <v>410</v>
      </c>
      <c r="HQ64" s="143" t="s">
        <v>410</v>
      </c>
      <c r="HR64" s="143" t="s">
        <v>410</v>
      </c>
      <c r="HS64" s="143" t="s">
        <v>410</v>
      </c>
      <c r="HT64" s="143" t="s">
        <v>410</v>
      </c>
      <c r="HU64" s="143" t="s">
        <v>410</v>
      </c>
      <c r="HV64" s="143" t="s">
        <v>410</v>
      </c>
      <c r="HW64" s="143" t="s">
        <v>410</v>
      </c>
      <c r="HX64" s="143" t="s">
        <v>410</v>
      </c>
      <c r="HY64" s="143" t="s">
        <v>410</v>
      </c>
      <c r="HZ64" s="143" t="s">
        <v>410</v>
      </c>
      <c r="IA64" s="143" t="s">
        <v>410</v>
      </c>
      <c r="IB64" s="143" t="s">
        <v>410</v>
      </c>
      <c r="IC64" s="143" t="s">
        <v>410</v>
      </c>
      <c r="ID64" s="143" t="s">
        <v>410</v>
      </c>
      <c r="IE64" s="143" t="s">
        <v>410</v>
      </c>
      <c r="IF64" s="143" t="s">
        <v>410</v>
      </c>
      <c r="IG64" s="143" t="s">
        <v>410</v>
      </c>
      <c r="IH64" s="143" t="s">
        <v>410</v>
      </c>
      <c r="II64" s="143" t="s">
        <v>410</v>
      </c>
      <c r="IJ64" s="143" t="s">
        <v>410</v>
      </c>
      <c r="IK64" s="143" t="s">
        <v>410</v>
      </c>
      <c r="IL64" s="143" t="s">
        <v>410</v>
      </c>
      <c r="IM64" s="143" t="s">
        <v>410</v>
      </c>
      <c r="IN64" s="143" t="s">
        <v>410</v>
      </c>
      <c r="IO64" s="143" t="s">
        <v>410</v>
      </c>
      <c r="IP64" s="143" t="s">
        <v>410</v>
      </c>
      <c r="IQ64" s="143" t="s">
        <v>410</v>
      </c>
      <c r="IR64" s="143" t="s">
        <v>410</v>
      </c>
      <c r="IS64" s="143" t="s">
        <v>410</v>
      </c>
      <c r="IT64" s="143" t="s">
        <v>410</v>
      </c>
      <c r="IU64" s="143" t="s">
        <v>410</v>
      </c>
      <c r="IV64" s="143" t="s">
        <v>410</v>
      </c>
      <c r="IW64" s="143" t="s">
        <v>410</v>
      </c>
      <c r="IX64" s="143" t="s">
        <v>410</v>
      </c>
      <c r="IY64" s="143" t="s">
        <v>410</v>
      </c>
      <c r="IZ64" s="143" t="s">
        <v>410</v>
      </c>
      <c r="JA64" s="143" t="e">
        <v>#N/A</v>
      </c>
      <c r="JB64" s="143" t="e">
        <v>#N/A</v>
      </c>
      <c r="JC64" s="143" t="e">
        <v>#N/A</v>
      </c>
      <c r="JD64" s="143" t="e">
        <v>#N/A</v>
      </c>
      <c r="JE64" s="143" t="e">
        <v>#N/A</v>
      </c>
      <c r="JF64" s="143" t="e">
        <v>#N/A</v>
      </c>
      <c r="JG64" s="143" t="e">
        <v>#N/A</v>
      </c>
      <c r="JH64" s="143" t="e">
        <v>#N/A</v>
      </c>
      <c r="JI64" s="143" t="e">
        <v>#N/A</v>
      </c>
      <c r="JJ64" s="143" t="e">
        <v>#N/A</v>
      </c>
      <c r="JK64" s="143" t="e">
        <v>#N/A</v>
      </c>
      <c r="JL64" s="143" t="e">
        <v>#N/A</v>
      </c>
      <c r="JM64" s="143" t="e">
        <v>#N/A</v>
      </c>
      <c r="JN64" s="143" t="e">
        <v>#N/A</v>
      </c>
      <c r="JO64" s="143" t="e">
        <v>#N/A</v>
      </c>
      <c r="JP64" s="143" t="e">
        <v>#N/A</v>
      </c>
      <c r="JQ64" s="143" t="e">
        <v>#N/A</v>
      </c>
      <c r="JR64" s="143" t="e">
        <v>#N/A</v>
      </c>
      <c r="JS64" s="143" t="e">
        <v>#N/A</v>
      </c>
      <c r="JT64" s="143" t="e">
        <v>#N/A</v>
      </c>
      <c r="JU64" s="143" t="e">
        <v>#N/A</v>
      </c>
    </row>
    <row r="65" spans="1:281" ht="19.8" customHeight="1" x14ac:dyDescent="0.2">
      <c r="A65" s="163" t="s">
        <v>683</v>
      </c>
      <c r="B65" s="159"/>
      <c r="C65" s="57" t="s">
        <v>1280</v>
      </c>
      <c r="D65" s="57" t="s">
        <v>1207</v>
      </c>
      <c r="E65" s="57" t="s">
        <v>1094</v>
      </c>
      <c r="F65" s="130"/>
      <c r="G65" s="151" t="s">
        <v>991</v>
      </c>
      <c r="H65" s="57" t="s">
        <v>909</v>
      </c>
      <c r="I65" s="51" t="s">
        <v>797</v>
      </c>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t="s">
        <v>499</v>
      </c>
      <c r="BU65" s="41" t="s">
        <v>683</v>
      </c>
      <c r="BV65" s="41"/>
      <c r="BW65" s="41"/>
      <c r="BX65" s="41"/>
      <c r="BY65" s="41"/>
      <c r="BZ65" s="41"/>
      <c r="CA65" s="41"/>
      <c r="CB65" s="41"/>
      <c r="CC65" s="41"/>
      <c r="CD65" s="41"/>
      <c r="CE65" s="41"/>
      <c r="CF65" s="41"/>
      <c r="CG65" s="41"/>
      <c r="CH65" s="41"/>
      <c r="CI65" s="41"/>
      <c r="CJ65" s="41"/>
      <c r="CK65" s="41"/>
      <c r="CL65" s="41"/>
      <c r="CM65" s="41" t="s">
        <v>338</v>
      </c>
      <c r="CN65" s="41"/>
      <c r="CO65" s="41" t="str">
        <f ca="1">IFERROR("["&amp;OFFSET(Codes!$A$1,MATCH($CT65,Codes!$A:$A,0),COLUMN(Codes!$O:$O)-1)&amp;"]","")</f>
        <v/>
      </c>
      <c r="CP65" s="49"/>
      <c r="CQ65" s="49"/>
      <c r="CR65" s="46"/>
      <c r="CS65" s="121">
        <v>1</v>
      </c>
      <c r="CT65" s="41" t="s">
        <v>541</v>
      </c>
      <c r="CU65" s="42" t="s">
        <v>536</v>
      </c>
      <c r="CV65" s="42"/>
      <c r="CW65" s="143" t="e">
        <v>#N/A</v>
      </c>
      <c r="CX65" s="143" t="e">
        <v>#N/A</v>
      </c>
      <c r="CY65" s="142" t="e">
        <f t="shared" si="2"/>
        <v>#N/A</v>
      </c>
      <c r="CZ65" s="143" t="e">
        <v>#N/A</v>
      </c>
      <c r="DA65" s="144" t="s">
        <v>319</v>
      </c>
      <c r="DB65" s="143">
        <v>1</v>
      </c>
      <c r="DC65" s="143">
        <v>1</v>
      </c>
      <c r="DD65" s="143" t="e">
        <v>#N/A</v>
      </c>
      <c r="DE65" s="143" t="e">
        <v>#N/A</v>
      </c>
      <c r="DF65" s="143" t="e">
        <v>#N/A</v>
      </c>
      <c r="DG65" s="143" t="e">
        <v>#N/A</v>
      </c>
      <c r="DH65" s="143" t="e">
        <v>#N/A</v>
      </c>
      <c r="DI65" s="143" t="e">
        <v>#N/A</v>
      </c>
      <c r="DJ65" s="143" t="e">
        <v>#N/A</v>
      </c>
      <c r="DK65" s="143">
        <v>1</v>
      </c>
      <c r="DL65" s="143" t="e">
        <v>#N/A</v>
      </c>
      <c r="DM65" s="143" t="e">
        <v>#N/A</v>
      </c>
      <c r="DN65" s="143" t="e">
        <v>#N/A</v>
      </c>
      <c r="DO65" s="143">
        <v>1</v>
      </c>
      <c r="DP65" s="143" t="e">
        <v>#N/A</v>
      </c>
      <c r="DQ65" s="143" t="e">
        <v>#N/A</v>
      </c>
      <c r="DR65" s="143" t="b">
        <v>1</v>
      </c>
      <c r="DS65" s="143" t="e">
        <v>#N/A</v>
      </c>
      <c r="DT65" s="143" t="e">
        <v>#N/A</v>
      </c>
      <c r="DU65" s="143">
        <v>1</v>
      </c>
      <c r="DV65" s="143">
        <v>1</v>
      </c>
      <c r="DW65" s="143">
        <v>1</v>
      </c>
      <c r="DX65" s="143">
        <v>1</v>
      </c>
      <c r="DY65" s="143">
        <v>1</v>
      </c>
      <c r="DZ65" s="143">
        <v>1</v>
      </c>
      <c r="EA65" s="143">
        <v>1</v>
      </c>
      <c r="EB65" s="143">
        <v>1</v>
      </c>
      <c r="EC65" s="143">
        <v>1</v>
      </c>
      <c r="ED65" s="143">
        <v>1</v>
      </c>
      <c r="EE65" s="143">
        <v>1</v>
      </c>
      <c r="EF65" s="143" t="e">
        <v>#N/A</v>
      </c>
      <c r="EG65" s="143">
        <v>1</v>
      </c>
      <c r="EH65" s="143">
        <v>1</v>
      </c>
      <c r="EI65" s="143">
        <v>1</v>
      </c>
      <c r="EJ65" s="143">
        <v>1</v>
      </c>
      <c r="EK65" s="143">
        <v>1</v>
      </c>
      <c r="EL65" s="143">
        <v>1</v>
      </c>
      <c r="EM65" s="143">
        <v>1</v>
      </c>
      <c r="EN65" s="143">
        <v>1</v>
      </c>
      <c r="EO65" s="143">
        <v>1</v>
      </c>
      <c r="EP65" s="143">
        <v>1</v>
      </c>
      <c r="EQ65" s="143">
        <v>1</v>
      </c>
      <c r="ER65" s="143">
        <v>1</v>
      </c>
      <c r="ES65" s="143">
        <v>1</v>
      </c>
      <c r="ET65" s="143" t="e">
        <v>#N/A</v>
      </c>
      <c r="EU65" s="143">
        <v>1</v>
      </c>
      <c r="EV65" s="143">
        <v>1</v>
      </c>
      <c r="EW65" s="143">
        <v>1</v>
      </c>
      <c r="EX65" s="143">
        <v>1</v>
      </c>
      <c r="EY65" s="143">
        <v>1</v>
      </c>
      <c r="EZ65" s="143">
        <v>1</v>
      </c>
      <c r="FA65" s="143" t="e">
        <v>#N/A</v>
      </c>
      <c r="FB65" s="143" t="e">
        <v>#N/A</v>
      </c>
      <c r="FC65" s="144">
        <v>1</v>
      </c>
      <c r="FD65" s="143">
        <v>1</v>
      </c>
      <c r="FE65" s="144">
        <v>1</v>
      </c>
      <c r="FF65" s="144">
        <v>1</v>
      </c>
      <c r="FG65" s="144">
        <v>1</v>
      </c>
      <c r="FH65" s="144">
        <v>1</v>
      </c>
      <c r="FI65" s="144">
        <v>1</v>
      </c>
      <c r="FJ65" s="143">
        <v>1</v>
      </c>
      <c r="FK65" s="144">
        <v>1</v>
      </c>
      <c r="FL65" s="144">
        <v>1</v>
      </c>
      <c r="FM65" s="143">
        <v>1</v>
      </c>
      <c r="FN65" s="144">
        <v>1</v>
      </c>
      <c r="FO65" s="144">
        <v>1</v>
      </c>
      <c r="FP65" s="144">
        <v>1</v>
      </c>
      <c r="FQ65" s="144">
        <v>1</v>
      </c>
      <c r="FR65" s="144">
        <v>1</v>
      </c>
      <c r="FS65" s="144">
        <v>1</v>
      </c>
      <c r="FT65" s="143">
        <v>1</v>
      </c>
      <c r="FU65" s="144">
        <v>1</v>
      </c>
      <c r="FV65" s="144">
        <v>1</v>
      </c>
      <c r="FW65" s="144">
        <v>1</v>
      </c>
      <c r="FX65" s="144">
        <v>1</v>
      </c>
      <c r="FY65" s="144">
        <v>1</v>
      </c>
      <c r="FZ65" s="144">
        <v>1</v>
      </c>
      <c r="GA65" s="144">
        <v>1</v>
      </c>
      <c r="GB65" s="144">
        <v>1</v>
      </c>
      <c r="GC65" s="144">
        <v>1</v>
      </c>
      <c r="GD65" s="144">
        <v>1</v>
      </c>
      <c r="GE65" s="144">
        <v>1</v>
      </c>
      <c r="GF65" s="144">
        <v>1</v>
      </c>
      <c r="GG65" s="144">
        <v>1</v>
      </c>
      <c r="GH65" s="144">
        <v>1</v>
      </c>
      <c r="GI65" s="144">
        <v>1</v>
      </c>
      <c r="GJ65" s="144">
        <v>1</v>
      </c>
      <c r="GK65" s="144">
        <v>1</v>
      </c>
      <c r="GL65" s="144">
        <v>0</v>
      </c>
      <c r="GM65" s="144">
        <v>0</v>
      </c>
      <c r="GN65" s="144">
        <v>0</v>
      </c>
      <c r="GO65" s="143">
        <v>1</v>
      </c>
      <c r="GP65" s="144">
        <v>0</v>
      </c>
      <c r="GQ65" s="144">
        <v>1</v>
      </c>
      <c r="GR65" s="143">
        <v>0</v>
      </c>
      <c r="GS65" s="144">
        <v>0</v>
      </c>
      <c r="GT65" s="144">
        <v>0</v>
      </c>
      <c r="GU65" s="144">
        <v>0</v>
      </c>
      <c r="GV65" s="144" t="s">
        <v>456</v>
      </c>
      <c r="GW65" s="144" t="s">
        <v>456</v>
      </c>
      <c r="GX65" s="144" t="s">
        <v>456</v>
      </c>
      <c r="GY65" s="144">
        <v>0</v>
      </c>
      <c r="GZ65" s="144">
        <v>0</v>
      </c>
      <c r="HA65" s="144">
        <v>1</v>
      </c>
      <c r="HB65" s="144" t="s">
        <v>456</v>
      </c>
      <c r="HC65" s="144" t="s">
        <v>456</v>
      </c>
      <c r="HD65" s="144">
        <v>1</v>
      </c>
      <c r="HE65" s="144" t="s">
        <v>456</v>
      </c>
      <c r="HF65" s="144" t="s">
        <v>456</v>
      </c>
      <c r="HG65" s="144">
        <v>1</v>
      </c>
      <c r="HH65" s="144">
        <v>1</v>
      </c>
      <c r="HI65" s="144">
        <v>1</v>
      </c>
      <c r="HJ65" s="144">
        <v>1</v>
      </c>
      <c r="HK65" s="144">
        <v>1</v>
      </c>
      <c r="HL65" s="144" t="s">
        <v>456</v>
      </c>
      <c r="HM65" s="144" t="s">
        <v>456</v>
      </c>
      <c r="HN65" s="144">
        <v>1</v>
      </c>
      <c r="HO65" s="144">
        <v>1</v>
      </c>
      <c r="HP65" s="144" t="s">
        <v>456</v>
      </c>
      <c r="HQ65" s="144">
        <v>1</v>
      </c>
      <c r="HR65" s="144">
        <v>1</v>
      </c>
      <c r="HS65" s="144">
        <v>1</v>
      </c>
      <c r="HT65" s="144">
        <v>1</v>
      </c>
      <c r="HU65" s="143" t="s">
        <v>456</v>
      </c>
      <c r="HV65" s="144" t="s">
        <v>456</v>
      </c>
      <c r="HW65" s="144" t="s">
        <v>456</v>
      </c>
      <c r="HX65" s="144" t="s">
        <v>456</v>
      </c>
      <c r="HY65" s="143">
        <v>1</v>
      </c>
      <c r="HZ65" s="144" t="s">
        <v>456</v>
      </c>
      <c r="IA65" s="144" t="e">
        <v>#N/A</v>
      </c>
      <c r="IB65" s="144">
        <v>0</v>
      </c>
      <c r="IC65" s="144">
        <v>0</v>
      </c>
      <c r="ID65" s="144" t="e">
        <v>#N/A</v>
      </c>
      <c r="IE65" s="144" t="e">
        <v>#N/A</v>
      </c>
      <c r="IF65" s="144" t="e">
        <v>#N/A</v>
      </c>
      <c r="IG65" s="144">
        <v>1</v>
      </c>
      <c r="IH65" s="144" t="e">
        <v>#N/A</v>
      </c>
      <c r="II65" s="144">
        <v>0</v>
      </c>
      <c r="IJ65" s="144">
        <v>0</v>
      </c>
      <c r="IK65" s="144">
        <v>0</v>
      </c>
      <c r="IL65" s="144">
        <v>0</v>
      </c>
      <c r="IM65" s="144">
        <v>0</v>
      </c>
      <c r="IN65" s="144">
        <v>1</v>
      </c>
      <c r="IO65" s="144">
        <v>1</v>
      </c>
      <c r="IP65" s="144">
        <v>0</v>
      </c>
      <c r="IQ65" s="144">
        <v>0</v>
      </c>
      <c r="IR65" s="144">
        <v>0</v>
      </c>
      <c r="IS65" s="144">
        <v>0</v>
      </c>
      <c r="IT65" s="144">
        <v>0</v>
      </c>
      <c r="IU65" s="144">
        <v>0</v>
      </c>
      <c r="IV65" s="144">
        <v>0</v>
      </c>
      <c r="IW65" s="144">
        <v>0</v>
      </c>
      <c r="IX65" s="144">
        <v>0</v>
      </c>
      <c r="IY65" s="144">
        <v>0</v>
      </c>
      <c r="IZ65" s="144">
        <v>0</v>
      </c>
      <c r="JA65" s="143" t="e">
        <v>#N/A</v>
      </c>
      <c r="JB65" s="143" t="e">
        <v>#N/A</v>
      </c>
      <c r="JC65" s="143" t="e">
        <v>#N/A</v>
      </c>
      <c r="JD65" s="143" t="e">
        <v>#N/A</v>
      </c>
      <c r="JE65" s="143" t="e">
        <v>#N/A</v>
      </c>
      <c r="JF65" s="143" t="e">
        <v>#N/A</v>
      </c>
      <c r="JG65" s="143" t="e">
        <v>#N/A</v>
      </c>
      <c r="JH65" s="143" t="e">
        <v>#N/A</v>
      </c>
      <c r="JI65" s="143" t="e">
        <v>#N/A</v>
      </c>
      <c r="JJ65" s="143" t="e">
        <v>#N/A</v>
      </c>
      <c r="JK65" s="143" t="e">
        <v>#N/A</v>
      </c>
      <c r="JL65" s="143" t="e">
        <v>#N/A</v>
      </c>
      <c r="JM65" s="143" t="e">
        <v>#N/A</v>
      </c>
      <c r="JN65" s="143" t="e">
        <v>#N/A</v>
      </c>
      <c r="JO65" s="143" t="e">
        <v>#N/A</v>
      </c>
      <c r="JP65" s="143" t="e">
        <v>#N/A</v>
      </c>
      <c r="JQ65" s="143" t="e">
        <v>#N/A</v>
      </c>
      <c r="JR65" s="143" t="e">
        <v>#N/A</v>
      </c>
      <c r="JS65" s="143" t="e">
        <v>#N/A</v>
      </c>
      <c r="JT65" s="143" t="e">
        <v>#N/A</v>
      </c>
      <c r="JU65" s="143" t="e">
        <v>#N/A</v>
      </c>
    </row>
    <row r="66" spans="1:281" ht="19.8" customHeight="1" x14ac:dyDescent="0.2">
      <c r="A66" s="163" t="s">
        <v>682</v>
      </c>
      <c r="B66" s="159" t="s">
        <v>1332</v>
      </c>
      <c r="C66" s="57" t="s">
        <v>1280</v>
      </c>
      <c r="D66" s="57" t="s">
        <v>1206</v>
      </c>
      <c r="E66" s="57" t="s">
        <v>1094</v>
      </c>
      <c r="F66" s="130"/>
      <c r="G66" s="151" t="s">
        <v>991</v>
      </c>
      <c r="H66" s="57" t="s">
        <v>908</v>
      </c>
      <c r="I66" s="51" t="s">
        <v>797</v>
      </c>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t="s">
        <v>499</v>
      </c>
      <c r="BU66" s="41" t="s">
        <v>682</v>
      </c>
      <c r="BV66" s="41"/>
      <c r="BW66" s="41"/>
      <c r="BX66" s="41"/>
      <c r="BY66" s="41"/>
      <c r="BZ66" s="41"/>
      <c r="CA66" s="41"/>
      <c r="CB66" s="41"/>
      <c r="CC66" s="41"/>
      <c r="CD66" s="41"/>
      <c r="CE66" s="41"/>
      <c r="CF66" s="41"/>
      <c r="CG66" s="41"/>
      <c r="CH66" s="41"/>
      <c r="CI66" s="41"/>
      <c r="CJ66" s="41"/>
      <c r="CK66" s="41"/>
      <c r="CL66" s="41"/>
      <c r="CM66" s="41" t="s">
        <v>338</v>
      </c>
      <c r="CN66" s="41"/>
      <c r="CO66" s="41" t="str">
        <f ca="1">IFERROR("["&amp;OFFSET(Codes!$A$1,MATCH($CT66,Codes!$A:$A,0),COLUMN(Codes!$O:$O)-1)&amp;"]","")</f>
        <v/>
      </c>
      <c r="CP66" s="49"/>
      <c r="CQ66" s="49"/>
      <c r="CR66" s="46"/>
      <c r="CS66" s="121">
        <v>1</v>
      </c>
      <c r="CT66" s="41" t="s">
        <v>541</v>
      </c>
      <c r="CU66" s="42" t="s">
        <v>536</v>
      </c>
      <c r="CV66" s="42"/>
      <c r="CW66" s="143" t="e">
        <v>#N/A</v>
      </c>
      <c r="CX66" s="143" t="e">
        <v>#N/A</v>
      </c>
      <c r="CY66" s="142" t="e">
        <f t="shared" si="2"/>
        <v>#N/A</v>
      </c>
      <c r="CZ66" s="143" t="e">
        <v>#N/A</v>
      </c>
      <c r="DA66" s="144" t="s">
        <v>319</v>
      </c>
      <c r="DB66" s="143" t="e">
        <v>#N/A</v>
      </c>
      <c r="DC66" s="143" t="e">
        <v>#N/A</v>
      </c>
      <c r="DD66" s="143" t="e">
        <v>#N/A</v>
      </c>
      <c r="DE66" s="143" t="e">
        <v>#N/A</v>
      </c>
      <c r="DF66" s="143" t="e">
        <v>#N/A</v>
      </c>
      <c r="DG66" s="143" t="e">
        <v>#N/A</v>
      </c>
      <c r="DH66" s="143" t="e">
        <v>#N/A</v>
      </c>
      <c r="DI66" s="143" t="e">
        <v>#N/A</v>
      </c>
      <c r="DJ66" s="143" t="e">
        <v>#N/A</v>
      </c>
      <c r="DK66" s="143" t="e">
        <v>#N/A</v>
      </c>
      <c r="DL66" s="143" t="e">
        <v>#N/A</v>
      </c>
      <c r="DM66" s="143" t="e">
        <v>#N/A</v>
      </c>
      <c r="DN66" s="143" t="e">
        <v>#N/A</v>
      </c>
      <c r="DO66" s="143" t="e">
        <v>#N/A</v>
      </c>
      <c r="DP66" s="143" t="e">
        <v>#N/A</v>
      </c>
      <c r="DQ66" s="143" t="e">
        <v>#N/A</v>
      </c>
      <c r="DR66" s="143" t="e">
        <v>#N/A</v>
      </c>
      <c r="DS66" s="143" t="e">
        <v>#N/A</v>
      </c>
      <c r="DT66" s="143" t="e">
        <v>#N/A</v>
      </c>
      <c r="DU66" s="143" t="e">
        <v>#N/A</v>
      </c>
      <c r="DV66" s="143" t="e">
        <v>#N/A</v>
      </c>
      <c r="DW66" s="143" t="e">
        <v>#N/A</v>
      </c>
      <c r="DX66" s="143" t="e">
        <v>#N/A</v>
      </c>
      <c r="DY66" s="143" t="e">
        <v>#N/A</v>
      </c>
      <c r="DZ66" s="143" t="e">
        <v>#N/A</v>
      </c>
      <c r="EA66" s="143" t="e">
        <v>#N/A</v>
      </c>
      <c r="EB66" s="143" t="e">
        <v>#N/A</v>
      </c>
      <c r="EC66" s="143" t="e">
        <v>#N/A</v>
      </c>
      <c r="ED66" s="143" t="e">
        <v>#N/A</v>
      </c>
      <c r="EE66" s="143" t="e">
        <v>#N/A</v>
      </c>
      <c r="EF66" s="143" t="e">
        <v>#N/A</v>
      </c>
      <c r="EG66" s="143" t="e">
        <v>#N/A</v>
      </c>
      <c r="EH66" s="143" t="e">
        <v>#N/A</v>
      </c>
      <c r="EI66" s="143" t="e">
        <v>#N/A</v>
      </c>
      <c r="EJ66" s="143" t="e">
        <v>#N/A</v>
      </c>
      <c r="EK66" s="143" t="e">
        <v>#N/A</v>
      </c>
      <c r="EL66" s="143" t="e">
        <v>#N/A</v>
      </c>
      <c r="EM66" s="143" t="e">
        <v>#N/A</v>
      </c>
      <c r="EN66" s="143" t="e">
        <v>#N/A</v>
      </c>
      <c r="EO66" s="143" t="e">
        <v>#N/A</v>
      </c>
      <c r="EP66" s="143" t="e">
        <v>#N/A</v>
      </c>
      <c r="EQ66" s="143" t="e">
        <v>#N/A</v>
      </c>
      <c r="ER66" s="143" t="e">
        <v>#N/A</v>
      </c>
      <c r="ES66" s="143" t="e">
        <v>#N/A</v>
      </c>
      <c r="ET66" s="143" t="e">
        <v>#N/A</v>
      </c>
      <c r="EU66" s="143" t="e">
        <v>#N/A</v>
      </c>
      <c r="EV66" s="143" t="e">
        <v>#N/A</v>
      </c>
      <c r="EW66" s="143" t="e">
        <v>#N/A</v>
      </c>
      <c r="EX66" s="143" t="e">
        <v>#N/A</v>
      </c>
      <c r="EY66" s="143" t="e">
        <v>#N/A</v>
      </c>
      <c r="EZ66" s="143" t="e">
        <v>#N/A</v>
      </c>
      <c r="FA66" s="143" t="e">
        <v>#N/A</v>
      </c>
      <c r="FB66" s="143" t="e">
        <v>#N/A</v>
      </c>
      <c r="FC66" s="144">
        <v>0</v>
      </c>
      <c r="FD66" s="143">
        <v>0</v>
      </c>
      <c r="FE66" s="144">
        <v>0</v>
      </c>
      <c r="FF66" s="144">
        <v>0</v>
      </c>
      <c r="FG66" s="144">
        <v>0</v>
      </c>
      <c r="FH66" s="144">
        <v>0</v>
      </c>
      <c r="FI66" s="144">
        <v>0</v>
      </c>
      <c r="FJ66" s="143">
        <v>0</v>
      </c>
      <c r="FK66" s="144">
        <v>0</v>
      </c>
      <c r="FL66" s="144">
        <v>0</v>
      </c>
      <c r="FM66" s="143">
        <v>0</v>
      </c>
      <c r="FN66" s="144">
        <v>0</v>
      </c>
      <c r="FO66" s="144">
        <v>0</v>
      </c>
      <c r="FP66" s="144">
        <v>0</v>
      </c>
      <c r="FQ66" s="144">
        <v>0</v>
      </c>
      <c r="FR66" s="144">
        <v>0</v>
      </c>
      <c r="FS66" s="144">
        <v>0</v>
      </c>
      <c r="FT66" s="143">
        <v>0</v>
      </c>
      <c r="FU66" s="144">
        <v>0</v>
      </c>
      <c r="FV66" s="144">
        <v>0</v>
      </c>
      <c r="FW66" s="144">
        <v>0</v>
      </c>
      <c r="FX66" s="144">
        <v>0</v>
      </c>
      <c r="FY66" s="144">
        <v>0</v>
      </c>
      <c r="FZ66" s="144">
        <v>0</v>
      </c>
      <c r="GA66" s="144">
        <v>0</v>
      </c>
      <c r="GB66" s="144">
        <v>0</v>
      </c>
      <c r="GC66" s="144">
        <v>0</v>
      </c>
      <c r="GD66" s="144">
        <v>0</v>
      </c>
      <c r="GE66" s="144">
        <v>0</v>
      </c>
      <c r="GF66" s="144">
        <v>0</v>
      </c>
      <c r="GG66" s="144">
        <v>0</v>
      </c>
      <c r="GH66" s="144">
        <v>0</v>
      </c>
      <c r="GI66" s="144">
        <v>0</v>
      </c>
      <c r="GJ66" s="144">
        <v>0</v>
      </c>
      <c r="GK66" s="144">
        <v>0</v>
      </c>
      <c r="GL66" s="144">
        <v>0</v>
      </c>
      <c r="GM66" s="144">
        <v>0</v>
      </c>
      <c r="GN66" s="144">
        <v>0</v>
      </c>
      <c r="GO66" s="143">
        <v>0</v>
      </c>
      <c r="GP66" s="144">
        <v>0</v>
      </c>
      <c r="GQ66" s="144">
        <v>0</v>
      </c>
      <c r="GR66" s="143">
        <v>0</v>
      </c>
      <c r="GS66" s="144">
        <v>0</v>
      </c>
      <c r="GT66" s="144">
        <v>0</v>
      </c>
      <c r="GU66" s="144">
        <v>0</v>
      </c>
      <c r="GV66" s="144" t="s">
        <v>456</v>
      </c>
      <c r="GW66" s="144" t="s">
        <v>456</v>
      </c>
      <c r="GX66" s="144" t="s">
        <v>456</v>
      </c>
      <c r="GY66" s="144">
        <v>0</v>
      </c>
      <c r="GZ66" s="144">
        <v>0</v>
      </c>
      <c r="HA66" s="144">
        <v>0</v>
      </c>
      <c r="HB66" s="144" t="s">
        <v>456</v>
      </c>
      <c r="HC66" s="144" t="s">
        <v>456</v>
      </c>
      <c r="HD66" s="144" t="s">
        <v>456</v>
      </c>
      <c r="HE66" s="144" t="s">
        <v>456</v>
      </c>
      <c r="HF66" s="144" t="s">
        <v>456</v>
      </c>
      <c r="HG66" s="144" t="s">
        <v>456</v>
      </c>
      <c r="HH66" s="144" t="s">
        <v>456</v>
      </c>
      <c r="HI66" s="144" t="s">
        <v>456</v>
      </c>
      <c r="HJ66" s="144" t="s">
        <v>456</v>
      </c>
      <c r="HK66" s="144" t="s">
        <v>456</v>
      </c>
      <c r="HL66" s="144" t="s">
        <v>456</v>
      </c>
      <c r="HM66" s="144" t="s">
        <v>456</v>
      </c>
      <c r="HN66" s="144" t="s">
        <v>456</v>
      </c>
      <c r="HO66" s="144" t="s">
        <v>456</v>
      </c>
      <c r="HP66" s="144" t="s">
        <v>456</v>
      </c>
      <c r="HQ66" s="144" t="s">
        <v>456</v>
      </c>
      <c r="HR66" s="144" t="s">
        <v>456</v>
      </c>
      <c r="HS66" s="144" t="s">
        <v>456</v>
      </c>
      <c r="HT66" s="144" t="s">
        <v>456</v>
      </c>
      <c r="HU66" s="143" t="s">
        <v>456</v>
      </c>
      <c r="HV66" s="144" t="s">
        <v>456</v>
      </c>
      <c r="HW66" s="144" t="s">
        <v>456</v>
      </c>
      <c r="HX66" s="144" t="s">
        <v>456</v>
      </c>
      <c r="HY66" s="143" t="s">
        <v>456</v>
      </c>
      <c r="HZ66" s="144" t="s">
        <v>456</v>
      </c>
      <c r="IA66" s="144" t="e">
        <v>#N/A</v>
      </c>
      <c r="IB66" s="144" t="e">
        <v>#N/A</v>
      </c>
      <c r="IC66" s="144" t="e">
        <v>#N/A</v>
      </c>
      <c r="ID66" s="144" t="e">
        <v>#N/A</v>
      </c>
      <c r="IE66" s="144" t="e">
        <v>#N/A</v>
      </c>
      <c r="IF66" s="144" t="e">
        <v>#N/A</v>
      </c>
      <c r="IG66" s="144" t="e">
        <v>#N/A</v>
      </c>
      <c r="IH66" s="144" t="e">
        <v>#N/A</v>
      </c>
      <c r="II66" s="144" t="e">
        <v>#N/A</v>
      </c>
      <c r="IJ66" s="144" t="e">
        <v>#N/A</v>
      </c>
      <c r="IK66" s="144" t="e">
        <v>#N/A</v>
      </c>
      <c r="IL66" s="144" t="e">
        <v>#N/A</v>
      </c>
      <c r="IM66" s="144" t="e">
        <v>#N/A</v>
      </c>
      <c r="IN66" s="144" t="e">
        <v>#N/A</v>
      </c>
      <c r="IO66" s="144" t="e">
        <v>#N/A</v>
      </c>
      <c r="IP66" s="144" t="e">
        <v>#N/A</v>
      </c>
      <c r="IQ66" s="144" t="e">
        <v>#N/A</v>
      </c>
      <c r="IR66" s="144" t="e">
        <v>#N/A</v>
      </c>
      <c r="IS66" s="144" t="e">
        <v>#N/A</v>
      </c>
      <c r="IT66" s="144" t="e">
        <v>#N/A</v>
      </c>
      <c r="IU66" s="144" t="e">
        <v>#N/A</v>
      </c>
      <c r="IV66" s="144" t="e">
        <v>#N/A</v>
      </c>
      <c r="IW66" s="144" t="e">
        <v>#N/A</v>
      </c>
      <c r="IX66" s="144" t="e">
        <v>#N/A</v>
      </c>
      <c r="IY66" s="144" t="e">
        <v>#N/A</v>
      </c>
      <c r="IZ66" s="144" t="e">
        <v>#N/A</v>
      </c>
      <c r="JA66" s="143" t="e">
        <v>#N/A</v>
      </c>
      <c r="JB66" s="143" t="e">
        <v>#N/A</v>
      </c>
      <c r="JC66" s="143" t="e">
        <v>#N/A</v>
      </c>
      <c r="JD66" s="143" t="e">
        <v>#N/A</v>
      </c>
      <c r="JE66" s="143" t="e">
        <v>#N/A</v>
      </c>
      <c r="JF66" s="143" t="e">
        <v>#N/A</v>
      </c>
      <c r="JG66" s="143" t="e">
        <v>#N/A</v>
      </c>
      <c r="JH66" s="143" t="e">
        <v>#N/A</v>
      </c>
      <c r="JI66" s="143" t="e">
        <v>#N/A</v>
      </c>
      <c r="JJ66" s="143" t="e">
        <v>#N/A</v>
      </c>
      <c r="JK66" s="143" t="e">
        <v>#N/A</v>
      </c>
      <c r="JL66" s="143" t="e">
        <v>#N/A</v>
      </c>
      <c r="JM66" s="143" t="e">
        <v>#N/A</v>
      </c>
      <c r="JN66" s="143" t="e">
        <v>#N/A</v>
      </c>
      <c r="JO66" s="143" t="e">
        <v>#N/A</v>
      </c>
      <c r="JP66" s="143" t="e">
        <v>#N/A</v>
      </c>
      <c r="JQ66" s="143" t="e">
        <v>#N/A</v>
      </c>
      <c r="JR66" s="143" t="e">
        <v>#N/A</v>
      </c>
      <c r="JS66" s="143" t="e">
        <v>#N/A</v>
      </c>
      <c r="JT66" s="143" t="e">
        <v>#N/A</v>
      </c>
      <c r="JU66" s="143" t="e">
        <v>#N/A</v>
      </c>
    </row>
    <row r="67" spans="1:281" ht="19.8" customHeight="1" x14ac:dyDescent="0.2">
      <c r="A67" s="163" t="s">
        <v>681</v>
      </c>
      <c r="B67" s="159"/>
      <c r="C67" s="57" t="s">
        <v>1279</v>
      </c>
      <c r="D67" s="57" t="s">
        <v>1207</v>
      </c>
      <c r="E67" s="57" t="s">
        <v>1105</v>
      </c>
      <c r="F67" s="130"/>
      <c r="G67" s="151" t="s">
        <v>990</v>
      </c>
      <c r="H67" s="57" t="s">
        <v>909</v>
      </c>
      <c r="I67" s="51" t="s">
        <v>796</v>
      </c>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t="s">
        <v>499</v>
      </c>
      <c r="BU67" s="41" t="s">
        <v>681</v>
      </c>
      <c r="BV67" s="41"/>
      <c r="BW67" s="41"/>
      <c r="BX67" s="41"/>
      <c r="BY67" s="41"/>
      <c r="BZ67" s="41"/>
      <c r="CA67" s="41"/>
      <c r="CB67" s="41"/>
      <c r="CC67" s="41"/>
      <c r="CD67" s="41"/>
      <c r="CE67" s="41"/>
      <c r="CF67" s="41"/>
      <c r="CG67" s="41"/>
      <c r="CH67" s="41"/>
      <c r="CI67" s="41"/>
      <c r="CJ67" s="41"/>
      <c r="CK67" s="41"/>
      <c r="CL67" s="41"/>
      <c r="CM67" s="41" t="s">
        <v>338</v>
      </c>
      <c r="CN67" s="41"/>
      <c r="CO67" s="41" t="str">
        <f ca="1">IFERROR("["&amp;OFFSET(Codes!$A$1,MATCH($CT67,Codes!$A:$A,0),COLUMN(Codes!$O:$O)-1)&amp;"]","")</f>
        <v>['Wood','Plastic','Metal','-','_NA_']</v>
      </c>
      <c r="CP67" s="49"/>
      <c r="CQ67" s="49"/>
      <c r="CR67" s="46"/>
      <c r="CS67" s="121">
        <v>1</v>
      </c>
      <c r="CT67" s="41" t="s">
        <v>571</v>
      </c>
      <c r="CU67" s="42" t="s">
        <v>330</v>
      </c>
      <c r="CV67" s="42"/>
      <c r="CW67" s="143" t="e">
        <v>#N/A</v>
      </c>
      <c r="CX67" s="134" t="s">
        <v>410</v>
      </c>
      <c r="CY67" s="135" t="str">
        <f t="shared" si="2"/>
        <v>_NA_</v>
      </c>
      <c r="CZ67" s="143" t="s">
        <v>457</v>
      </c>
      <c r="DA67" s="144" t="s">
        <v>319</v>
      </c>
      <c r="DB67" s="134" t="s">
        <v>410</v>
      </c>
      <c r="DC67" s="134" t="s">
        <v>410</v>
      </c>
      <c r="DD67" s="134" t="s">
        <v>410</v>
      </c>
      <c r="DE67" s="134" t="s">
        <v>410</v>
      </c>
      <c r="DF67" s="134" t="s">
        <v>410</v>
      </c>
      <c r="DG67" s="134" t="s">
        <v>410</v>
      </c>
      <c r="DH67" s="134" t="s">
        <v>410</v>
      </c>
      <c r="DI67" s="134" t="s">
        <v>410</v>
      </c>
      <c r="DJ67" s="134" t="s">
        <v>410</v>
      </c>
      <c r="DK67" s="143" t="s">
        <v>441</v>
      </c>
      <c r="DL67" s="134" t="s">
        <v>410</v>
      </c>
      <c r="DM67" s="134" t="s">
        <v>410</v>
      </c>
      <c r="DN67" s="134" t="s">
        <v>410</v>
      </c>
      <c r="DO67" s="143" t="s">
        <v>441</v>
      </c>
      <c r="DP67" s="134" t="s">
        <v>410</v>
      </c>
      <c r="DQ67" s="134" t="s">
        <v>410</v>
      </c>
      <c r="DR67" s="134" t="s">
        <v>410</v>
      </c>
      <c r="DS67" s="134" t="s">
        <v>410</v>
      </c>
      <c r="DT67" s="134" t="s">
        <v>410</v>
      </c>
      <c r="DU67" s="134" t="s">
        <v>410</v>
      </c>
      <c r="DV67" s="134" t="s">
        <v>410</v>
      </c>
      <c r="DW67" s="134" t="s">
        <v>410</v>
      </c>
      <c r="DX67" s="134" t="s">
        <v>410</v>
      </c>
      <c r="DY67" s="134" t="s">
        <v>410</v>
      </c>
      <c r="DZ67" s="134" t="s">
        <v>410</v>
      </c>
      <c r="EA67" s="134" t="s">
        <v>410</v>
      </c>
      <c r="EB67" s="134" t="s">
        <v>410</v>
      </c>
      <c r="EC67" s="134" t="s">
        <v>410</v>
      </c>
      <c r="ED67" s="143" t="s">
        <v>441</v>
      </c>
      <c r="EE67" s="134" t="s">
        <v>410</v>
      </c>
      <c r="EF67" s="134" t="s">
        <v>410</v>
      </c>
      <c r="EG67" s="134" t="s">
        <v>410</v>
      </c>
      <c r="EH67" s="134" t="s">
        <v>410</v>
      </c>
      <c r="EI67" s="134" t="s">
        <v>410</v>
      </c>
      <c r="EJ67" s="134" t="s">
        <v>410</v>
      </c>
      <c r="EK67" s="134" t="s">
        <v>410</v>
      </c>
      <c r="EL67" s="134" t="s">
        <v>410</v>
      </c>
      <c r="EM67" s="134" t="s">
        <v>410</v>
      </c>
      <c r="EN67" s="134" t="s">
        <v>410</v>
      </c>
      <c r="EO67" s="134" t="s">
        <v>410</v>
      </c>
      <c r="EP67" s="134" t="s">
        <v>410</v>
      </c>
      <c r="EQ67" s="134" t="s">
        <v>410</v>
      </c>
      <c r="ER67" s="143" t="s">
        <v>410</v>
      </c>
      <c r="ES67" s="134" t="s">
        <v>410</v>
      </c>
      <c r="ET67" s="134" t="s">
        <v>410</v>
      </c>
      <c r="EU67" s="134" t="s">
        <v>410</v>
      </c>
      <c r="EV67" s="134" t="s">
        <v>410</v>
      </c>
      <c r="EW67" s="134" t="s">
        <v>410</v>
      </c>
      <c r="EX67" s="134" t="s">
        <v>410</v>
      </c>
      <c r="EY67" s="134" t="s">
        <v>410</v>
      </c>
      <c r="EZ67" s="134" t="s">
        <v>410</v>
      </c>
      <c r="FA67" s="134" t="s">
        <v>410</v>
      </c>
      <c r="FB67" s="134" t="s">
        <v>410</v>
      </c>
      <c r="FC67" s="144" t="s">
        <v>441</v>
      </c>
      <c r="FD67" s="143" t="s">
        <v>441</v>
      </c>
      <c r="FE67" s="144" t="s">
        <v>441</v>
      </c>
      <c r="FF67" s="144" t="s">
        <v>441</v>
      </c>
      <c r="FG67" s="144" t="s">
        <v>441</v>
      </c>
      <c r="FH67" s="144" t="s">
        <v>441</v>
      </c>
      <c r="FI67" s="144" t="s">
        <v>441</v>
      </c>
      <c r="FJ67" s="143" t="s">
        <v>441</v>
      </c>
      <c r="FK67" s="144" t="s">
        <v>441</v>
      </c>
      <c r="FL67" s="144" t="s">
        <v>441</v>
      </c>
      <c r="FM67" s="143" t="s">
        <v>441</v>
      </c>
      <c r="FN67" s="144" t="s">
        <v>441</v>
      </c>
      <c r="FO67" s="144" t="s">
        <v>441</v>
      </c>
      <c r="FP67" s="144" t="s">
        <v>441</v>
      </c>
      <c r="FQ67" s="144" t="s">
        <v>441</v>
      </c>
      <c r="FR67" s="144" t="s">
        <v>441</v>
      </c>
      <c r="FS67" s="144" t="s">
        <v>441</v>
      </c>
      <c r="FT67" s="143" t="s">
        <v>441</v>
      </c>
      <c r="FU67" s="144" t="s">
        <v>441</v>
      </c>
      <c r="FV67" s="144" t="s">
        <v>441</v>
      </c>
      <c r="FW67" s="144" t="s">
        <v>441</v>
      </c>
      <c r="FX67" s="144" t="s">
        <v>441</v>
      </c>
      <c r="FY67" s="144" t="s">
        <v>441</v>
      </c>
      <c r="FZ67" s="144" t="s">
        <v>441</v>
      </c>
      <c r="GA67" s="144" t="s">
        <v>441</v>
      </c>
      <c r="GB67" s="144" t="s">
        <v>441</v>
      </c>
      <c r="GC67" s="144" t="s">
        <v>441</v>
      </c>
      <c r="GD67" s="144" t="s">
        <v>441</v>
      </c>
      <c r="GE67" s="144" t="s">
        <v>441</v>
      </c>
      <c r="GF67" s="144" t="s">
        <v>441</v>
      </c>
      <c r="GG67" s="144" t="s">
        <v>441</v>
      </c>
      <c r="GH67" s="144" t="s">
        <v>441</v>
      </c>
      <c r="GI67" s="144" t="s">
        <v>441</v>
      </c>
      <c r="GJ67" s="144" t="s">
        <v>441</v>
      </c>
      <c r="GK67" s="144" t="s">
        <v>441</v>
      </c>
      <c r="GL67" s="144" t="s">
        <v>441</v>
      </c>
      <c r="GM67" s="144" t="s">
        <v>441</v>
      </c>
      <c r="GN67" s="144" t="s">
        <v>441</v>
      </c>
      <c r="GO67" s="143" t="s">
        <v>441</v>
      </c>
      <c r="GP67" s="144" t="s">
        <v>441</v>
      </c>
      <c r="GQ67" s="144" t="s">
        <v>441</v>
      </c>
      <c r="GR67" s="143" t="s">
        <v>441</v>
      </c>
      <c r="GS67" s="144" t="s">
        <v>441</v>
      </c>
      <c r="GT67" s="144" t="s">
        <v>441</v>
      </c>
      <c r="GU67" s="144" t="s">
        <v>441</v>
      </c>
      <c r="GV67" s="144" t="s">
        <v>441</v>
      </c>
      <c r="GW67" s="144" t="s">
        <v>441</v>
      </c>
      <c r="GX67" s="144" t="s">
        <v>441</v>
      </c>
      <c r="GY67" s="144" t="s">
        <v>441</v>
      </c>
      <c r="GZ67" s="144" t="s">
        <v>441</v>
      </c>
      <c r="HA67" s="144" t="s">
        <v>441</v>
      </c>
      <c r="HB67" s="144" t="s">
        <v>441</v>
      </c>
      <c r="HC67" s="144" t="s">
        <v>441</v>
      </c>
      <c r="HD67" s="144" t="s">
        <v>441</v>
      </c>
      <c r="HE67" s="144" t="s">
        <v>441</v>
      </c>
      <c r="HF67" s="144" t="s">
        <v>441</v>
      </c>
      <c r="HG67" s="144" t="s">
        <v>441</v>
      </c>
      <c r="HH67" s="144" t="s">
        <v>441</v>
      </c>
      <c r="HI67" s="144" t="s">
        <v>441</v>
      </c>
      <c r="HJ67" s="144" t="s">
        <v>441</v>
      </c>
      <c r="HK67" s="144" t="s">
        <v>441</v>
      </c>
      <c r="HL67" s="144" t="s">
        <v>441</v>
      </c>
      <c r="HM67" s="144" t="s">
        <v>441</v>
      </c>
      <c r="HN67" s="144" t="s">
        <v>441</v>
      </c>
      <c r="HO67" s="144" t="s">
        <v>441</v>
      </c>
      <c r="HP67" s="144" t="s">
        <v>441</v>
      </c>
      <c r="HQ67" s="144" t="s">
        <v>441</v>
      </c>
      <c r="HR67" s="144" t="s">
        <v>441</v>
      </c>
      <c r="HS67" s="144" t="s">
        <v>441</v>
      </c>
      <c r="HT67" s="144" t="s">
        <v>441</v>
      </c>
      <c r="HU67" s="143" t="s">
        <v>441</v>
      </c>
      <c r="HV67" s="144" t="s">
        <v>441</v>
      </c>
      <c r="HW67" s="144" t="s">
        <v>441</v>
      </c>
      <c r="HX67" s="144" t="s">
        <v>441</v>
      </c>
      <c r="HY67" s="143" t="s">
        <v>441</v>
      </c>
      <c r="HZ67" s="144" t="s">
        <v>441</v>
      </c>
      <c r="IA67" s="144" t="s">
        <v>441</v>
      </c>
      <c r="IB67" s="144" t="s">
        <v>441</v>
      </c>
      <c r="IC67" s="144" t="s">
        <v>441</v>
      </c>
      <c r="ID67" s="144" t="s">
        <v>441</v>
      </c>
      <c r="IE67" s="144" t="s">
        <v>441</v>
      </c>
      <c r="IF67" s="144" t="s">
        <v>441</v>
      </c>
      <c r="IG67" s="144" t="s">
        <v>441</v>
      </c>
      <c r="IH67" s="144" t="s">
        <v>441</v>
      </c>
      <c r="II67" s="144" t="s">
        <v>441</v>
      </c>
      <c r="IJ67" s="144" t="s">
        <v>441</v>
      </c>
      <c r="IK67" s="144" t="s">
        <v>441</v>
      </c>
      <c r="IL67" s="144" t="s">
        <v>441</v>
      </c>
      <c r="IM67" s="144" t="s">
        <v>441</v>
      </c>
      <c r="IN67" s="144" t="s">
        <v>441</v>
      </c>
      <c r="IO67" s="144" t="s">
        <v>441</v>
      </c>
      <c r="IP67" s="144" t="s">
        <v>441</v>
      </c>
      <c r="IQ67" s="144" t="s">
        <v>441</v>
      </c>
      <c r="IR67" s="144" t="s">
        <v>441</v>
      </c>
      <c r="IS67" s="144" t="s">
        <v>441</v>
      </c>
      <c r="IT67" s="144" t="s">
        <v>441</v>
      </c>
      <c r="IU67" s="144" t="s">
        <v>441</v>
      </c>
      <c r="IV67" s="144" t="s">
        <v>441</v>
      </c>
      <c r="IW67" s="144" t="s">
        <v>441</v>
      </c>
      <c r="IX67" s="144" t="s">
        <v>441</v>
      </c>
      <c r="IY67" s="144" t="s">
        <v>441</v>
      </c>
      <c r="IZ67" s="144" t="s">
        <v>441</v>
      </c>
      <c r="JA67" s="143" t="e">
        <v>#N/A</v>
      </c>
      <c r="JB67" s="143" t="e">
        <v>#N/A</v>
      </c>
      <c r="JC67" s="143" t="e">
        <v>#N/A</v>
      </c>
      <c r="JD67" s="143" t="e">
        <v>#N/A</v>
      </c>
      <c r="JE67" s="143" t="e">
        <v>#N/A</v>
      </c>
      <c r="JF67" s="143" t="e">
        <v>#N/A</v>
      </c>
      <c r="JG67" s="143" t="e">
        <v>#N/A</v>
      </c>
      <c r="JH67" s="143" t="e">
        <v>#N/A</v>
      </c>
      <c r="JI67" s="143" t="e">
        <v>#N/A</v>
      </c>
      <c r="JJ67" s="143" t="e">
        <v>#N/A</v>
      </c>
      <c r="JK67" s="143" t="e">
        <v>#N/A</v>
      </c>
      <c r="JL67" s="143" t="e">
        <v>#N/A</v>
      </c>
      <c r="JM67" s="143" t="e">
        <v>#N/A</v>
      </c>
      <c r="JN67" s="143" t="e">
        <v>#N/A</v>
      </c>
      <c r="JO67" s="143" t="e">
        <v>#N/A</v>
      </c>
      <c r="JP67" s="143" t="e">
        <v>#N/A</v>
      </c>
      <c r="JQ67" s="143" t="e">
        <v>#N/A</v>
      </c>
      <c r="JR67" s="143" t="e">
        <v>#N/A</v>
      </c>
      <c r="JS67" s="143" t="e">
        <v>#N/A</v>
      </c>
      <c r="JT67" s="143" t="e">
        <v>#N/A</v>
      </c>
      <c r="JU67" s="143" t="e">
        <v>#N/A</v>
      </c>
    </row>
    <row r="68" spans="1:281" ht="19.8" customHeight="1" x14ac:dyDescent="0.2">
      <c r="A68" s="163" t="s">
        <v>680</v>
      </c>
      <c r="B68" s="159"/>
      <c r="C68" s="57" t="s">
        <v>1279</v>
      </c>
      <c r="D68" s="57" t="s">
        <v>1206</v>
      </c>
      <c r="E68" s="57" t="s">
        <v>1105</v>
      </c>
      <c r="F68" s="130"/>
      <c r="G68" s="151" t="s">
        <v>990</v>
      </c>
      <c r="H68" s="57" t="s">
        <v>908</v>
      </c>
      <c r="I68" s="51" t="s">
        <v>796</v>
      </c>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t="s">
        <v>499</v>
      </c>
      <c r="BU68" s="41" t="s">
        <v>680</v>
      </c>
      <c r="BV68" s="41"/>
      <c r="BW68" s="41"/>
      <c r="BX68" s="41"/>
      <c r="BY68" s="41"/>
      <c r="BZ68" s="41"/>
      <c r="CA68" s="41"/>
      <c r="CB68" s="41"/>
      <c r="CC68" s="41"/>
      <c r="CD68" s="41"/>
      <c r="CE68" s="41"/>
      <c r="CF68" s="41"/>
      <c r="CG68" s="41"/>
      <c r="CH68" s="41"/>
      <c r="CI68" s="41"/>
      <c r="CJ68" s="41"/>
      <c r="CK68" s="41"/>
      <c r="CL68" s="41"/>
      <c r="CM68" s="41" t="s">
        <v>338</v>
      </c>
      <c r="CN68" s="41"/>
      <c r="CO68" s="41" t="str">
        <f ca="1">IFERROR("["&amp;OFFSET(Codes!$A$1,MATCH($CT68,Codes!$A:$A,0),COLUMN(Codes!$O:$O)-1)&amp;"]","")</f>
        <v>['Wood','Plastic','Metal','-','_NA_']</v>
      </c>
      <c r="CP68" s="49"/>
      <c r="CQ68" s="49"/>
      <c r="CR68" s="46"/>
      <c r="CS68" s="121">
        <v>1</v>
      </c>
      <c r="CT68" s="41" t="s">
        <v>571</v>
      </c>
      <c r="CU68" s="42" t="s">
        <v>330</v>
      </c>
      <c r="CV68" s="42"/>
      <c r="CW68" s="143" t="e">
        <v>#N/A</v>
      </c>
      <c r="CX68" s="134" t="s">
        <v>410</v>
      </c>
      <c r="CY68" s="135" t="str">
        <f t="shared" si="2"/>
        <v>_NA_</v>
      </c>
      <c r="CZ68" s="143" t="s">
        <v>457</v>
      </c>
      <c r="DA68" s="144" t="s">
        <v>319</v>
      </c>
      <c r="DB68" s="134" t="s">
        <v>410</v>
      </c>
      <c r="DC68" s="134" t="s">
        <v>410</v>
      </c>
      <c r="DD68" s="134" t="s">
        <v>410</v>
      </c>
      <c r="DE68" s="134" t="s">
        <v>410</v>
      </c>
      <c r="DF68" s="134" t="s">
        <v>410</v>
      </c>
      <c r="DG68" s="134" t="s">
        <v>410</v>
      </c>
      <c r="DH68" s="134" t="s">
        <v>410</v>
      </c>
      <c r="DI68" s="134" t="s">
        <v>410</v>
      </c>
      <c r="DJ68" s="134" t="s">
        <v>410</v>
      </c>
      <c r="DK68" s="143" t="s">
        <v>410</v>
      </c>
      <c r="DL68" s="134" t="s">
        <v>410</v>
      </c>
      <c r="DM68" s="134" t="s">
        <v>410</v>
      </c>
      <c r="DN68" s="134" t="s">
        <v>410</v>
      </c>
      <c r="DO68" s="143" t="s">
        <v>410</v>
      </c>
      <c r="DP68" s="134" t="s">
        <v>410</v>
      </c>
      <c r="DQ68" s="134" t="s">
        <v>410</v>
      </c>
      <c r="DR68" s="134" t="s">
        <v>410</v>
      </c>
      <c r="DS68" s="134" t="s">
        <v>410</v>
      </c>
      <c r="DT68" s="134" t="s">
        <v>410</v>
      </c>
      <c r="DU68" s="134" t="s">
        <v>410</v>
      </c>
      <c r="DV68" s="134" t="s">
        <v>410</v>
      </c>
      <c r="DW68" s="134" t="s">
        <v>410</v>
      </c>
      <c r="DX68" s="134" t="s">
        <v>410</v>
      </c>
      <c r="DY68" s="134" t="s">
        <v>410</v>
      </c>
      <c r="DZ68" s="134" t="s">
        <v>410</v>
      </c>
      <c r="EA68" s="134" t="s">
        <v>410</v>
      </c>
      <c r="EB68" s="134" t="s">
        <v>410</v>
      </c>
      <c r="EC68" s="134" t="s">
        <v>410</v>
      </c>
      <c r="ED68" s="143" t="s">
        <v>410</v>
      </c>
      <c r="EE68" s="134" t="s">
        <v>410</v>
      </c>
      <c r="EF68" s="134" t="s">
        <v>410</v>
      </c>
      <c r="EG68" s="134" t="s">
        <v>410</v>
      </c>
      <c r="EH68" s="134" t="s">
        <v>410</v>
      </c>
      <c r="EI68" s="134" t="s">
        <v>410</v>
      </c>
      <c r="EJ68" s="134" t="s">
        <v>410</v>
      </c>
      <c r="EK68" s="134" t="s">
        <v>410</v>
      </c>
      <c r="EL68" s="134" t="s">
        <v>410</v>
      </c>
      <c r="EM68" s="134" t="s">
        <v>410</v>
      </c>
      <c r="EN68" s="134" t="s">
        <v>410</v>
      </c>
      <c r="EO68" s="134" t="s">
        <v>410</v>
      </c>
      <c r="EP68" s="134" t="s">
        <v>410</v>
      </c>
      <c r="EQ68" s="134" t="s">
        <v>410</v>
      </c>
      <c r="ER68" s="143" t="s">
        <v>410</v>
      </c>
      <c r="ES68" s="134" t="s">
        <v>410</v>
      </c>
      <c r="ET68" s="134" t="s">
        <v>410</v>
      </c>
      <c r="EU68" s="134" t="s">
        <v>410</v>
      </c>
      <c r="EV68" s="134" t="s">
        <v>410</v>
      </c>
      <c r="EW68" s="134" t="s">
        <v>410</v>
      </c>
      <c r="EX68" s="134" t="s">
        <v>410</v>
      </c>
      <c r="EY68" s="134" t="s">
        <v>410</v>
      </c>
      <c r="EZ68" s="134" t="s">
        <v>410</v>
      </c>
      <c r="FA68" s="134" t="s">
        <v>410</v>
      </c>
      <c r="FB68" s="134" t="s">
        <v>410</v>
      </c>
      <c r="FC68" s="144" t="s">
        <v>410</v>
      </c>
      <c r="FD68" s="143" t="s">
        <v>410</v>
      </c>
      <c r="FE68" s="144" t="s">
        <v>410</v>
      </c>
      <c r="FF68" s="144" t="s">
        <v>410</v>
      </c>
      <c r="FG68" s="144" t="s">
        <v>410</v>
      </c>
      <c r="FH68" s="144" t="s">
        <v>410</v>
      </c>
      <c r="FI68" s="144" t="s">
        <v>410</v>
      </c>
      <c r="FJ68" s="143" t="s">
        <v>410</v>
      </c>
      <c r="FK68" s="144" t="s">
        <v>410</v>
      </c>
      <c r="FL68" s="144" t="s">
        <v>410</v>
      </c>
      <c r="FM68" s="143" t="s">
        <v>410</v>
      </c>
      <c r="FN68" s="144" t="s">
        <v>410</v>
      </c>
      <c r="FO68" s="144" t="s">
        <v>410</v>
      </c>
      <c r="FP68" s="144" t="s">
        <v>410</v>
      </c>
      <c r="FQ68" s="144" t="s">
        <v>410</v>
      </c>
      <c r="FR68" s="144" t="s">
        <v>410</v>
      </c>
      <c r="FS68" s="144" t="s">
        <v>410</v>
      </c>
      <c r="FT68" s="143" t="s">
        <v>410</v>
      </c>
      <c r="FU68" s="144" t="s">
        <v>410</v>
      </c>
      <c r="FV68" s="144" t="s">
        <v>410</v>
      </c>
      <c r="FW68" s="144" t="s">
        <v>410</v>
      </c>
      <c r="FX68" s="144" t="s">
        <v>410</v>
      </c>
      <c r="FY68" s="144" t="s">
        <v>410</v>
      </c>
      <c r="FZ68" s="144" t="s">
        <v>410</v>
      </c>
      <c r="GA68" s="144" t="s">
        <v>410</v>
      </c>
      <c r="GB68" s="144" t="s">
        <v>410</v>
      </c>
      <c r="GC68" s="144" t="s">
        <v>410</v>
      </c>
      <c r="GD68" s="144" t="s">
        <v>410</v>
      </c>
      <c r="GE68" s="144" t="s">
        <v>410</v>
      </c>
      <c r="GF68" s="144" t="s">
        <v>410</v>
      </c>
      <c r="GG68" s="144" t="s">
        <v>410</v>
      </c>
      <c r="GH68" s="144" t="s">
        <v>410</v>
      </c>
      <c r="GI68" s="144" t="s">
        <v>410</v>
      </c>
      <c r="GJ68" s="144" t="s">
        <v>410</v>
      </c>
      <c r="GK68" s="144" t="s">
        <v>410</v>
      </c>
      <c r="GL68" s="144" t="s">
        <v>77</v>
      </c>
      <c r="GM68" s="144" t="s">
        <v>77</v>
      </c>
      <c r="GN68" s="144" t="s">
        <v>77</v>
      </c>
      <c r="GO68" s="143" t="s">
        <v>77</v>
      </c>
      <c r="GP68" s="144" t="s">
        <v>77</v>
      </c>
      <c r="GQ68" s="144" t="s">
        <v>77</v>
      </c>
      <c r="GR68" s="143" t="s">
        <v>77</v>
      </c>
      <c r="GS68" s="144" t="s">
        <v>77</v>
      </c>
      <c r="GT68" s="144" t="s">
        <v>77</v>
      </c>
      <c r="GU68" s="144" t="s">
        <v>77</v>
      </c>
      <c r="GV68" s="144" t="s">
        <v>410</v>
      </c>
      <c r="GW68" s="144" t="s">
        <v>410</v>
      </c>
      <c r="GX68" s="144" t="s">
        <v>410</v>
      </c>
      <c r="GY68" s="144" t="s">
        <v>77</v>
      </c>
      <c r="GZ68" s="144" t="s">
        <v>77</v>
      </c>
      <c r="HA68" s="144" t="s">
        <v>77</v>
      </c>
      <c r="HB68" s="144" t="s">
        <v>410</v>
      </c>
      <c r="HC68" s="144" t="s">
        <v>410</v>
      </c>
      <c r="HD68" s="144" t="s">
        <v>410</v>
      </c>
      <c r="HE68" s="144" t="s">
        <v>410</v>
      </c>
      <c r="HF68" s="144" t="s">
        <v>410</v>
      </c>
      <c r="HG68" s="144" t="s">
        <v>410</v>
      </c>
      <c r="HH68" s="144" t="s">
        <v>410</v>
      </c>
      <c r="HI68" s="144" t="s">
        <v>410</v>
      </c>
      <c r="HJ68" s="144" t="s">
        <v>410</v>
      </c>
      <c r="HK68" s="144" t="s">
        <v>410</v>
      </c>
      <c r="HL68" s="144" t="s">
        <v>410</v>
      </c>
      <c r="HM68" s="144" t="s">
        <v>410</v>
      </c>
      <c r="HN68" s="144" t="s">
        <v>410</v>
      </c>
      <c r="HO68" s="144" t="s">
        <v>410</v>
      </c>
      <c r="HP68" s="144" t="s">
        <v>410</v>
      </c>
      <c r="HQ68" s="144" t="s">
        <v>410</v>
      </c>
      <c r="HR68" s="144" t="s">
        <v>410</v>
      </c>
      <c r="HS68" s="144" t="s">
        <v>410</v>
      </c>
      <c r="HT68" s="144" t="s">
        <v>410</v>
      </c>
      <c r="HU68" s="143" t="s">
        <v>410</v>
      </c>
      <c r="HV68" s="144" t="s">
        <v>410</v>
      </c>
      <c r="HW68" s="144" t="s">
        <v>410</v>
      </c>
      <c r="HX68" s="144" t="s">
        <v>410</v>
      </c>
      <c r="HY68" s="143" t="s">
        <v>410</v>
      </c>
      <c r="HZ68" s="144" t="s">
        <v>410</v>
      </c>
      <c r="IA68" s="144" t="s">
        <v>410</v>
      </c>
      <c r="IB68" s="144" t="s">
        <v>410</v>
      </c>
      <c r="IC68" s="144" t="s">
        <v>410</v>
      </c>
      <c r="ID68" s="144" t="s">
        <v>410</v>
      </c>
      <c r="IE68" s="144" t="s">
        <v>410</v>
      </c>
      <c r="IF68" s="144" t="s">
        <v>410</v>
      </c>
      <c r="IG68" s="144" t="s">
        <v>410</v>
      </c>
      <c r="IH68" s="144" t="s">
        <v>410</v>
      </c>
      <c r="II68" s="144" t="s">
        <v>410</v>
      </c>
      <c r="IJ68" s="144" t="s">
        <v>410</v>
      </c>
      <c r="IK68" s="144" t="s">
        <v>410</v>
      </c>
      <c r="IL68" s="144" t="s">
        <v>410</v>
      </c>
      <c r="IM68" s="144" t="s">
        <v>410</v>
      </c>
      <c r="IN68" s="144" t="s">
        <v>410</v>
      </c>
      <c r="IO68" s="144" t="s">
        <v>410</v>
      </c>
      <c r="IP68" s="144" t="s">
        <v>410</v>
      </c>
      <c r="IQ68" s="144" t="s">
        <v>410</v>
      </c>
      <c r="IR68" s="144" t="s">
        <v>410</v>
      </c>
      <c r="IS68" s="144" t="s">
        <v>410</v>
      </c>
      <c r="IT68" s="144" t="s">
        <v>410</v>
      </c>
      <c r="IU68" s="144" t="s">
        <v>410</v>
      </c>
      <c r="IV68" s="144" t="s">
        <v>410</v>
      </c>
      <c r="IW68" s="144" t="s">
        <v>410</v>
      </c>
      <c r="IX68" s="144" t="s">
        <v>410</v>
      </c>
      <c r="IY68" s="144" t="s">
        <v>410</v>
      </c>
      <c r="IZ68" s="144" t="s">
        <v>410</v>
      </c>
      <c r="JA68" s="143" t="e">
        <v>#N/A</v>
      </c>
      <c r="JB68" s="143" t="e">
        <v>#N/A</v>
      </c>
      <c r="JC68" s="143" t="e">
        <v>#N/A</v>
      </c>
      <c r="JD68" s="143" t="e">
        <v>#N/A</v>
      </c>
      <c r="JE68" s="143" t="e">
        <v>#N/A</v>
      </c>
      <c r="JF68" s="143" t="e">
        <v>#N/A</v>
      </c>
      <c r="JG68" s="143" t="e">
        <v>#N/A</v>
      </c>
      <c r="JH68" s="143" t="e">
        <v>#N/A</v>
      </c>
      <c r="JI68" s="143" t="e">
        <v>#N/A</v>
      </c>
      <c r="JJ68" s="143" t="e">
        <v>#N/A</v>
      </c>
      <c r="JK68" s="143" t="e">
        <v>#N/A</v>
      </c>
      <c r="JL68" s="143" t="e">
        <v>#N/A</v>
      </c>
      <c r="JM68" s="143" t="e">
        <v>#N/A</v>
      </c>
      <c r="JN68" s="143" t="e">
        <v>#N/A</v>
      </c>
      <c r="JO68" s="143" t="e">
        <v>#N/A</v>
      </c>
      <c r="JP68" s="143" t="e">
        <v>#N/A</v>
      </c>
      <c r="JQ68" s="143" t="e">
        <v>#N/A</v>
      </c>
      <c r="JR68" s="143" t="e">
        <v>#N/A</v>
      </c>
      <c r="JS68" s="143" t="e">
        <v>#N/A</v>
      </c>
      <c r="JT68" s="143" t="e">
        <v>#N/A</v>
      </c>
      <c r="JU68" s="143" t="e">
        <v>#N/A</v>
      </c>
    </row>
    <row r="69" spans="1:281" ht="19.8" customHeight="1" x14ac:dyDescent="0.2">
      <c r="A69" s="163" t="s">
        <v>679</v>
      </c>
      <c r="B69" s="159"/>
      <c r="C69" s="57" t="s">
        <v>1278</v>
      </c>
      <c r="D69" s="57" t="s">
        <v>1207</v>
      </c>
      <c r="E69" s="57" t="s">
        <v>1104</v>
      </c>
      <c r="F69" s="130"/>
      <c r="G69" s="151" t="s">
        <v>989</v>
      </c>
      <c r="H69" s="57" t="s">
        <v>909</v>
      </c>
      <c r="I69" s="51" t="s">
        <v>795</v>
      </c>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t="s">
        <v>499</v>
      </c>
      <c r="BU69" s="41" t="s">
        <v>679</v>
      </c>
      <c r="BV69" s="41"/>
      <c r="BW69" s="41"/>
      <c r="BX69" s="41"/>
      <c r="BY69" s="41"/>
      <c r="BZ69" s="41"/>
      <c r="CA69" s="41"/>
      <c r="CB69" s="41"/>
      <c r="CC69" s="41"/>
      <c r="CD69" s="41"/>
      <c r="CE69" s="41"/>
      <c r="CF69" s="41"/>
      <c r="CG69" s="41"/>
      <c r="CH69" s="41"/>
      <c r="CI69" s="41"/>
      <c r="CJ69" s="41"/>
      <c r="CK69" s="41"/>
      <c r="CL69" s="41"/>
      <c r="CM69" s="41" t="s">
        <v>338</v>
      </c>
      <c r="CN69" s="41"/>
      <c r="CO69" s="41" t="str">
        <f ca="1">IFERROR("["&amp;OFFSET(Codes!$A$1,MATCH($CT69,Codes!$A:$A,0),COLUMN(Codes!$O:$O)-1)&amp;"]","")</f>
        <v/>
      </c>
      <c r="CP69" s="49"/>
      <c r="CQ69" s="49"/>
      <c r="CR69" s="46"/>
      <c r="CS69" s="121">
        <v>1</v>
      </c>
      <c r="CT69" s="41" t="s">
        <v>541</v>
      </c>
      <c r="CU69" s="42" t="s">
        <v>536</v>
      </c>
      <c r="CV69" s="42"/>
      <c r="CW69" s="143" t="e">
        <v>#N/A</v>
      </c>
      <c r="CX69" s="143" t="e">
        <v>#N/A</v>
      </c>
      <c r="CY69" s="142" t="e">
        <f t="shared" si="2"/>
        <v>#N/A</v>
      </c>
      <c r="CZ69" s="143" t="e">
        <v>#N/A</v>
      </c>
      <c r="DA69" s="144" t="s">
        <v>319</v>
      </c>
      <c r="DB69" s="143" t="e">
        <v>#N/A</v>
      </c>
      <c r="DC69" s="143" t="e">
        <v>#N/A</v>
      </c>
      <c r="DD69" s="143" t="e">
        <v>#N/A</v>
      </c>
      <c r="DE69" s="143" t="e">
        <v>#N/A</v>
      </c>
      <c r="DF69" s="143" t="e">
        <v>#N/A</v>
      </c>
      <c r="DG69" s="143" t="e">
        <v>#N/A</v>
      </c>
      <c r="DH69" s="143" t="e">
        <v>#N/A</v>
      </c>
      <c r="DI69" s="143" t="e">
        <v>#N/A</v>
      </c>
      <c r="DJ69" s="143" t="e">
        <v>#N/A</v>
      </c>
      <c r="DK69" s="143" t="e">
        <v>#N/A</v>
      </c>
      <c r="DL69" s="143" t="e">
        <v>#N/A</v>
      </c>
      <c r="DM69" s="143" t="e">
        <v>#N/A</v>
      </c>
      <c r="DN69" s="143" t="e">
        <v>#N/A</v>
      </c>
      <c r="DO69" s="143" t="e">
        <v>#N/A</v>
      </c>
      <c r="DP69" s="143" t="e">
        <v>#N/A</v>
      </c>
      <c r="DQ69" s="143" t="e">
        <v>#N/A</v>
      </c>
      <c r="DR69" s="143" t="b">
        <v>1</v>
      </c>
      <c r="DS69" s="143" t="e">
        <v>#N/A</v>
      </c>
      <c r="DT69" s="143" t="e">
        <v>#N/A</v>
      </c>
      <c r="DU69" s="143" t="e">
        <v>#N/A</v>
      </c>
      <c r="DV69" s="143" t="e">
        <v>#N/A</v>
      </c>
      <c r="DW69" s="143" t="e">
        <v>#N/A</v>
      </c>
      <c r="DX69" s="143" t="e">
        <v>#N/A</v>
      </c>
      <c r="DY69" s="143" t="e">
        <v>#N/A</v>
      </c>
      <c r="DZ69" s="143" t="e">
        <v>#N/A</v>
      </c>
      <c r="EA69" s="143" t="e">
        <v>#N/A</v>
      </c>
      <c r="EB69" s="143" t="e">
        <v>#N/A</v>
      </c>
      <c r="EC69" s="143" t="e">
        <v>#N/A</v>
      </c>
      <c r="ED69" s="143" t="e">
        <v>#N/A</v>
      </c>
      <c r="EE69" s="143" t="e">
        <v>#N/A</v>
      </c>
      <c r="EF69" s="143" t="e">
        <v>#N/A</v>
      </c>
      <c r="EG69" s="143" t="e">
        <v>#N/A</v>
      </c>
      <c r="EH69" s="143" t="e">
        <v>#N/A</v>
      </c>
      <c r="EI69" s="143" t="e">
        <v>#N/A</v>
      </c>
      <c r="EJ69" s="143" t="e">
        <v>#N/A</v>
      </c>
      <c r="EK69" s="143" t="e">
        <v>#N/A</v>
      </c>
      <c r="EL69" s="143" t="e">
        <v>#N/A</v>
      </c>
      <c r="EM69" s="143" t="e">
        <v>#N/A</v>
      </c>
      <c r="EN69" s="143" t="e">
        <v>#N/A</v>
      </c>
      <c r="EO69" s="143" t="e">
        <v>#N/A</v>
      </c>
      <c r="EP69" s="143" t="e">
        <v>#N/A</v>
      </c>
      <c r="EQ69" s="143" t="e">
        <v>#N/A</v>
      </c>
      <c r="ER69" s="143" t="e">
        <v>#N/A</v>
      </c>
      <c r="ES69" s="143" t="e">
        <v>#N/A</v>
      </c>
      <c r="ET69" s="143" t="e">
        <v>#N/A</v>
      </c>
      <c r="EU69" s="143" t="e">
        <v>#N/A</v>
      </c>
      <c r="EV69" s="143" t="e">
        <v>#N/A</v>
      </c>
      <c r="EW69" s="143" t="e">
        <v>#N/A</v>
      </c>
      <c r="EX69" s="143" t="e">
        <v>#N/A</v>
      </c>
      <c r="EY69" s="143" t="e">
        <v>#N/A</v>
      </c>
      <c r="EZ69" s="143" t="e">
        <v>#N/A</v>
      </c>
      <c r="FA69" s="143" t="e">
        <v>#N/A</v>
      </c>
      <c r="FB69" s="143" t="e">
        <v>#N/A</v>
      </c>
      <c r="FC69" s="144">
        <v>1</v>
      </c>
      <c r="FD69" s="143">
        <v>0</v>
      </c>
      <c r="FE69" s="144">
        <v>0</v>
      </c>
      <c r="FF69" s="144">
        <v>1</v>
      </c>
      <c r="FG69" s="144">
        <v>0</v>
      </c>
      <c r="FH69" s="144">
        <v>1</v>
      </c>
      <c r="FI69" s="144">
        <v>0</v>
      </c>
      <c r="FJ69" s="143" t="b">
        <v>1</v>
      </c>
      <c r="FK69" s="144">
        <v>1</v>
      </c>
      <c r="FL69" s="144">
        <v>0</v>
      </c>
      <c r="FM69" s="143">
        <v>0</v>
      </c>
      <c r="FN69" s="144">
        <v>0</v>
      </c>
      <c r="FO69" s="144">
        <v>1</v>
      </c>
      <c r="FP69" s="144">
        <v>0</v>
      </c>
      <c r="FQ69" s="144">
        <v>1</v>
      </c>
      <c r="FR69" s="144">
        <v>0</v>
      </c>
      <c r="FS69" s="144">
        <v>0</v>
      </c>
      <c r="FT69" s="143">
        <v>1</v>
      </c>
      <c r="FU69" s="144">
        <v>1</v>
      </c>
      <c r="FV69" s="144">
        <v>1</v>
      </c>
      <c r="FW69" s="144">
        <v>1</v>
      </c>
      <c r="FX69" s="144">
        <v>1</v>
      </c>
      <c r="FY69" s="144">
        <v>0</v>
      </c>
      <c r="FZ69" s="144">
        <v>0</v>
      </c>
      <c r="GA69" s="144">
        <v>0</v>
      </c>
      <c r="GB69" s="144">
        <v>0</v>
      </c>
      <c r="GC69" s="144">
        <v>1</v>
      </c>
      <c r="GD69" s="144">
        <v>0</v>
      </c>
      <c r="GE69" s="144">
        <v>0</v>
      </c>
      <c r="GF69" s="144">
        <v>1</v>
      </c>
      <c r="GG69" s="144">
        <v>1</v>
      </c>
      <c r="GH69" s="144">
        <v>0</v>
      </c>
      <c r="GI69" s="144">
        <v>1</v>
      </c>
      <c r="GJ69" s="144">
        <v>1</v>
      </c>
      <c r="GK69" s="144">
        <v>1</v>
      </c>
      <c r="GL69" s="144">
        <v>0</v>
      </c>
      <c r="GM69" s="144">
        <v>0</v>
      </c>
      <c r="GN69" s="144">
        <v>0</v>
      </c>
      <c r="GO69" s="143">
        <v>0</v>
      </c>
      <c r="GP69" s="144">
        <v>0</v>
      </c>
      <c r="GQ69" s="144">
        <v>0</v>
      </c>
      <c r="GR69" s="143">
        <v>0</v>
      </c>
      <c r="GS69" s="144">
        <v>0</v>
      </c>
      <c r="GT69" s="144">
        <v>0</v>
      </c>
      <c r="GU69" s="144">
        <v>0</v>
      </c>
      <c r="GV69" s="144" t="s">
        <v>456</v>
      </c>
      <c r="GW69" s="144" t="s">
        <v>456</v>
      </c>
      <c r="GX69" s="144" t="s">
        <v>456</v>
      </c>
      <c r="GY69" s="144">
        <v>0</v>
      </c>
      <c r="GZ69" s="144">
        <v>0</v>
      </c>
      <c r="HA69" s="144">
        <v>0</v>
      </c>
      <c r="HB69" s="144" t="s">
        <v>456</v>
      </c>
      <c r="HC69" s="144" t="s">
        <v>456</v>
      </c>
      <c r="HD69" s="144" t="s">
        <v>456</v>
      </c>
      <c r="HE69" s="144" t="s">
        <v>456</v>
      </c>
      <c r="HF69" s="144" t="s">
        <v>456</v>
      </c>
      <c r="HG69" s="144" t="s">
        <v>456</v>
      </c>
      <c r="HH69" s="144" t="s">
        <v>456</v>
      </c>
      <c r="HI69" s="144" t="s">
        <v>456</v>
      </c>
      <c r="HJ69" s="144" t="s">
        <v>456</v>
      </c>
      <c r="HK69" s="144" t="s">
        <v>456</v>
      </c>
      <c r="HL69" s="144" t="s">
        <v>456</v>
      </c>
      <c r="HM69" s="144" t="s">
        <v>456</v>
      </c>
      <c r="HN69" s="144" t="s">
        <v>456</v>
      </c>
      <c r="HO69" s="144" t="s">
        <v>456</v>
      </c>
      <c r="HP69" s="144" t="s">
        <v>456</v>
      </c>
      <c r="HQ69" s="144" t="s">
        <v>456</v>
      </c>
      <c r="HR69" s="144" t="s">
        <v>456</v>
      </c>
      <c r="HS69" s="144" t="s">
        <v>456</v>
      </c>
      <c r="HT69" s="144" t="s">
        <v>456</v>
      </c>
      <c r="HU69" s="143" t="s">
        <v>456</v>
      </c>
      <c r="HV69" s="144" t="s">
        <v>456</v>
      </c>
      <c r="HW69" s="144" t="s">
        <v>456</v>
      </c>
      <c r="HX69" s="144" t="s">
        <v>456</v>
      </c>
      <c r="HY69" s="143" t="s">
        <v>456</v>
      </c>
      <c r="HZ69" s="144" t="s">
        <v>456</v>
      </c>
      <c r="IA69" s="144">
        <v>0</v>
      </c>
      <c r="IB69" s="144">
        <v>0</v>
      </c>
      <c r="IC69" s="144">
        <v>0</v>
      </c>
      <c r="ID69" s="144">
        <v>0</v>
      </c>
      <c r="IE69" s="144">
        <v>0</v>
      </c>
      <c r="IF69" s="144">
        <v>0</v>
      </c>
      <c r="IG69" s="144">
        <v>0</v>
      </c>
      <c r="IH69" s="144">
        <v>0</v>
      </c>
      <c r="II69" s="144">
        <v>0</v>
      </c>
      <c r="IJ69" s="144">
        <v>0</v>
      </c>
      <c r="IK69" s="144">
        <v>0</v>
      </c>
      <c r="IL69" s="144">
        <v>0</v>
      </c>
      <c r="IM69" s="144">
        <v>0</v>
      </c>
      <c r="IN69" s="144">
        <v>0</v>
      </c>
      <c r="IO69" s="144">
        <v>0</v>
      </c>
      <c r="IP69" s="144">
        <v>0</v>
      </c>
      <c r="IQ69" s="144">
        <v>0</v>
      </c>
      <c r="IR69" s="144">
        <v>0</v>
      </c>
      <c r="IS69" s="144">
        <v>0</v>
      </c>
      <c r="IT69" s="144">
        <v>0</v>
      </c>
      <c r="IU69" s="144">
        <v>0</v>
      </c>
      <c r="IV69" s="144">
        <v>0</v>
      </c>
      <c r="IW69" s="144">
        <v>0</v>
      </c>
      <c r="IX69" s="144">
        <v>0</v>
      </c>
      <c r="IY69" s="144">
        <v>0</v>
      </c>
      <c r="IZ69" s="144">
        <v>0</v>
      </c>
      <c r="JA69" s="143" t="e">
        <v>#N/A</v>
      </c>
      <c r="JB69" s="143" t="e">
        <v>#N/A</v>
      </c>
      <c r="JC69" s="143" t="e">
        <v>#N/A</v>
      </c>
      <c r="JD69" s="143" t="e">
        <v>#N/A</v>
      </c>
      <c r="JE69" s="143" t="e">
        <v>#N/A</v>
      </c>
      <c r="JF69" s="143" t="e">
        <v>#N/A</v>
      </c>
      <c r="JG69" s="143" t="e">
        <v>#N/A</v>
      </c>
      <c r="JH69" s="143" t="e">
        <v>#N/A</v>
      </c>
      <c r="JI69" s="143" t="e">
        <v>#N/A</v>
      </c>
      <c r="JJ69" s="143" t="e">
        <v>#N/A</v>
      </c>
      <c r="JK69" s="143" t="e">
        <v>#N/A</v>
      </c>
      <c r="JL69" s="143" t="e">
        <v>#N/A</v>
      </c>
      <c r="JM69" s="143" t="e">
        <v>#N/A</v>
      </c>
      <c r="JN69" s="143" t="e">
        <v>#N/A</v>
      </c>
      <c r="JO69" s="143" t="e">
        <v>#N/A</v>
      </c>
      <c r="JP69" s="143" t="e">
        <v>#N/A</v>
      </c>
      <c r="JQ69" s="143" t="e">
        <v>#N/A</v>
      </c>
      <c r="JR69" s="143" t="e">
        <v>#N/A</v>
      </c>
      <c r="JS69" s="143" t="e">
        <v>#N/A</v>
      </c>
      <c r="JT69" s="143" t="e">
        <v>#N/A</v>
      </c>
      <c r="JU69" s="143" t="e">
        <v>#N/A</v>
      </c>
    </row>
    <row r="70" spans="1:281" ht="19.8" customHeight="1" x14ac:dyDescent="0.2">
      <c r="A70" s="163" t="s">
        <v>678</v>
      </c>
      <c r="B70" s="159"/>
      <c r="C70" s="57" t="s">
        <v>1278</v>
      </c>
      <c r="D70" s="57" t="s">
        <v>1206</v>
      </c>
      <c r="E70" s="57" t="s">
        <v>1104</v>
      </c>
      <c r="F70" s="130"/>
      <c r="G70" s="151" t="s">
        <v>989</v>
      </c>
      <c r="H70" s="57" t="s">
        <v>908</v>
      </c>
      <c r="I70" s="51" t="s">
        <v>795</v>
      </c>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t="s">
        <v>499</v>
      </c>
      <c r="BU70" s="41" t="s">
        <v>678</v>
      </c>
      <c r="BV70" s="41"/>
      <c r="BW70" s="41"/>
      <c r="BX70" s="41"/>
      <c r="BY70" s="41"/>
      <c r="BZ70" s="41"/>
      <c r="CA70" s="41"/>
      <c r="CB70" s="41"/>
      <c r="CC70" s="41"/>
      <c r="CD70" s="41"/>
      <c r="CE70" s="41"/>
      <c r="CF70" s="41"/>
      <c r="CG70" s="41"/>
      <c r="CH70" s="41"/>
      <c r="CI70" s="41"/>
      <c r="CJ70" s="41"/>
      <c r="CK70" s="41"/>
      <c r="CL70" s="41"/>
      <c r="CM70" s="41" t="s">
        <v>338</v>
      </c>
      <c r="CN70" s="41"/>
      <c r="CO70" s="41" t="str">
        <f ca="1">IFERROR("["&amp;OFFSET(Codes!$A$1,MATCH($CT70,Codes!$A:$A,0),COLUMN(Codes!$O:$O)-1)&amp;"]","")</f>
        <v/>
      </c>
      <c r="CP70" s="49"/>
      <c r="CQ70" s="49"/>
      <c r="CR70" s="46"/>
      <c r="CS70" s="121">
        <v>1</v>
      </c>
      <c r="CT70" s="41" t="s">
        <v>541</v>
      </c>
      <c r="CU70" s="42" t="s">
        <v>536</v>
      </c>
      <c r="CV70" s="42"/>
      <c r="CW70" s="143" t="e">
        <v>#N/A</v>
      </c>
      <c r="CX70" s="143" t="e">
        <v>#N/A</v>
      </c>
      <c r="CY70" s="142" t="e">
        <f t="shared" si="2"/>
        <v>#N/A</v>
      </c>
      <c r="CZ70" s="143" t="e">
        <v>#N/A</v>
      </c>
      <c r="DA70" s="144" t="s">
        <v>319</v>
      </c>
      <c r="DB70" s="143" t="e">
        <v>#N/A</v>
      </c>
      <c r="DC70" s="143" t="e">
        <v>#N/A</v>
      </c>
      <c r="DD70" s="143" t="e">
        <v>#N/A</v>
      </c>
      <c r="DE70" s="143" t="e">
        <v>#N/A</v>
      </c>
      <c r="DF70" s="143" t="e">
        <v>#N/A</v>
      </c>
      <c r="DG70" s="143" t="e">
        <v>#N/A</v>
      </c>
      <c r="DH70" s="143" t="e">
        <v>#N/A</v>
      </c>
      <c r="DI70" s="143" t="e">
        <v>#N/A</v>
      </c>
      <c r="DJ70" s="143" t="e">
        <v>#N/A</v>
      </c>
      <c r="DK70" s="143" t="e">
        <v>#N/A</v>
      </c>
      <c r="DL70" s="143" t="e">
        <v>#N/A</v>
      </c>
      <c r="DM70" s="143" t="e">
        <v>#N/A</v>
      </c>
      <c r="DN70" s="143" t="e">
        <v>#N/A</v>
      </c>
      <c r="DO70" s="143" t="e">
        <v>#N/A</v>
      </c>
      <c r="DP70" s="143" t="e">
        <v>#N/A</v>
      </c>
      <c r="DQ70" s="143" t="e">
        <v>#N/A</v>
      </c>
      <c r="DR70" s="143" t="e">
        <v>#N/A</v>
      </c>
      <c r="DS70" s="143" t="e">
        <v>#N/A</v>
      </c>
      <c r="DT70" s="143" t="e">
        <v>#N/A</v>
      </c>
      <c r="DU70" s="143" t="e">
        <v>#N/A</v>
      </c>
      <c r="DV70" s="143" t="e">
        <v>#N/A</v>
      </c>
      <c r="DW70" s="143" t="e">
        <v>#N/A</v>
      </c>
      <c r="DX70" s="143" t="e">
        <v>#N/A</v>
      </c>
      <c r="DY70" s="143" t="e">
        <v>#N/A</v>
      </c>
      <c r="DZ70" s="143" t="e">
        <v>#N/A</v>
      </c>
      <c r="EA70" s="143" t="e">
        <v>#N/A</v>
      </c>
      <c r="EB70" s="143" t="e">
        <v>#N/A</v>
      </c>
      <c r="EC70" s="143" t="e">
        <v>#N/A</v>
      </c>
      <c r="ED70" s="143" t="e">
        <v>#N/A</v>
      </c>
      <c r="EE70" s="143" t="e">
        <v>#N/A</v>
      </c>
      <c r="EF70" s="143" t="e">
        <v>#N/A</v>
      </c>
      <c r="EG70" s="143" t="e">
        <v>#N/A</v>
      </c>
      <c r="EH70" s="143" t="e">
        <v>#N/A</v>
      </c>
      <c r="EI70" s="143" t="e">
        <v>#N/A</v>
      </c>
      <c r="EJ70" s="143" t="e">
        <v>#N/A</v>
      </c>
      <c r="EK70" s="143" t="e">
        <v>#N/A</v>
      </c>
      <c r="EL70" s="143" t="e">
        <v>#N/A</v>
      </c>
      <c r="EM70" s="143" t="e">
        <v>#N/A</v>
      </c>
      <c r="EN70" s="143" t="e">
        <v>#N/A</v>
      </c>
      <c r="EO70" s="143" t="e">
        <v>#N/A</v>
      </c>
      <c r="EP70" s="143" t="e">
        <v>#N/A</v>
      </c>
      <c r="EQ70" s="143" t="e">
        <v>#N/A</v>
      </c>
      <c r="ER70" s="143" t="e">
        <v>#N/A</v>
      </c>
      <c r="ES70" s="143" t="e">
        <v>#N/A</v>
      </c>
      <c r="ET70" s="143" t="e">
        <v>#N/A</v>
      </c>
      <c r="EU70" s="143" t="e">
        <v>#N/A</v>
      </c>
      <c r="EV70" s="143" t="e">
        <v>#N/A</v>
      </c>
      <c r="EW70" s="143" t="e">
        <v>#N/A</v>
      </c>
      <c r="EX70" s="143" t="e">
        <v>#N/A</v>
      </c>
      <c r="EY70" s="143" t="e">
        <v>#N/A</v>
      </c>
      <c r="EZ70" s="143" t="e">
        <v>#N/A</v>
      </c>
      <c r="FA70" s="143" t="e">
        <v>#N/A</v>
      </c>
      <c r="FB70" s="143" t="e">
        <v>#N/A</v>
      </c>
      <c r="FC70" s="144">
        <v>0</v>
      </c>
      <c r="FD70" s="143">
        <v>0</v>
      </c>
      <c r="FE70" s="144">
        <v>0</v>
      </c>
      <c r="FF70" s="144">
        <v>0</v>
      </c>
      <c r="FG70" s="144">
        <v>0</v>
      </c>
      <c r="FH70" s="144">
        <v>0</v>
      </c>
      <c r="FI70" s="144">
        <v>0</v>
      </c>
      <c r="FJ70" s="143">
        <v>0</v>
      </c>
      <c r="FK70" s="144">
        <v>0</v>
      </c>
      <c r="FL70" s="144">
        <v>0</v>
      </c>
      <c r="FM70" s="143">
        <v>0</v>
      </c>
      <c r="FN70" s="144">
        <v>0</v>
      </c>
      <c r="FO70" s="144">
        <v>0</v>
      </c>
      <c r="FP70" s="144">
        <v>0</v>
      </c>
      <c r="FQ70" s="144">
        <v>0</v>
      </c>
      <c r="FR70" s="144">
        <v>0</v>
      </c>
      <c r="FS70" s="144">
        <v>0</v>
      </c>
      <c r="FT70" s="143">
        <v>0</v>
      </c>
      <c r="FU70" s="144">
        <v>0</v>
      </c>
      <c r="FV70" s="144">
        <v>0</v>
      </c>
      <c r="FW70" s="144">
        <v>0</v>
      </c>
      <c r="FX70" s="144">
        <v>0</v>
      </c>
      <c r="FY70" s="144">
        <v>0</v>
      </c>
      <c r="FZ70" s="144">
        <v>0</v>
      </c>
      <c r="GA70" s="144">
        <v>0</v>
      </c>
      <c r="GB70" s="144">
        <v>0</v>
      </c>
      <c r="GC70" s="144">
        <v>0</v>
      </c>
      <c r="GD70" s="144">
        <v>0</v>
      </c>
      <c r="GE70" s="144">
        <v>0</v>
      </c>
      <c r="GF70" s="144">
        <v>0</v>
      </c>
      <c r="GG70" s="144">
        <v>0</v>
      </c>
      <c r="GH70" s="144">
        <v>0</v>
      </c>
      <c r="GI70" s="144">
        <v>0</v>
      </c>
      <c r="GJ70" s="144">
        <v>0</v>
      </c>
      <c r="GK70" s="144">
        <v>0</v>
      </c>
      <c r="GL70" s="144">
        <v>0</v>
      </c>
      <c r="GM70" s="144">
        <v>0</v>
      </c>
      <c r="GN70" s="144">
        <v>0</v>
      </c>
      <c r="GO70" s="143">
        <v>0</v>
      </c>
      <c r="GP70" s="144">
        <v>0</v>
      </c>
      <c r="GQ70" s="144">
        <v>0</v>
      </c>
      <c r="GR70" s="143">
        <v>0</v>
      </c>
      <c r="GS70" s="144">
        <v>0</v>
      </c>
      <c r="GT70" s="144">
        <v>0</v>
      </c>
      <c r="GU70" s="144">
        <v>0</v>
      </c>
      <c r="GV70" s="144" t="s">
        <v>456</v>
      </c>
      <c r="GW70" s="144" t="s">
        <v>456</v>
      </c>
      <c r="GX70" s="144" t="s">
        <v>456</v>
      </c>
      <c r="GY70" s="144">
        <v>0</v>
      </c>
      <c r="GZ70" s="144">
        <v>0</v>
      </c>
      <c r="HA70" s="144">
        <v>0</v>
      </c>
      <c r="HB70" s="144" t="s">
        <v>456</v>
      </c>
      <c r="HC70" s="144" t="s">
        <v>456</v>
      </c>
      <c r="HD70" s="144" t="s">
        <v>456</v>
      </c>
      <c r="HE70" s="144" t="s">
        <v>456</v>
      </c>
      <c r="HF70" s="144" t="s">
        <v>456</v>
      </c>
      <c r="HG70" s="144" t="s">
        <v>456</v>
      </c>
      <c r="HH70" s="144" t="s">
        <v>456</v>
      </c>
      <c r="HI70" s="144" t="s">
        <v>456</v>
      </c>
      <c r="HJ70" s="144" t="s">
        <v>456</v>
      </c>
      <c r="HK70" s="144" t="s">
        <v>456</v>
      </c>
      <c r="HL70" s="144" t="s">
        <v>456</v>
      </c>
      <c r="HM70" s="144" t="s">
        <v>456</v>
      </c>
      <c r="HN70" s="144" t="s">
        <v>456</v>
      </c>
      <c r="HO70" s="144" t="s">
        <v>456</v>
      </c>
      <c r="HP70" s="144" t="s">
        <v>456</v>
      </c>
      <c r="HQ70" s="144" t="s">
        <v>456</v>
      </c>
      <c r="HR70" s="144" t="s">
        <v>456</v>
      </c>
      <c r="HS70" s="144" t="s">
        <v>456</v>
      </c>
      <c r="HT70" s="144" t="s">
        <v>456</v>
      </c>
      <c r="HU70" s="143" t="s">
        <v>456</v>
      </c>
      <c r="HV70" s="144" t="s">
        <v>456</v>
      </c>
      <c r="HW70" s="144" t="s">
        <v>456</v>
      </c>
      <c r="HX70" s="144" t="s">
        <v>456</v>
      </c>
      <c r="HY70" s="143" t="s">
        <v>456</v>
      </c>
      <c r="HZ70" s="144" t="s">
        <v>456</v>
      </c>
      <c r="IA70" s="144" t="s">
        <v>410</v>
      </c>
      <c r="IB70" s="144" t="s">
        <v>410</v>
      </c>
      <c r="IC70" s="144" t="s">
        <v>410</v>
      </c>
      <c r="ID70" s="144" t="s">
        <v>410</v>
      </c>
      <c r="IE70" s="144" t="s">
        <v>410</v>
      </c>
      <c r="IF70" s="144" t="s">
        <v>410</v>
      </c>
      <c r="IG70" s="144" t="s">
        <v>410</v>
      </c>
      <c r="IH70" s="144" t="s">
        <v>410</v>
      </c>
      <c r="II70" s="144" t="s">
        <v>410</v>
      </c>
      <c r="IJ70" s="144" t="s">
        <v>410</v>
      </c>
      <c r="IK70" s="144" t="s">
        <v>410</v>
      </c>
      <c r="IL70" s="144" t="s">
        <v>410</v>
      </c>
      <c r="IM70" s="144" t="s">
        <v>410</v>
      </c>
      <c r="IN70" s="144" t="s">
        <v>410</v>
      </c>
      <c r="IO70" s="144" t="s">
        <v>410</v>
      </c>
      <c r="IP70" s="144" t="s">
        <v>410</v>
      </c>
      <c r="IQ70" s="144" t="s">
        <v>410</v>
      </c>
      <c r="IR70" s="144" t="s">
        <v>410</v>
      </c>
      <c r="IS70" s="144" t="s">
        <v>410</v>
      </c>
      <c r="IT70" s="144" t="s">
        <v>410</v>
      </c>
      <c r="IU70" s="144" t="s">
        <v>410</v>
      </c>
      <c r="IV70" s="144" t="s">
        <v>410</v>
      </c>
      <c r="IW70" s="144" t="s">
        <v>410</v>
      </c>
      <c r="IX70" s="144" t="s">
        <v>410</v>
      </c>
      <c r="IY70" s="144" t="s">
        <v>410</v>
      </c>
      <c r="IZ70" s="144" t="s">
        <v>410</v>
      </c>
      <c r="JA70" s="143" t="e">
        <v>#N/A</v>
      </c>
      <c r="JB70" s="143" t="e">
        <v>#N/A</v>
      </c>
      <c r="JC70" s="143" t="e">
        <v>#N/A</v>
      </c>
      <c r="JD70" s="143" t="e">
        <v>#N/A</v>
      </c>
      <c r="JE70" s="143" t="e">
        <v>#N/A</v>
      </c>
      <c r="JF70" s="143" t="e">
        <v>#N/A</v>
      </c>
      <c r="JG70" s="143" t="e">
        <v>#N/A</v>
      </c>
      <c r="JH70" s="143" t="e">
        <v>#N/A</v>
      </c>
      <c r="JI70" s="143" t="e">
        <v>#N/A</v>
      </c>
      <c r="JJ70" s="143" t="e">
        <v>#N/A</v>
      </c>
      <c r="JK70" s="143" t="e">
        <v>#N/A</v>
      </c>
      <c r="JL70" s="143" t="e">
        <v>#N/A</v>
      </c>
      <c r="JM70" s="143" t="e">
        <v>#N/A</v>
      </c>
      <c r="JN70" s="143" t="e">
        <v>#N/A</v>
      </c>
      <c r="JO70" s="143" t="e">
        <v>#N/A</v>
      </c>
      <c r="JP70" s="143" t="e">
        <v>#N/A</v>
      </c>
      <c r="JQ70" s="143" t="e">
        <v>#N/A</v>
      </c>
      <c r="JR70" s="143" t="e">
        <v>#N/A</v>
      </c>
      <c r="JS70" s="143" t="e">
        <v>#N/A</v>
      </c>
      <c r="JT70" s="143" t="e">
        <v>#N/A</v>
      </c>
      <c r="JU70" s="143" t="e">
        <v>#N/A</v>
      </c>
    </row>
    <row r="71" spans="1:281" ht="19.8" customHeight="1" x14ac:dyDescent="0.2">
      <c r="A71" s="163" t="s">
        <v>677</v>
      </c>
      <c r="B71" s="159"/>
      <c r="C71" s="57" t="s">
        <v>1277</v>
      </c>
      <c r="D71" s="57" t="s">
        <v>1207</v>
      </c>
      <c r="E71" s="57" t="s">
        <v>1103</v>
      </c>
      <c r="F71" s="130"/>
      <c r="G71" s="151" t="s">
        <v>988</v>
      </c>
      <c r="H71" s="57" t="s">
        <v>909</v>
      </c>
      <c r="I71" s="51" t="s">
        <v>794</v>
      </c>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t="s">
        <v>499</v>
      </c>
      <c r="BU71" s="41" t="s">
        <v>677</v>
      </c>
      <c r="BV71" s="41"/>
      <c r="BW71" s="41"/>
      <c r="BX71" s="41"/>
      <c r="BY71" s="41"/>
      <c r="BZ71" s="41"/>
      <c r="CA71" s="41"/>
      <c r="CB71" s="41"/>
      <c r="CC71" s="41"/>
      <c r="CD71" s="41"/>
      <c r="CE71" s="41"/>
      <c r="CF71" s="41"/>
      <c r="CG71" s="41"/>
      <c r="CH71" s="41"/>
      <c r="CI71" s="41"/>
      <c r="CJ71" s="41"/>
      <c r="CK71" s="41"/>
      <c r="CL71" s="41"/>
      <c r="CM71" s="41" t="s">
        <v>338</v>
      </c>
      <c r="CN71" s="41"/>
      <c r="CO71" s="41" t="str">
        <f ca="1">IFERROR("["&amp;OFFSET(Codes!$A$1,MATCH($CT71,Codes!$A:$A,0),COLUMN(Codes!$O:$O)-1)&amp;"]","")</f>
        <v/>
      </c>
      <c r="CP71" s="49">
        <v>6</v>
      </c>
      <c r="CQ71" s="49">
        <v>0</v>
      </c>
      <c r="CR71" s="46" t="s">
        <v>584</v>
      </c>
      <c r="CS71" s="121">
        <v>1</v>
      </c>
      <c r="CT71" s="41"/>
      <c r="CU71" s="42" t="s">
        <v>534</v>
      </c>
      <c r="CV71" s="42">
        <v>3</v>
      </c>
      <c r="CW71" s="38" t="e">
        <v>#N/A</v>
      </c>
      <c r="CX71" s="38" t="e">
        <v>#N/A</v>
      </c>
      <c r="CY71" s="122" t="e">
        <f t="shared" si="2"/>
        <v>#N/A</v>
      </c>
      <c r="CZ71" s="38" t="e">
        <v>#N/A</v>
      </c>
      <c r="DA71" s="28" t="s">
        <v>319</v>
      </c>
      <c r="DB71" s="38" t="e">
        <v>#N/A</v>
      </c>
      <c r="DC71" s="38" t="e">
        <v>#N/A</v>
      </c>
      <c r="DD71" s="38" t="e">
        <v>#N/A</v>
      </c>
      <c r="DE71" s="38" t="e">
        <v>#N/A</v>
      </c>
      <c r="DF71" s="38" t="e">
        <v>#N/A</v>
      </c>
      <c r="DG71" s="38" t="e">
        <v>#N/A</v>
      </c>
      <c r="DH71" s="38" t="e">
        <v>#N/A</v>
      </c>
      <c r="DI71" s="38" t="e">
        <v>#N/A</v>
      </c>
      <c r="DJ71" s="38">
        <v>1.3</v>
      </c>
      <c r="DK71" s="38">
        <v>1.3</v>
      </c>
      <c r="DL71" s="38" t="e">
        <v>#N/A</v>
      </c>
      <c r="DM71" s="38" t="e">
        <v>#N/A</v>
      </c>
      <c r="DN71" s="38" t="e">
        <v>#N/A</v>
      </c>
      <c r="DO71" s="38">
        <v>1.3</v>
      </c>
      <c r="DP71" s="38">
        <v>1.3</v>
      </c>
      <c r="DQ71" s="38" t="e">
        <v>#N/A</v>
      </c>
      <c r="DR71" s="38">
        <v>0.79</v>
      </c>
      <c r="DS71" s="38" t="e">
        <v>#N/A</v>
      </c>
      <c r="DT71" s="38" t="e">
        <v>#N/A</v>
      </c>
      <c r="DU71" s="38">
        <v>1.3</v>
      </c>
      <c r="DV71" s="38">
        <v>1.3</v>
      </c>
      <c r="DW71" s="38">
        <v>1.3</v>
      </c>
      <c r="DX71" s="38">
        <v>1.3</v>
      </c>
      <c r="DY71" s="38">
        <v>1.3</v>
      </c>
      <c r="DZ71" s="38">
        <v>1.3</v>
      </c>
      <c r="EA71" s="38">
        <v>1.3</v>
      </c>
      <c r="EB71" s="38">
        <v>1.3</v>
      </c>
      <c r="EC71" s="38">
        <v>1.3</v>
      </c>
      <c r="ED71" s="38" t="e">
        <v>#N/A</v>
      </c>
      <c r="EE71" s="38">
        <v>1.3</v>
      </c>
      <c r="EF71" s="38" t="e">
        <v>#N/A</v>
      </c>
      <c r="EG71" s="38">
        <v>1.3</v>
      </c>
      <c r="EH71" s="38">
        <v>1.3</v>
      </c>
      <c r="EI71" s="38">
        <v>1.3</v>
      </c>
      <c r="EJ71" s="38">
        <v>1.3</v>
      </c>
      <c r="EK71" s="38">
        <v>1.3</v>
      </c>
      <c r="EL71" s="38">
        <v>1.3</v>
      </c>
      <c r="EM71" s="38">
        <v>1.3</v>
      </c>
      <c r="EN71" s="38">
        <v>1.3</v>
      </c>
      <c r="EO71" s="38">
        <v>1.3</v>
      </c>
      <c r="EP71" s="38">
        <v>1.3</v>
      </c>
      <c r="EQ71" s="38">
        <v>0.8</v>
      </c>
      <c r="ER71" s="38">
        <v>2.7</v>
      </c>
      <c r="ES71" s="38">
        <v>0.8</v>
      </c>
      <c r="ET71" s="38" t="e">
        <v>#N/A</v>
      </c>
      <c r="EU71" s="38">
        <v>1.3</v>
      </c>
      <c r="EV71" s="38">
        <v>1.3</v>
      </c>
      <c r="EW71" s="38">
        <v>1.3</v>
      </c>
      <c r="EX71" s="38">
        <v>1.3</v>
      </c>
      <c r="EY71" s="38">
        <v>1.3</v>
      </c>
      <c r="EZ71" s="38">
        <v>1.3</v>
      </c>
      <c r="FA71" s="38">
        <v>1.3</v>
      </c>
      <c r="FB71" s="38">
        <v>1.3</v>
      </c>
      <c r="FC71" s="28">
        <v>0.8</v>
      </c>
      <c r="FD71" s="38">
        <v>1.3</v>
      </c>
      <c r="FE71" s="28">
        <v>1.3</v>
      </c>
      <c r="FF71" s="28">
        <v>1</v>
      </c>
      <c r="FG71" s="28">
        <v>0.9</v>
      </c>
      <c r="FH71" s="28">
        <v>0.7</v>
      </c>
      <c r="FI71" s="28">
        <v>1</v>
      </c>
      <c r="FJ71" s="38">
        <v>0.8</v>
      </c>
      <c r="FK71" s="28">
        <v>0.7</v>
      </c>
      <c r="FL71" s="28">
        <v>1.6</v>
      </c>
      <c r="FM71" s="38">
        <v>1.35</v>
      </c>
      <c r="FN71" s="28">
        <v>1.4</v>
      </c>
      <c r="FO71" s="28">
        <v>0.75</v>
      </c>
      <c r="FP71" s="28">
        <v>1</v>
      </c>
      <c r="FQ71" s="28">
        <v>0.8</v>
      </c>
      <c r="FR71" s="28">
        <v>1.6</v>
      </c>
      <c r="FS71" s="28">
        <v>1.5</v>
      </c>
      <c r="FT71" s="38">
        <v>0.9</v>
      </c>
      <c r="FU71" s="28">
        <v>0.75</v>
      </c>
      <c r="FV71" s="28">
        <v>0.8</v>
      </c>
      <c r="FW71" s="28">
        <v>0.8</v>
      </c>
      <c r="FX71" s="28">
        <v>0.8</v>
      </c>
      <c r="FY71" s="28">
        <v>1.3</v>
      </c>
      <c r="FZ71" s="28">
        <v>1.2</v>
      </c>
      <c r="GA71" s="28">
        <v>0.9</v>
      </c>
      <c r="GB71" s="28">
        <v>0.9</v>
      </c>
      <c r="GC71" s="28">
        <v>0.8</v>
      </c>
      <c r="GD71" s="28">
        <v>0.85</v>
      </c>
      <c r="GE71" s="28">
        <v>0.9</v>
      </c>
      <c r="GF71" s="28">
        <v>0.8</v>
      </c>
      <c r="GG71" s="28">
        <v>0.9</v>
      </c>
      <c r="GH71" s="28">
        <v>0.85</v>
      </c>
      <c r="GI71" s="28">
        <v>0.8</v>
      </c>
      <c r="GJ71" s="28">
        <v>0.8</v>
      </c>
      <c r="GK71" s="28">
        <v>0.75</v>
      </c>
      <c r="GL71" s="28">
        <v>0</v>
      </c>
      <c r="GM71" s="28">
        <v>0</v>
      </c>
      <c r="GN71" s="28">
        <v>0</v>
      </c>
      <c r="GO71" s="38">
        <v>0.9</v>
      </c>
      <c r="GP71" s="28">
        <v>0</v>
      </c>
      <c r="GQ71" s="28">
        <v>0.9</v>
      </c>
      <c r="GR71" s="38">
        <v>3.1</v>
      </c>
      <c r="GS71" s="28">
        <v>0</v>
      </c>
      <c r="GT71" s="28">
        <v>0</v>
      </c>
      <c r="GU71" s="28">
        <v>0</v>
      </c>
      <c r="GV71" s="28">
        <v>0</v>
      </c>
      <c r="GW71" s="28">
        <v>0</v>
      </c>
      <c r="GX71" s="28">
        <v>0</v>
      </c>
      <c r="GY71" s="28">
        <v>0</v>
      </c>
      <c r="GZ71" s="28">
        <v>0</v>
      </c>
      <c r="HA71" s="28">
        <v>0</v>
      </c>
      <c r="HB71" s="28">
        <v>0</v>
      </c>
      <c r="HC71" s="28">
        <v>0</v>
      </c>
      <c r="HD71" s="28">
        <v>0.9</v>
      </c>
      <c r="HE71" s="28">
        <v>2.8</v>
      </c>
      <c r="HF71" s="28">
        <v>2.8</v>
      </c>
      <c r="HG71" s="28">
        <v>0.9</v>
      </c>
      <c r="HH71" s="28">
        <v>0</v>
      </c>
      <c r="HI71" s="28">
        <v>0</v>
      </c>
      <c r="HJ71" s="28">
        <v>0</v>
      </c>
      <c r="HK71" s="28">
        <v>0</v>
      </c>
      <c r="HL71" s="28">
        <v>0</v>
      </c>
      <c r="HM71" s="28">
        <v>1.3</v>
      </c>
      <c r="HN71" s="28">
        <v>0.9</v>
      </c>
      <c r="HO71" s="28">
        <v>0.9</v>
      </c>
      <c r="HP71" s="28">
        <v>0</v>
      </c>
      <c r="HQ71" s="28">
        <v>1.3</v>
      </c>
      <c r="HR71" s="28">
        <v>1.8</v>
      </c>
      <c r="HS71" s="28">
        <v>0</v>
      </c>
      <c r="HT71" s="28">
        <v>1.7</v>
      </c>
      <c r="HU71" s="38">
        <v>2.8</v>
      </c>
      <c r="HV71" s="28">
        <v>0</v>
      </c>
      <c r="HW71" s="28">
        <v>0</v>
      </c>
      <c r="HX71" s="28">
        <v>0</v>
      </c>
      <c r="HY71" s="38">
        <v>1.7</v>
      </c>
      <c r="HZ71" s="28">
        <v>0</v>
      </c>
      <c r="IA71" s="28" t="e">
        <v>#N/A</v>
      </c>
      <c r="IB71" s="28" t="e">
        <v>#N/A</v>
      </c>
      <c r="IC71" s="28" t="e">
        <v>#N/A</v>
      </c>
      <c r="ID71" s="28" t="e">
        <v>#N/A</v>
      </c>
      <c r="IE71" s="28" t="e">
        <v>#N/A</v>
      </c>
      <c r="IF71" s="28" t="e">
        <v>#N/A</v>
      </c>
      <c r="IG71" s="28">
        <v>0.9</v>
      </c>
      <c r="IH71" s="28" t="e">
        <v>#N/A</v>
      </c>
      <c r="II71" s="28" t="e">
        <v>#N/A</v>
      </c>
      <c r="IJ71" s="28" t="e">
        <v>#N/A</v>
      </c>
      <c r="IK71" s="28" t="e">
        <v>#N/A</v>
      </c>
      <c r="IL71" s="28" t="e">
        <v>#N/A</v>
      </c>
      <c r="IM71" s="28" t="e">
        <v>#N/A</v>
      </c>
      <c r="IN71" s="28">
        <v>1.7</v>
      </c>
      <c r="IO71" s="28">
        <v>1.7</v>
      </c>
      <c r="IP71" s="28" t="e">
        <v>#N/A</v>
      </c>
      <c r="IQ71" s="28" t="e">
        <v>#N/A</v>
      </c>
      <c r="IR71" s="28" t="e">
        <v>#N/A</v>
      </c>
      <c r="IS71" s="28" t="e">
        <v>#N/A</v>
      </c>
      <c r="IT71" s="28" t="e">
        <v>#N/A</v>
      </c>
      <c r="IU71" s="28" t="e">
        <v>#N/A</v>
      </c>
      <c r="IV71" s="28" t="e">
        <v>#N/A</v>
      </c>
      <c r="IW71" s="28" t="e">
        <v>#N/A</v>
      </c>
      <c r="IX71" s="28" t="e">
        <v>#N/A</v>
      </c>
      <c r="IY71" s="28" t="e">
        <v>#N/A</v>
      </c>
      <c r="IZ71" s="28" t="e">
        <v>#N/A</v>
      </c>
      <c r="JA71" s="38" t="e">
        <v>#N/A</v>
      </c>
      <c r="JB71" s="38" t="e">
        <v>#N/A</v>
      </c>
      <c r="JC71" s="38" t="e">
        <v>#N/A</v>
      </c>
      <c r="JD71" s="38" t="e">
        <v>#N/A</v>
      </c>
      <c r="JE71" s="38" t="e">
        <v>#N/A</v>
      </c>
      <c r="JF71" s="38" t="e">
        <v>#N/A</v>
      </c>
      <c r="JG71" s="38" t="e">
        <v>#N/A</v>
      </c>
      <c r="JH71" s="38" t="e">
        <v>#N/A</v>
      </c>
      <c r="JI71" s="38" t="e">
        <v>#N/A</v>
      </c>
      <c r="JJ71" s="38" t="e">
        <v>#N/A</v>
      </c>
      <c r="JK71" s="38" t="e">
        <v>#N/A</v>
      </c>
      <c r="JL71" s="38" t="e">
        <v>#N/A</v>
      </c>
      <c r="JM71" s="38" t="e">
        <v>#N/A</v>
      </c>
      <c r="JN71" s="38" t="e">
        <v>#N/A</v>
      </c>
      <c r="JO71" s="38" t="e">
        <v>#N/A</v>
      </c>
      <c r="JP71" s="38" t="e">
        <v>#N/A</v>
      </c>
      <c r="JQ71" s="38" t="e">
        <v>#N/A</v>
      </c>
      <c r="JR71" s="38" t="e">
        <v>#N/A</v>
      </c>
      <c r="JS71" s="38" t="e">
        <v>#N/A</v>
      </c>
      <c r="JT71" s="38" t="e">
        <v>#N/A</v>
      </c>
      <c r="JU71" s="38" t="e">
        <v>#N/A</v>
      </c>
    </row>
    <row r="72" spans="1:281" ht="19.8" customHeight="1" x14ac:dyDescent="0.2">
      <c r="A72" s="163" t="s">
        <v>676</v>
      </c>
      <c r="B72" s="159"/>
      <c r="C72" s="57" t="s">
        <v>1277</v>
      </c>
      <c r="D72" s="57" t="s">
        <v>1206</v>
      </c>
      <c r="E72" s="57" t="s">
        <v>1103</v>
      </c>
      <c r="F72" s="130"/>
      <c r="G72" s="151" t="s">
        <v>988</v>
      </c>
      <c r="H72" s="57" t="s">
        <v>908</v>
      </c>
      <c r="I72" s="51" t="s">
        <v>794</v>
      </c>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t="s">
        <v>499</v>
      </c>
      <c r="BU72" s="41" t="s">
        <v>676</v>
      </c>
      <c r="BV72" s="41"/>
      <c r="BW72" s="41"/>
      <c r="BX72" s="41"/>
      <c r="BY72" s="41"/>
      <c r="BZ72" s="41"/>
      <c r="CA72" s="41"/>
      <c r="CB72" s="41"/>
      <c r="CC72" s="41"/>
      <c r="CD72" s="41"/>
      <c r="CE72" s="41"/>
      <c r="CF72" s="41"/>
      <c r="CG72" s="41"/>
      <c r="CH72" s="41"/>
      <c r="CI72" s="41"/>
      <c r="CJ72" s="41"/>
      <c r="CK72" s="41"/>
      <c r="CL72" s="41"/>
      <c r="CM72" s="41" t="s">
        <v>338</v>
      </c>
      <c r="CN72" s="41"/>
      <c r="CO72" s="41" t="str">
        <f ca="1">IFERROR("["&amp;OFFSET(Codes!$A$1,MATCH($CT72,Codes!$A:$A,0),COLUMN(Codes!$O:$O)-1)&amp;"]","")</f>
        <v/>
      </c>
      <c r="CP72" s="49">
        <v>6</v>
      </c>
      <c r="CQ72" s="49">
        <v>0</v>
      </c>
      <c r="CR72" s="46" t="s">
        <v>584</v>
      </c>
      <c r="CS72" s="121">
        <v>1</v>
      </c>
      <c r="CT72" s="41"/>
      <c r="CU72" s="42" t="s">
        <v>534</v>
      </c>
      <c r="CV72" s="42">
        <v>3</v>
      </c>
      <c r="CW72" s="38" t="e">
        <v>#N/A</v>
      </c>
      <c r="CX72" s="38" t="e">
        <v>#N/A</v>
      </c>
      <c r="CY72" s="122" t="e">
        <f t="shared" si="2"/>
        <v>#N/A</v>
      </c>
      <c r="CZ72" s="38" t="e">
        <v>#N/A</v>
      </c>
      <c r="DA72" s="28" t="s">
        <v>319</v>
      </c>
      <c r="DB72" s="38" t="e">
        <v>#N/A</v>
      </c>
      <c r="DC72" s="38" t="e">
        <v>#N/A</v>
      </c>
      <c r="DD72" s="38" t="e">
        <v>#N/A</v>
      </c>
      <c r="DE72" s="38" t="e">
        <v>#N/A</v>
      </c>
      <c r="DF72" s="38" t="e">
        <v>#N/A</v>
      </c>
      <c r="DG72" s="38" t="e">
        <v>#N/A</v>
      </c>
      <c r="DH72" s="38" t="e">
        <v>#N/A</v>
      </c>
      <c r="DI72" s="38" t="e">
        <v>#N/A</v>
      </c>
      <c r="DJ72" s="38" t="e">
        <v>#N/A</v>
      </c>
      <c r="DK72" s="38" t="e">
        <v>#N/A</v>
      </c>
      <c r="DL72" s="38" t="e">
        <v>#N/A</v>
      </c>
      <c r="DM72" s="38" t="e">
        <v>#N/A</v>
      </c>
      <c r="DN72" s="38" t="e">
        <v>#N/A</v>
      </c>
      <c r="DO72" s="38" t="e">
        <v>#N/A</v>
      </c>
      <c r="DP72" s="38" t="e">
        <v>#N/A</v>
      </c>
      <c r="DQ72" s="38" t="e">
        <v>#N/A</v>
      </c>
      <c r="DR72" s="38" t="e">
        <v>#N/A</v>
      </c>
      <c r="DS72" s="38" t="e">
        <v>#N/A</v>
      </c>
      <c r="DT72" s="38" t="e">
        <v>#N/A</v>
      </c>
      <c r="DU72" s="38" t="e">
        <v>#N/A</v>
      </c>
      <c r="DV72" s="38" t="e">
        <v>#N/A</v>
      </c>
      <c r="DW72" s="38" t="e">
        <v>#N/A</v>
      </c>
      <c r="DX72" s="38" t="e">
        <v>#N/A</v>
      </c>
      <c r="DY72" s="38" t="e">
        <v>#N/A</v>
      </c>
      <c r="DZ72" s="38" t="e">
        <v>#N/A</v>
      </c>
      <c r="EA72" s="38" t="e">
        <v>#N/A</v>
      </c>
      <c r="EB72" s="38" t="e">
        <v>#N/A</v>
      </c>
      <c r="EC72" s="38" t="e">
        <v>#N/A</v>
      </c>
      <c r="ED72" s="38" t="e">
        <v>#N/A</v>
      </c>
      <c r="EE72" s="38" t="e">
        <v>#N/A</v>
      </c>
      <c r="EF72" s="38" t="e">
        <v>#N/A</v>
      </c>
      <c r="EG72" s="38" t="e">
        <v>#N/A</v>
      </c>
      <c r="EH72" s="38" t="e">
        <v>#N/A</v>
      </c>
      <c r="EI72" s="38" t="e">
        <v>#N/A</v>
      </c>
      <c r="EJ72" s="38" t="e">
        <v>#N/A</v>
      </c>
      <c r="EK72" s="38" t="e">
        <v>#N/A</v>
      </c>
      <c r="EL72" s="38" t="e">
        <v>#N/A</v>
      </c>
      <c r="EM72" s="38" t="e">
        <v>#N/A</v>
      </c>
      <c r="EN72" s="38" t="e">
        <v>#N/A</v>
      </c>
      <c r="EO72" s="38" t="e">
        <v>#N/A</v>
      </c>
      <c r="EP72" s="38" t="e">
        <v>#N/A</v>
      </c>
      <c r="EQ72" s="38" t="e">
        <v>#N/A</v>
      </c>
      <c r="ER72" s="38" t="e">
        <v>#N/A</v>
      </c>
      <c r="ES72" s="38" t="e">
        <v>#N/A</v>
      </c>
      <c r="ET72" s="38" t="e">
        <v>#N/A</v>
      </c>
      <c r="EU72" s="38" t="e">
        <v>#N/A</v>
      </c>
      <c r="EV72" s="38" t="e">
        <v>#N/A</v>
      </c>
      <c r="EW72" s="38" t="e">
        <v>#N/A</v>
      </c>
      <c r="EX72" s="38" t="e">
        <v>#N/A</v>
      </c>
      <c r="EY72" s="38" t="e">
        <v>#N/A</v>
      </c>
      <c r="EZ72" s="38" t="e">
        <v>#N/A</v>
      </c>
      <c r="FA72" s="38" t="e">
        <v>#N/A</v>
      </c>
      <c r="FB72" s="38" t="e">
        <v>#N/A</v>
      </c>
      <c r="FC72" s="28">
        <v>0</v>
      </c>
      <c r="FD72" s="38">
        <v>0</v>
      </c>
      <c r="FE72" s="28">
        <v>0</v>
      </c>
      <c r="FF72" s="28">
        <v>0</v>
      </c>
      <c r="FG72" s="28">
        <v>0</v>
      </c>
      <c r="FH72" s="28">
        <v>0</v>
      </c>
      <c r="FI72" s="28">
        <v>0</v>
      </c>
      <c r="FJ72" s="38">
        <v>0</v>
      </c>
      <c r="FK72" s="28">
        <v>0</v>
      </c>
      <c r="FL72" s="28">
        <v>0</v>
      </c>
      <c r="FM72" s="38">
        <v>0</v>
      </c>
      <c r="FN72" s="28">
        <v>0</v>
      </c>
      <c r="FO72" s="28">
        <v>0</v>
      </c>
      <c r="FP72" s="28">
        <v>0</v>
      </c>
      <c r="FQ72" s="28">
        <v>0</v>
      </c>
      <c r="FR72" s="28">
        <v>0</v>
      </c>
      <c r="FS72" s="28">
        <v>0</v>
      </c>
      <c r="FT72" s="38">
        <v>0</v>
      </c>
      <c r="FU72" s="28">
        <v>0</v>
      </c>
      <c r="FV72" s="28">
        <v>0</v>
      </c>
      <c r="FW72" s="28">
        <v>0</v>
      </c>
      <c r="FX72" s="28">
        <v>0</v>
      </c>
      <c r="FY72" s="28">
        <v>0</v>
      </c>
      <c r="FZ72" s="28">
        <v>0</v>
      </c>
      <c r="GA72" s="28">
        <v>0</v>
      </c>
      <c r="GB72" s="28">
        <v>0</v>
      </c>
      <c r="GC72" s="28">
        <v>0</v>
      </c>
      <c r="GD72" s="28">
        <v>0</v>
      </c>
      <c r="GE72" s="28">
        <v>0</v>
      </c>
      <c r="GF72" s="28">
        <v>0</v>
      </c>
      <c r="GG72" s="28">
        <v>0</v>
      </c>
      <c r="GH72" s="28">
        <v>0</v>
      </c>
      <c r="GI72" s="28">
        <v>0</v>
      </c>
      <c r="GJ72" s="28">
        <v>0</v>
      </c>
      <c r="GK72" s="28">
        <v>0</v>
      </c>
      <c r="GL72" s="28">
        <v>0</v>
      </c>
      <c r="GM72" s="28">
        <v>0</v>
      </c>
      <c r="GN72" s="28">
        <v>0</v>
      </c>
      <c r="GO72" s="38">
        <v>0</v>
      </c>
      <c r="GP72" s="28">
        <v>0</v>
      </c>
      <c r="GQ72" s="28">
        <v>0</v>
      </c>
      <c r="GR72" s="38">
        <v>0</v>
      </c>
      <c r="GS72" s="28">
        <v>0</v>
      </c>
      <c r="GT72" s="28">
        <v>0</v>
      </c>
      <c r="GU72" s="28">
        <v>0</v>
      </c>
      <c r="GV72" s="28">
        <v>0</v>
      </c>
      <c r="GW72" s="28">
        <v>0</v>
      </c>
      <c r="GX72" s="28">
        <v>0</v>
      </c>
      <c r="GY72" s="28">
        <v>0</v>
      </c>
      <c r="GZ72" s="28">
        <v>0</v>
      </c>
      <c r="HA72" s="28">
        <v>0</v>
      </c>
      <c r="HB72" s="28">
        <v>0</v>
      </c>
      <c r="HC72" s="28">
        <v>0</v>
      </c>
      <c r="HD72" s="28">
        <v>0</v>
      </c>
      <c r="HE72" s="28">
        <v>0</v>
      </c>
      <c r="HF72" s="28">
        <v>0</v>
      </c>
      <c r="HG72" s="28">
        <v>0</v>
      </c>
      <c r="HH72" s="28">
        <v>0</v>
      </c>
      <c r="HI72" s="28">
        <v>0</v>
      </c>
      <c r="HJ72" s="28">
        <v>0</v>
      </c>
      <c r="HK72" s="28">
        <v>0</v>
      </c>
      <c r="HL72" s="28">
        <v>0</v>
      </c>
      <c r="HM72" s="28">
        <v>0</v>
      </c>
      <c r="HN72" s="28">
        <v>0</v>
      </c>
      <c r="HO72" s="28">
        <v>0</v>
      </c>
      <c r="HP72" s="28">
        <v>0</v>
      </c>
      <c r="HQ72" s="28">
        <v>0</v>
      </c>
      <c r="HR72" s="28">
        <v>0</v>
      </c>
      <c r="HS72" s="28">
        <v>0</v>
      </c>
      <c r="HT72" s="28">
        <v>0</v>
      </c>
      <c r="HU72" s="38">
        <v>0</v>
      </c>
      <c r="HV72" s="28">
        <v>0</v>
      </c>
      <c r="HW72" s="28">
        <v>0</v>
      </c>
      <c r="HX72" s="28">
        <v>0</v>
      </c>
      <c r="HY72" s="38">
        <v>0</v>
      </c>
      <c r="HZ72" s="28">
        <v>0</v>
      </c>
      <c r="IA72" s="28" t="e">
        <v>#N/A</v>
      </c>
      <c r="IB72" s="28" t="e">
        <v>#N/A</v>
      </c>
      <c r="IC72" s="28" t="e">
        <v>#N/A</v>
      </c>
      <c r="ID72" s="28" t="e">
        <v>#N/A</v>
      </c>
      <c r="IE72" s="28" t="e">
        <v>#N/A</v>
      </c>
      <c r="IF72" s="28" t="e">
        <v>#N/A</v>
      </c>
      <c r="IG72" s="28" t="e">
        <v>#N/A</v>
      </c>
      <c r="IH72" s="28" t="e">
        <v>#N/A</v>
      </c>
      <c r="II72" s="28" t="e">
        <v>#N/A</v>
      </c>
      <c r="IJ72" s="28" t="e">
        <v>#N/A</v>
      </c>
      <c r="IK72" s="28" t="e">
        <v>#N/A</v>
      </c>
      <c r="IL72" s="28" t="e">
        <v>#N/A</v>
      </c>
      <c r="IM72" s="28" t="e">
        <v>#N/A</v>
      </c>
      <c r="IN72" s="28" t="e">
        <v>#N/A</v>
      </c>
      <c r="IO72" s="28" t="e">
        <v>#N/A</v>
      </c>
      <c r="IP72" s="28" t="e">
        <v>#N/A</v>
      </c>
      <c r="IQ72" s="28" t="e">
        <v>#N/A</v>
      </c>
      <c r="IR72" s="28" t="e">
        <v>#N/A</v>
      </c>
      <c r="IS72" s="28" t="e">
        <v>#N/A</v>
      </c>
      <c r="IT72" s="28" t="e">
        <v>#N/A</v>
      </c>
      <c r="IU72" s="28" t="e">
        <v>#N/A</v>
      </c>
      <c r="IV72" s="28" t="e">
        <v>#N/A</v>
      </c>
      <c r="IW72" s="28" t="e">
        <v>#N/A</v>
      </c>
      <c r="IX72" s="28" t="e">
        <v>#N/A</v>
      </c>
      <c r="IY72" s="28" t="e">
        <v>#N/A</v>
      </c>
      <c r="IZ72" s="28" t="e">
        <v>#N/A</v>
      </c>
      <c r="JA72" s="38" t="e">
        <v>#N/A</v>
      </c>
      <c r="JB72" s="38" t="e">
        <v>#N/A</v>
      </c>
      <c r="JC72" s="38" t="e">
        <v>#N/A</v>
      </c>
      <c r="JD72" s="38" t="e">
        <v>#N/A</v>
      </c>
      <c r="JE72" s="38" t="e">
        <v>#N/A</v>
      </c>
      <c r="JF72" s="38" t="e">
        <v>#N/A</v>
      </c>
      <c r="JG72" s="38" t="e">
        <v>#N/A</v>
      </c>
      <c r="JH72" s="38" t="e">
        <v>#N/A</v>
      </c>
      <c r="JI72" s="38" t="e">
        <v>#N/A</v>
      </c>
      <c r="JJ72" s="38" t="e">
        <v>#N/A</v>
      </c>
      <c r="JK72" s="38" t="e">
        <v>#N/A</v>
      </c>
      <c r="JL72" s="38" t="e">
        <v>#N/A</v>
      </c>
      <c r="JM72" s="38" t="e">
        <v>#N/A</v>
      </c>
      <c r="JN72" s="38" t="e">
        <v>#N/A</v>
      </c>
      <c r="JO72" s="38" t="e">
        <v>#N/A</v>
      </c>
      <c r="JP72" s="38" t="e">
        <v>#N/A</v>
      </c>
      <c r="JQ72" s="38" t="e">
        <v>#N/A</v>
      </c>
      <c r="JR72" s="38" t="e">
        <v>#N/A</v>
      </c>
      <c r="JS72" s="38" t="e">
        <v>#N/A</v>
      </c>
      <c r="JT72" s="38" t="e">
        <v>#N/A</v>
      </c>
      <c r="JU72" s="38" t="e">
        <v>#N/A</v>
      </c>
    </row>
    <row r="73" spans="1:281" ht="19.8" customHeight="1" x14ac:dyDescent="0.2">
      <c r="A73" s="163" t="s">
        <v>675</v>
      </c>
      <c r="B73" s="159"/>
      <c r="C73" s="57" t="s">
        <v>1276</v>
      </c>
      <c r="D73" s="57" t="s">
        <v>1208</v>
      </c>
      <c r="E73" s="57"/>
      <c r="F73" s="130"/>
      <c r="G73" s="151" t="s">
        <v>987</v>
      </c>
      <c r="H73" s="57" t="s">
        <v>910</v>
      </c>
      <c r="I73" s="51" t="s">
        <v>793</v>
      </c>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t="s">
        <v>499</v>
      </c>
      <c r="BU73" s="41" t="s">
        <v>675</v>
      </c>
      <c r="BV73" s="41"/>
      <c r="BW73" s="41"/>
      <c r="BX73" s="41"/>
      <c r="BY73" s="41"/>
      <c r="BZ73" s="41"/>
      <c r="CA73" s="41"/>
      <c r="CB73" s="41"/>
      <c r="CC73" s="41"/>
      <c r="CD73" s="41"/>
      <c r="CE73" s="41"/>
      <c r="CF73" s="41"/>
      <c r="CG73" s="41"/>
      <c r="CH73" s="41"/>
      <c r="CI73" s="41"/>
      <c r="CJ73" s="41"/>
      <c r="CK73" s="41"/>
      <c r="CL73" s="41"/>
      <c r="CM73" s="41" t="s">
        <v>338</v>
      </c>
      <c r="CN73" s="41"/>
      <c r="CO73" s="41" t="str">
        <f ca="1">IFERROR("["&amp;OFFSET(Codes!$A$1,MATCH($CT73,Codes!$A:$A,0),COLUMN(Codes!$O:$O)-1)&amp;"]","")</f>
        <v/>
      </c>
      <c r="CP73" s="49">
        <v>1</v>
      </c>
      <c r="CQ73" s="49">
        <v>0</v>
      </c>
      <c r="CR73" s="46"/>
      <c r="CS73" s="121">
        <v>1</v>
      </c>
      <c r="CT73" s="41"/>
      <c r="CU73" s="42" t="s">
        <v>534</v>
      </c>
      <c r="CV73" s="42">
        <v>3</v>
      </c>
      <c r="CW73" s="38" t="e">
        <v>#N/A</v>
      </c>
      <c r="CX73" s="38" t="e">
        <v>#N/A</v>
      </c>
      <c r="CY73" s="122" t="e">
        <f t="shared" si="2"/>
        <v>#N/A</v>
      </c>
      <c r="CZ73" s="38" t="e">
        <v>#N/A</v>
      </c>
      <c r="DA73" s="28" t="s">
        <v>319</v>
      </c>
      <c r="DB73" s="38" t="e">
        <v>#N/A</v>
      </c>
      <c r="DC73" s="38" t="e">
        <v>#N/A</v>
      </c>
      <c r="DD73" s="38" t="e">
        <v>#N/A</v>
      </c>
      <c r="DE73" s="38" t="e">
        <v>#N/A</v>
      </c>
      <c r="DF73" s="38" t="e">
        <v>#N/A</v>
      </c>
      <c r="DG73" s="38" t="e">
        <v>#N/A</v>
      </c>
      <c r="DH73" s="38" t="e">
        <v>#N/A</v>
      </c>
      <c r="DI73" s="38" t="e">
        <v>#N/A</v>
      </c>
      <c r="DJ73" s="38" t="e">
        <v>#N/A</v>
      </c>
      <c r="DK73" s="38" t="e">
        <v>#N/A</v>
      </c>
      <c r="DL73" s="38" t="e">
        <v>#N/A</v>
      </c>
      <c r="DM73" s="38" t="e">
        <v>#N/A</v>
      </c>
      <c r="DN73" s="38" t="e">
        <v>#N/A</v>
      </c>
      <c r="DO73" s="38" t="e">
        <v>#N/A</v>
      </c>
      <c r="DP73" s="38" t="e">
        <v>#N/A</v>
      </c>
      <c r="DQ73" s="38" t="e">
        <v>#N/A</v>
      </c>
      <c r="DR73" s="38" t="e">
        <v>#N/A</v>
      </c>
      <c r="DS73" s="38" t="e">
        <v>#N/A</v>
      </c>
      <c r="DT73" s="38" t="e">
        <v>#N/A</v>
      </c>
      <c r="DU73" s="38" t="e">
        <v>#N/A</v>
      </c>
      <c r="DV73" s="38" t="e">
        <v>#N/A</v>
      </c>
      <c r="DW73" s="38" t="e">
        <v>#N/A</v>
      </c>
      <c r="DX73" s="38" t="e">
        <v>#N/A</v>
      </c>
      <c r="DY73" s="38" t="e">
        <v>#N/A</v>
      </c>
      <c r="DZ73" s="38" t="e">
        <v>#N/A</v>
      </c>
      <c r="EA73" s="38" t="e">
        <v>#N/A</v>
      </c>
      <c r="EB73" s="38" t="e">
        <v>#N/A</v>
      </c>
      <c r="EC73" s="38" t="e">
        <v>#N/A</v>
      </c>
      <c r="ED73" s="38" t="e">
        <v>#N/A</v>
      </c>
      <c r="EE73" s="38" t="e">
        <v>#N/A</v>
      </c>
      <c r="EF73" s="38" t="e">
        <v>#N/A</v>
      </c>
      <c r="EG73" s="38" t="e">
        <v>#N/A</v>
      </c>
      <c r="EH73" s="38" t="e">
        <v>#N/A</v>
      </c>
      <c r="EI73" s="38" t="e">
        <v>#N/A</v>
      </c>
      <c r="EJ73" s="38" t="e">
        <v>#N/A</v>
      </c>
      <c r="EK73" s="38" t="e">
        <v>#N/A</v>
      </c>
      <c r="EL73" s="38" t="e">
        <v>#N/A</v>
      </c>
      <c r="EM73" s="38" t="e">
        <v>#N/A</v>
      </c>
      <c r="EN73" s="38" t="e">
        <v>#N/A</v>
      </c>
      <c r="EO73" s="38" t="e">
        <v>#N/A</v>
      </c>
      <c r="EP73" s="38" t="e">
        <v>#N/A</v>
      </c>
      <c r="EQ73" s="38" t="e">
        <v>#N/A</v>
      </c>
      <c r="ER73" s="38" t="e">
        <v>#N/A</v>
      </c>
      <c r="ES73" s="38" t="e">
        <v>#N/A</v>
      </c>
      <c r="ET73" s="38" t="e">
        <v>#N/A</v>
      </c>
      <c r="EU73" s="38" t="e">
        <v>#N/A</v>
      </c>
      <c r="EV73" s="38" t="e">
        <v>#N/A</v>
      </c>
      <c r="EW73" s="38" t="e">
        <v>#N/A</v>
      </c>
      <c r="EX73" s="38" t="e">
        <v>#N/A</v>
      </c>
      <c r="EY73" s="38" t="e">
        <v>#N/A</v>
      </c>
      <c r="EZ73" s="38" t="e">
        <v>#N/A</v>
      </c>
      <c r="FA73" s="38" t="e">
        <v>#N/A</v>
      </c>
      <c r="FB73" s="38" t="e">
        <v>#N/A</v>
      </c>
      <c r="FC73" s="28">
        <v>0</v>
      </c>
      <c r="FD73" s="38">
        <v>0</v>
      </c>
      <c r="FE73" s="28">
        <v>0</v>
      </c>
      <c r="FF73" s="28">
        <v>0</v>
      </c>
      <c r="FG73" s="28">
        <v>0</v>
      </c>
      <c r="FH73" s="28">
        <v>0</v>
      </c>
      <c r="FI73" s="28">
        <v>0</v>
      </c>
      <c r="FJ73" s="38">
        <v>0</v>
      </c>
      <c r="FK73" s="28">
        <v>0</v>
      </c>
      <c r="FL73" s="28">
        <v>0</v>
      </c>
      <c r="FM73" s="38">
        <v>0</v>
      </c>
      <c r="FN73" s="28">
        <v>0</v>
      </c>
      <c r="FO73" s="28">
        <v>0</v>
      </c>
      <c r="FP73" s="28">
        <v>0</v>
      </c>
      <c r="FQ73" s="28">
        <v>0</v>
      </c>
      <c r="FR73" s="28">
        <v>0</v>
      </c>
      <c r="FS73" s="28">
        <v>0</v>
      </c>
      <c r="FT73" s="38">
        <v>0</v>
      </c>
      <c r="FU73" s="28">
        <v>0</v>
      </c>
      <c r="FV73" s="28">
        <v>0</v>
      </c>
      <c r="FW73" s="28">
        <v>0</v>
      </c>
      <c r="FX73" s="28">
        <v>0</v>
      </c>
      <c r="FY73" s="28">
        <v>0</v>
      </c>
      <c r="FZ73" s="28">
        <v>0</v>
      </c>
      <c r="GA73" s="28">
        <v>0</v>
      </c>
      <c r="GB73" s="28">
        <v>0</v>
      </c>
      <c r="GC73" s="28">
        <v>0</v>
      </c>
      <c r="GD73" s="28">
        <v>0</v>
      </c>
      <c r="GE73" s="28">
        <v>0</v>
      </c>
      <c r="GF73" s="28">
        <v>0</v>
      </c>
      <c r="GG73" s="28">
        <v>0</v>
      </c>
      <c r="GH73" s="28">
        <v>0</v>
      </c>
      <c r="GI73" s="28">
        <v>0</v>
      </c>
      <c r="GJ73" s="28">
        <v>0</v>
      </c>
      <c r="GK73" s="28">
        <v>0</v>
      </c>
      <c r="GL73" s="28">
        <v>0</v>
      </c>
      <c r="GM73" s="28">
        <v>0</v>
      </c>
      <c r="GN73" s="28">
        <v>0</v>
      </c>
      <c r="GO73" s="38">
        <v>0</v>
      </c>
      <c r="GP73" s="28">
        <v>0</v>
      </c>
      <c r="GQ73" s="28">
        <v>0.5</v>
      </c>
      <c r="GR73" s="38">
        <v>0</v>
      </c>
      <c r="GS73" s="28">
        <v>0</v>
      </c>
      <c r="GT73" s="28">
        <v>0</v>
      </c>
      <c r="GU73" s="28">
        <v>0</v>
      </c>
      <c r="GV73" s="28">
        <v>0</v>
      </c>
      <c r="GW73" s="28">
        <v>0</v>
      </c>
      <c r="GX73" s="28">
        <v>0</v>
      </c>
      <c r="GY73" s="28">
        <v>0</v>
      </c>
      <c r="GZ73" s="28">
        <v>0</v>
      </c>
      <c r="HA73" s="28">
        <v>0</v>
      </c>
      <c r="HB73" s="28">
        <v>0</v>
      </c>
      <c r="HC73" s="28">
        <v>0</v>
      </c>
      <c r="HD73" s="28">
        <v>0</v>
      </c>
      <c r="HE73" s="28">
        <v>0</v>
      </c>
      <c r="HF73" s="28">
        <v>0</v>
      </c>
      <c r="HG73" s="28">
        <v>0</v>
      </c>
      <c r="HH73" s="28">
        <v>0</v>
      </c>
      <c r="HI73" s="28">
        <v>0</v>
      </c>
      <c r="HJ73" s="28">
        <v>0</v>
      </c>
      <c r="HK73" s="28">
        <v>0</v>
      </c>
      <c r="HL73" s="28">
        <v>0</v>
      </c>
      <c r="HM73" s="28">
        <v>0</v>
      </c>
      <c r="HN73" s="28">
        <v>0</v>
      </c>
      <c r="HO73" s="28">
        <v>0</v>
      </c>
      <c r="HP73" s="28">
        <v>0</v>
      </c>
      <c r="HQ73" s="28">
        <v>0</v>
      </c>
      <c r="HR73" s="28">
        <v>0</v>
      </c>
      <c r="HS73" s="28">
        <v>0</v>
      </c>
      <c r="HT73" s="28">
        <v>0</v>
      </c>
      <c r="HU73" s="38">
        <v>0</v>
      </c>
      <c r="HV73" s="28">
        <v>0</v>
      </c>
      <c r="HW73" s="28">
        <v>0</v>
      </c>
      <c r="HX73" s="28">
        <v>0</v>
      </c>
      <c r="HY73" s="38">
        <v>0</v>
      </c>
      <c r="HZ73" s="28">
        <v>0</v>
      </c>
      <c r="IA73" s="28">
        <v>0</v>
      </c>
      <c r="IB73" s="28">
        <v>0</v>
      </c>
      <c r="IC73" s="28">
        <v>0</v>
      </c>
      <c r="ID73" s="28">
        <v>0</v>
      </c>
      <c r="IE73" s="28">
        <v>0</v>
      </c>
      <c r="IF73" s="28">
        <v>0</v>
      </c>
      <c r="IG73" s="28">
        <v>0</v>
      </c>
      <c r="IH73" s="28">
        <v>0</v>
      </c>
      <c r="II73" s="28">
        <v>0</v>
      </c>
      <c r="IJ73" s="28">
        <v>0</v>
      </c>
      <c r="IK73" s="28">
        <v>0</v>
      </c>
      <c r="IL73" s="28">
        <v>0</v>
      </c>
      <c r="IM73" s="28">
        <v>0</v>
      </c>
      <c r="IN73" s="28">
        <v>0</v>
      </c>
      <c r="IO73" s="28">
        <v>0</v>
      </c>
      <c r="IP73" s="28">
        <v>0</v>
      </c>
      <c r="IQ73" s="28">
        <v>0</v>
      </c>
      <c r="IR73" s="28">
        <v>0</v>
      </c>
      <c r="IS73" s="28">
        <v>0</v>
      </c>
      <c r="IT73" s="28">
        <v>0</v>
      </c>
      <c r="IU73" s="28">
        <v>0</v>
      </c>
      <c r="IV73" s="28">
        <v>0</v>
      </c>
      <c r="IW73" s="28">
        <v>0</v>
      </c>
      <c r="IX73" s="28">
        <v>0</v>
      </c>
      <c r="IY73" s="28">
        <v>0</v>
      </c>
      <c r="IZ73" s="28">
        <v>0</v>
      </c>
      <c r="JA73" s="38" t="e">
        <v>#N/A</v>
      </c>
      <c r="JB73" s="38" t="e">
        <v>#N/A</v>
      </c>
      <c r="JC73" s="38" t="e">
        <v>#N/A</v>
      </c>
      <c r="JD73" s="38" t="e">
        <v>#N/A</v>
      </c>
      <c r="JE73" s="38" t="e">
        <v>#N/A</v>
      </c>
      <c r="JF73" s="38" t="e">
        <v>#N/A</v>
      </c>
      <c r="JG73" s="38" t="e">
        <v>#N/A</v>
      </c>
      <c r="JH73" s="38" t="e">
        <v>#N/A</v>
      </c>
      <c r="JI73" s="38" t="e">
        <v>#N/A</v>
      </c>
      <c r="JJ73" s="38" t="e">
        <v>#N/A</v>
      </c>
      <c r="JK73" s="38" t="e">
        <v>#N/A</v>
      </c>
      <c r="JL73" s="38" t="e">
        <v>#N/A</v>
      </c>
      <c r="JM73" s="38" t="e">
        <v>#N/A</v>
      </c>
      <c r="JN73" s="38" t="e">
        <v>#N/A</v>
      </c>
      <c r="JO73" s="38" t="e">
        <v>#N/A</v>
      </c>
      <c r="JP73" s="38" t="e">
        <v>#N/A</v>
      </c>
      <c r="JQ73" s="38" t="e">
        <v>#N/A</v>
      </c>
      <c r="JR73" s="38" t="e">
        <v>#N/A</v>
      </c>
      <c r="JS73" s="38" t="e">
        <v>#N/A</v>
      </c>
      <c r="JT73" s="38" t="e">
        <v>#N/A</v>
      </c>
      <c r="JU73" s="38" t="e">
        <v>#N/A</v>
      </c>
    </row>
    <row r="74" spans="1:281" ht="19.8" customHeight="1" x14ac:dyDescent="0.2">
      <c r="A74" s="163" t="s">
        <v>674</v>
      </c>
      <c r="B74" s="159"/>
      <c r="C74" s="57" t="s">
        <v>1275</v>
      </c>
      <c r="D74" s="57" t="s">
        <v>1207</v>
      </c>
      <c r="E74" s="57" t="s">
        <v>1090</v>
      </c>
      <c r="F74" s="130"/>
      <c r="G74" s="151" t="s">
        <v>986</v>
      </c>
      <c r="H74" s="57" t="s">
        <v>909</v>
      </c>
      <c r="I74" s="51" t="s">
        <v>781</v>
      </c>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t="s">
        <v>499</v>
      </c>
      <c r="BU74" s="41" t="s">
        <v>674</v>
      </c>
      <c r="BV74" s="41"/>
      <c r="BW74" s="41"/>
      <c r="BX74" s="41"/>
      <c r="BY74" s="41"/>
      <c r="BZ74" s="41"/>
      <c r="CA74" s="41"/>
      <c r="CB74" s="41"/>
      <c r="CC74" s="41"/>
      <c r="CD74" s="41"/>
      <c r="CE74" s="41"/>
      <c r="CF74" s="41"/>
      <c r="CG74" s="41"/>
      <c r="CH74" s="41"/>
      <c r="CI74" s="41"/>
      <c r="CJ74" s="41"/>
      <c r="CK74" s="41"/>
      <c r="CL74" s="41"/>
      <c r="CM74" s="41" t="s">
        <v>338</v>
      </c>
      <c r="CN74" s="41"/>
      <c r="CO74" s="41" t="str">
        <f ca="1">IFERROR("["&amp;OFFSET(Codes!$A$1,MATCH($CT74,Codes!$A:$A,0),COLUMN(Codes!$O:$O)-1)&amp;"]","")</f>
        <v/>
      </c>
      <c r="CP74" s="49">
        <v>3000</v>
      </c>
      <c r="CQ74" s="49">
        <v>1000</v>
      </c>
      <c r="CR74" s="46"/>
      <c r="CS74" s="121">
        <v>1</v>
      </c>
      <c r="CT74" s="41"/>
      <c r="CU74" s="42" t="s">
        <v>329</v>
      </c>
      <c r="CV74" s="42"/>
      <c r="CW74" s="38" t="e">
        <v>#N/A</v>
      </c>
      <c r="CX74" s="38" t="e">
        <v>#N/A</v>
      </c>
      <c r="CY74" s="122" t="e">
        <f t="shared" si="2"/>
        <v>#N/A</v>
      </c>
      <c r="CZ74" s="38" t="e">
        <v>#N/A</v>
      </c>
      <c r="DA74" s="28" t="s">
        <v>319</v>
      </c>
      <c r="DB74" s="38">
        <v>2003</v>
      </c>
      <c r="DC74" s="38">
        <v>2003</v>
      </c>
      <c r="DD74" s="38">
        <v>2004</v>
      </c>
      <c r="DE74" s="38">
        <v>2005</v>
      </c>
      <c r="DF74" s="38">
        <v>2005</v>
      </c>
      <c r="DG74" s="38">
        <v>2005</v>
      </c>
      <c r="DH74" s="38">
        <v>2006</v>
      </c>
      <c r="DI74" s="38" t="e">
        <v>#N/A</v>
      </c>
      <c r="DJ74" s="38">
        <v>2006</v>
      </c>
      <c r="DK74" s="38">
        <v>2007</v>
      </c>
      <c r="DL74" s="38">
        <v>2007</v>
      </c>
      <c r="DM74" s="38" t="e">
        <v>#N/A</v>
      </c>
      <c r="DN74" s="38">
        <v>2008</v>
      </c>
      <c r="DO74" s="38">
        <v>2008</v>
      </c>
      <c r="DP74" s="38">
        <v>2009</v>
      </c>
      <c r="DQ74" s="38" t="e">
        <v>#N/A</v>
      </c>
      <c r="DR74" s="38" t="e">
        <v>#N/A</v>
      </c>
      <c r="DS74" s="38" t="e">
        <v>#N/A</v>
      </c>
      <c r="DT74" s="38" t="e">
        <v>#N/A</v>
      </c>
      <c r="DU74" s="38">
        <v>2013</v>
      </c>
      <c r="DV74" s="38">
        <v>2013</v>
      </c>
      <c r="DW74" s="38">
        <v>2013</v>
      </c>
      <c r="DX74" s="38">
        <v>2013</v>
      </c>
      <c r="DY74" s="38">
        <v>2013</v>
      </c>
      <c r="DZ74" s="38">
        <v>2013</v>
      </c>
      <c r="EA74" s="38">
        <v>2013</v>
      </c>
      <c r="EB74" s="38">
        <v>2013</v>
      </c>
      <c r="EC74" s="38">
        <v>2013</v>
      </c>
      <c r="ED74" s="38">
        <v>2003</v>
      </c>
      <c r="EE74" s="38">
        <v>2013</v>
      </c>
      <c r="EF74" s="38">
        <v>2014</v>
      </c>
      <c r="EG74" s="38">
        <v>2014</v>
      </c>
      <c r="EH74" s="38">
        <v>2014</v>
      </c>
      <c r="EI74" s="38">
        <v>2014</v>
      </c>
      <c r="EJ74" s="38">
        <v>2014</v>
      </c>
      <c r="EK74" s="38">
        <v>2014</v>
      </c>
      <c r="EL74" s="38">
        <v>2014</v>
      </c>
      <c r="EM74" s="38">
        <v>2014</v>
      </c>
      <c r="EN74" s="38">
        <v>2014</v>
      </c>
      <c r="EO74" s="38">
        <v>2015</v>
      </c>
      <c r="EP74" s="38">
        <v>2015</v>
      </c>
      <c r="EQ74" s="38">
        <v>2015</v>
      </c>
      <c r="ER74" s="38" t="e">
        <v>#N/A</v>
      </c>
      <c r="ES74" s="38">
        <v>2016</v>
      </c>
      <c r="ET74" s="38" t="e">
        <v>#N/A</v>
      </c>
      <c r="EU74" s="38">
        <v>2016</v>
      </c>
      <c r="EV74" s="38">
        <v>2016</v>
      </c>
      <c r="EW74" s="38">
        <v>2016</v>
      </c>
      <c r="EX74" s="38">
        <v>2016</v>
      </c>
      <c r="EY74" s="38">
        <v>2016</v>
      </c>
      <c r="EZ74" s="38">
        <v>2016</v>
      </c>
      <c r="FA74" s="38">
        <v>2009</v>
      </c>
      <c r="FB74" s="38">
        <v>2006</v>
      </c>
      <c r="FC74" s="28">
        <v>2016</v>
      </c>
      <c r="FD74" s="38">
        <v>2008</v>
      </c>
      <c r="FE74" s="28">
        <v>2008</v>
      </c>
      <c r="FF74" s="28">
        <v>2009</v>
      </c>
      <c r="FG74" s="28">
        <v>2011</v>
      </c>
      <c r="FH74" s="28">
        <v>2010</v>
      </c>
      <c r="FI74" s="28">
        <v>2008</v>
      </c>
      <c r="FJ74" s="38">
        <v>2016</v>
      </c>
      <c r="FK74" s="28">
        <v>2014</v>
      </c>
      <c r="FL74" s="28">
        <v>2006</v>
      </c>
      <c r="FM74" s="38">
        <v>2008</v>
      </c>
      <c r="FN74" s="28">
        <v>2007</v>
      </c>
      <c r="FO74" s="28">
        <v>2011</v>
      </c>
      <c r="FP74" s="28">
        <v>2009</v>
      </c>
      <c r="FQ74" s="28">
        <v>2014</v>
      </c>
      <c r="FR74" s="28">
        <v>1996</v>
      </c>
      <c r="FS74" s="28" t="e">
        <v>#N/A</v>
      </c>
      <c r="FT74" s="38">
        <v>2013</v>
      </c>
      <c r="FU74" s="28">
        <v>2014</v>
      </c>
      <c r="FV74" s="28">
        <v>2015</v>
      </c>
      <c r="FW74" s="28">
        <v>2014</v>
      </c>
      <c r="FX74" s="28">
        <v>2015</v>
      </c>
      <c r="FY74" s="28">
        <v>2008</v>
      </c>
      <c r="FZ74" s="28">
        <v>2008</v>
      </c>
      <c r="GA74" s="28">
        <v>2011</v>
      </c>
      <c r="GB74" s="28">
        <v>2014</v>
      </c>
      <c r="GC74" s="28">
        <v>2016</v>
      </c>
      <c r="GD74" s="28">
        <v>2015</v>
      </c>
      <c r="GE74" s="28">
        <v>2016</v>
      </c>
      <c r="GF74" s="28">
        <v>2010</v>
      </c>
      <c r="GG74" s="28">
        <v>2012</v>
      </c>
      <c r="GH74" s="28">
        <v>2009</v>
      </c>
      <c r="GI74" s="28">
        <v>2016</v>
      </c>
      <c r="GJ74" s="28">
        <v>2013</v>
      </c>
      <c r="GK74" s="28">
        <v>2015</v>
      </c>
      <c r="GL74" s="28">
        <v>1990</v>
      </c>
      <c r="GM74" s="28">
        <v>1993</v>
      </c>
      <c r="GN74" s="28">
        <v>1993</v>
      </c>
      <c r="GO74" s="38">
        <v>2014</v>
      </c>
      <c r="GP74" s="28">
        <v>1987</v>
      </c>
      <c r="GQ74" s="28">
        <v>2014</v>
      </c>
      <c r="GR74" s="38">
        <v>1987</v>
      </c>
      <c r="GS74" s="28">
        <v>1987</v>
      </c>
      <c r="GT74" s="28">
        <v>1987</v>
      </c>
      <c r="GU74" s="28">
        <v>1987</v>
      </c>
      <c r="GV74" s="28">
        <v>1988</v>
      </c>
      <c r="GW74" s="28">
        <v>1988</v>
      </c>
      <c r="GX74" s="28">
        <v>1988</v>
      </c>
      <c r="GY74" s="28">
        <v>1990</v>
      </c>
      <c r="GZ74" s="28">
        <v>1990</v>
      </c>
      <c r="HA74" s="28">
        <v>2000</v>
      </c>
      <c r="HB74" s="28">
        <v>1981</v>
      </c>
      <c r="HC74" s="38" t="e">
        <v>#N/A</v>
      </c>
      <c r="HD74" s="38" t="e">
        <v>#N/A</v>
      </c>
      <c r="HE74" s="38" t="e">
        <v>#N/A</v>
      </c>
      <c r="HF74" s="38" t="e">
        <v>#N/A</v>
      </c>
      <c r="HG74" s="38" t="e">
        <v>#N/A</v>
      </c>
      <c r="HH74" s="38" t="e">
        <v>#N/A</v>
      </c>
      <c r="HI74" s="38" t="e">
        <v>#N/A</v>
      </c>
      <c r="HJ74" s="38" t="e">
        <v>#N/A</v>
      </c>
      <c r="HK74" s="38" t="e">
        <v>#N/A</v>
      </c>
      <c r="HL74" s="38" t="e">
        <v>#N/A</v>
      </c>
      <c r="HM74" s="38" t="e">
        <v>#N/A</v>
      </c>
      <c r="HN74" s="38" t="e">
        <v>#N/A</v>
      </c>
      <c r="HO74" s="38" t="e">
        <v>#N/A</v>
      </c>
      <c r="HP74" s="38" t="e">
        <v>#N/A</v>
      </c>
      <c r="HQ74" s="38" t="e">
        <v>#N/A</v>
      </c>
      <c r="HR74" s="38" t="e">
        <v>#N/A</v>
      </c>
      <c r="HS74" s="38" t="e">
        <v>#N/A</v>
      </c>
      <c r="HT74" s="38" t="e">
        <v>#N/A</v>
      </c>
      <c r="HU74" s="38" t="e">
        <v>#N/A</v>
      </c>
      <c r="HV74" s="38" t="e">
        <v>#N/A</v>
      </c>
      <c r="HW74" s="38" t="e">
        <v>#N/A</v>
      </c>
      <c r="HX74" s="38" t="e">
        <v>#N/A</v>
      </c>
      <c r="HY74" s="38">
        <v>2003</v>
      </c>
      <c r="HZ74" s="38" t="e">
        <v>#N/A</v>
      </c>
      <c r="IA74" s="28">
        <v>1981</v>
      </c>
      <c r="IB74" s="28">
        <v>1988</v>
      </c>
      <c r="IC74" s="28">
        <v>1990</v>
      </c>
      <c r="ID74" s="28">
        <v>1990</v>
      </c>
      <c r="IE74" s="28">
        <v>1990</v>
      </c>
      <c r="IF74" s="28">
        <v>1990</v>
      </c>
      <c r="IG74" s="28">
        <v>2016</v>
      </c>
      <c r="IH74" s="28">
        <v>1990</v>
      </c>
      <c r="II74" s="28">
        <v>1993</v>
      </c>
      <c r="IJ74" s="28">
        <v>1993</v>
      </c>
      <c r="IK74" s="28">
        <v>1993</v>
      </c>
      <c r="IL74" s="28">
        <v>1993</v>
      </c>
      <c r="IM74" s="28">
        <v>1992</v>
      </c>
      <c r="IN74" s="28">
        <v>1999</v>
      </c>
      <c r="IO74" s="28">
        <v>1999</v>
      </c>
      <c r="IP74" s="28">
        <v>1977</v>
      </c>
      <c r="IQ74" s="28">
        <v>1990</v>
      </c>
      <c r="IR74" s="28">
        <v>1990</v>
      </c>
      <c r="IS74" s="28">
        <v>1990</v>
      </c>
      <c r="IT74" s="28">
        <v>1990</v>
      </c>
      <c r="IU74" s="28">
        <v>1990</v>
      </c>
      <c r="IV74" s="28">
        <v>1990</v>
      </c>
      <c r="IW74" s="28">
        <v>1993</v>
      </c>
      <c r="IX74" s="28">
        <v>1993</v>
      </c>
      <c r="IY74" s="28">
        <v>1993</v>
      </c>
      <c r="IZ74" s="28">
        <v>1993</v>
      </c>
      <c r="JA74" s="38" t="e">
        <v>#N/A</v>
      </c>
      <c r="JB74" s="38" t="e">
        <v>#N/A</v>
      </c>
      <c r="JC74" s="38" t="e">
        <v>#N/A</v>
      </c>
      <c r="JD74" s="38" t="e">
        <v>#N/A</v>
      </c>
      <c r="JE74" s="38" t="e">
        <v>#N/A</v>
      </c>
      <c r="JF74" s="38" t="e">
        <v>#N/A</v>
      </c>
      <c r="JG74" s="38" t="e">
        <v>#N/A</v>
      </c>
      <c r="JH74" s="38" t="e">
        <v>#N/A</v>
      </c>
      <c r="JI74" s="38" t="e">
        <v>#N/A</v>
      </c>
      <c r="JJ74" s="38" t="e">
        <v>#N/A</v>
      </c>
      <c r="JK74" s="38" t="e">
        <v>#N/A</v>
      </c>
      <c r="JL74" s="38" t="e">
        <v>#N/A</v>
      </c>
      <c r="JM74" s="38" t="e">
        <v>#N/A</v>
      </c>
      <c r="JN74" s="38" t="e">
        <v>#N/A</v>
      </c>
      <c r="JO74" s="38" t="e">
        <v>#N/A</v>
      </c>
      <c r="JP74" s="38" t="e">
        <v>#N/A</v>
      </c>
      <c r="JQ74" s="38" t="e">
        <v>#N/A</v>
      </c>
      <c r="JR74" s="38" t="e">
        <v>#N/A</v>
      </c>
      <c r="JS74" s="38" t="e">
        <v>#N/A</v>
      </c>
      <c r="JT74" s="38" t="e">
        <v>#N/A</v>
      </c>
      <c r="JU74" s="38" t="e">
        <v>#N/A</v>
      </c>
    </row>
    <row r="75" spans="1:281" ht="19.8" customHeight="1" x14ac:dyDescent="0.2">
      <c r="A75" s="163" t="s">
        <v>673</v>
      </c>
      <c r="B75" s="159"/>
      <c r="C75" s="57" t="s">
        <v>1275</v>
      </c>
      <c r="D75" s="57" t="s">
        <v>1206</v>
      </c>
      <c r="E75" s="57" t="s">
        <v>1090</v>
      </c>
      <c r="F75" s="130"/>
      <c r="G75" s="151" t="s">
        <v>986</v>
      </c>
      <c r="H75" s="57" t="s">
        <v>908</v>
      </c>
      <c r="I75" s="51" t="s">
        <v>781</v>
      </c>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t="s">
        <v>499</v>
      </c>
      <c r="BU75" s="41" t="s">
        <v>673</v>
      </c>
      <c r="BV75" s="41"/>
      <c r="BW75" s="41"/>
      <c r="BX75" s="41"/>
      <c r="BY75" s="41"/>
      <c r="BZ75" s="41"/>
      <c r="CA75" s="41"/>
      <c r="CB75" s="41"/>
      <c r="CC75" s="41"/>
      <c r="CD75" s="41"/>
      <c r="CE75" s="41"/>
      <c r="CF75" s="41"/>
      <c r="CG75" s="41"/>
      <c r="CH75" s="41"/>
      <c r="CI75" s="41"/>
      <c r="CJ75" s="41"/>
      <c r="CK75" s="41"/>
      <c r="CL75" s="41"/>
      <c r="CM75" s="41" t="s">
        <v>338</v>
      </c>
      <c r="CN75" s="41"/>
      <c r="CO75" s="41" t="str">
        <f ca="1">IFERROR("["&amp;OFFSET(Codes!$A$1,MATCH($CT75,Codes!$A:$A,0),COLUMN(Codes!$O:$O)-1)&amp;"]","")</f>
        <v/>
      </c>
      <c r="CP75" s="49">
        <v>3000</v>
      </c>
      <c r="CQ75" s="49">
        <v>1000</v>
      </c>
      <c r="CR75" s="46"/>
      <c r="CS75" s="121">
        <v>1</v>
      </c>
      <c r="CT75" s="41"/>
      <c r="CU75" s="42" t="s">
        <v>329</v>
      </c>
      <c r="CV75" s="42"/>
      <c r="CW75" s="38" t="e">
        <v>#N/A</v>
      </c>
      <c r="CX75" s="38" t="e">
        <v>#N/A</v>
      </c>
      <c r="CY75" s="122" t="e">
        <f t="shared" ref="CY75:CY106" si="3">IF(NV75="",IF(LEFT($A75,4)="Code","_NA_",#N/A),DB75)</f>
        <v>#N/A</v>
      </c>
      <c r="CZ75" s="38" t="e">
        <v>#N/A</v>
      </c>
      <c r="DA75" s="28" t="s">
        <v>319</v>
      </c>
      <c r="DB75" s="38" t="e">
        <v>#N/A</v>
      </c>
      <c r="DC75" s="38" t="e">
        <v>#N/A</v>
      </c>
      <c r="DD75" s="38" t="e">
        <v>#N/A</v>
      </c>
      <c r="DE75" s="38" t="e">
        <v>#N/A</v>
      </c>
      <c r="DF75" s="38" t="e">
        <v>#N/A</v>
      </c>
      <c r="DG75" s="38" t="e">
        <v>#N/A</v>
      </c>
      <c r="DH75" s="38" t="e">
        <v>#N/A</v>
      </c>
      <c r="DI75" s="38" t="e">
        <v>#N/A</v>
      </c>
      <c r="DJ75" s="38" t="e">
        <v>#N/A</v>
      </c>
      <c r="DK75" s="38" t="e">
        <v>#N/A</v>
      </c>
      <c r="DL75" s="38" t="e">
        <v>#N/A</v>
      </c>
      <c r="DM75" s="38" t="e">
        <v>#N/A</v>
      </c>
      <c r="DN75" s="38" t="e">
        <v>#N/A</v>
      </c>
      <c r="DO75" s="38" t="e">
        <v>#N/A</v>
      </c>
      <c r="DP75" s="38" t="e">
        <v>#N/A</v>
      </c>
      <c r="DQ75" s="38" t="e">
        <v>#N/A</v>
      </c>
      <c r="DR75" s="38" t="e">
        <v>#N/A</v>
      </c>
      <c r="DS75" s="38" t="e">
        <v>#N/A</v>
      </c>
      <c r="DT75" s="38" t="e">
        <v>#N/A</v>
      </c>
      <c r="DU75" s="38" t="e">
        <v>#N/A</v>
      </c>
      <c r="DV75" s="38" t="e">
        <v>#N/A</v>
      </c>
      <c r="DW75" s="38" t="e">
        <v>#N/A</v>
      </c>
      <c r="DX75" s="38" t="e">
        <v>#N/A</v>
      </c>
      <c r="DY75" s="38" t="e">
        <v>#N/A</v>
      </c>
      <c r="DZ75" s="38" t="e">
        <v>#N/A</v>
      </c>
      <c r="EA75" s="38" t="e">
        <v>#N/A</v>
      </c>
      <c r="EB75" s="38" t="e">
        <v>#N/A</v>
      </c>
      <c r="EC75" s="38" t="e">
        <v>#N/A</v>
      </c>
      <c r="ED75" s="38" t="e">
        <v>#N/A</v>
      </c>
      <c r="EE75" s="38" t="e">
        <v>#N/A</v>
      </c>
      <c r="EF75" s="38" t="e">
        <v>#N/A</v>
      </c>
      <c r="EG75" s="38" t="e">
        <v>#N/A</v>
      </c>
      <c r="EH75" s="38" t="e">
        <v>#N/A</v>
      </c>
      <c r="EI75" s="38" t="e">
        <v>#N/A</v>
      </c>
      <c r="EJ75" s="38" t="e">
        <v>#N/A</v>
      </c>
      <c r="EK75" s="38" t="e">
        <v>#N/A</v>
      </c>
      <c r="EL75" s="38" t="e">
        <v>#N/A</v>
      </c>
      <c r="EM75" s="38" t="e">
        <v>#N/A</v>
      </c>
      <c r="EN75" s="38" t="e">
        <v>#N/A</v>
      </c>
      <c r="EO75" s="38" t="e">
        <v>#N/A</v>
      </c>
      <c r="EP75" s="38" t="e">
        <v>#N/A</v>
      </c>
      <c r="EQ75" s="38" t="e">
        <v>#N/A</v>
      </c>
      <c r="ER75" s="38" t="e">
        <v>#N/A</v>
      </c>
      <c r="ES75" s="38" t="e">
        <v>#N/A</v>
      </c>
      <c r="ET75" s="38" t="e">
        <v>#N/A</v>
      </c>
      <c r="EU75" s="38" t="e">
        <v>#N/A</v>
      </c>
      <c r="EV75" s="38" t="e">
        <v>#N/A</v>
      </c>
      <c r="EW75" s="38" t="e">
        <v>#N/A</v>
      </c>
      <c r="EX75" s="38" t="e">
        <v>#N/A</v>
      </c>
      <c r="EY75" s="38" t="e">
        <v>#N/A</v>
      </c>
      <c r="EZ75" s="38" t="e">
        <v>#N/A</v>
      </c>
      <c r="FA75" s="38" t="e">
        <v>#N/A</v>
      </c>
      <c r="FB75" s="38" t="e">
        <v>#N/A</v>
      </c>
      <c r="FC75" s="38" t="e">
        <v>#N/A</v>
      </c>
      <c r="FD75" s="38" t="e">
        <v>#N/A</v>
      </c>
      <c r="FE75" s="38" t="e">
        <v>#N/A</v>
      </c>
      <c r="FF75" s="38" t="e">
        <v>#N/A</v>
      </c>
      <c r="FG75" s="38" t="e">
        <v>#N/A</v>
      </c>
      <c r="FH75" s="38" t="e">
        <v>#N/A</v>
      </c>
      <c r="FI75" s="38" t="e">
        <v>#N/A</v>
      </c>
      <c r="FJ75" s="38" t="e">
        <v>#N/A</v>
      </c>
      <c r="FK75" s="38" t="e">
        <v>#N/A</v>
      </c>
      <c r="FL75" s="38" t="e">
        <v>#N/A</v>
      </c>
      <c r="FM75" s="38" t="e">
        <v>#N/A</v>
      </c>
      <c r="FN75" s="38" t="e">
        <v>#N/A</v>
      </c>
      <c r="FO75" s="38" t="e">
        <v>#N/A</v>
      </c>
      <c r="FP75" s="38" t="e">
        <v>#N/A</v>
      </c>
      <c r="FQ75" s="38" t="e">
        <v>#N/A</v>
      </c>
      <c r="FR75" s="38" t="e">
        <v>#N/A</v>
      </c>
      <c r="FS75" s="38" t="e">
        <v>#N/A</v>
      </c>
      <c r="FT75" s="38" t="e">
        <v>#N/A</v>
      </c>
      <c r="FU75" s="38" t="e">
        <v>#N/A</v>
      </c>
      <c r="FV75" s="38" t="e">
        <v>#N/A</v>
      </c>
      <c r="FW75" s="38" t="e">
        <v>#N/A</v>
      </c>
      <c r="FX75" s="38" t="e">
        <v>#N/A</v>
      </c>
      <c r="FY75" s="38" t="e">
        <v>#N/A</v>
      </c>
      <c r="FZ75" s="38" t="e">
        <v>#N/A</v>
      </c>
      <c r="GA75" s="38" t="e">
        <v>#N/A</v>
      </c>
      <c r="GB75" s="38" t="e">
        <v>#N/A</v>
      </c>
      <c r="GC75" s="38" t="e">
        <v>#N/A</v>
      </c>
      <c r="GD75" s="38" t="e">
        <v>#N/A</v>
      </c>
      <c r="GE75" s="38" t="e">
        <v>#N/A</v>
      </c>
      <c r="GF75" s="38" t="e">
        <v>#N/A</v>
      </c>
      <c r="GG75" s="38" t="e">
        <v>#N/A</v>
      </c>
      <c r="GH75" s="38" t="e">
        <v>#N/A</v>
      </c>
      <c r="GI75" s="38" t="e">
        <v>#N/A</v>
      </c>
      <c r="GJ75" s="38" t="e">
        <v>#N/A</v>
      </c>
      <c r="GK75" s="38" t="e">
        <v>#N/A</v>
      </c>
      <c r="GL75" s="38" t="e">
        <v>#N/A</v>
      </c>
      <c r="GM75" s="38" t="e">
        <v>#N/A</v>
      </c>
      <c r="GN75" s="38" t="e">
        <v>#N/A</v>
      </c>
      <c r="GO75" s="38" t="e">
        <v>#N/A</v>
      </c>
      <c r="GP75" s="38" t="e">
        <v>#N/A</v>
      </c>
      <c r="GQ75" s="38" t="e">
        <v>#N/A</v>
      </c>
      <c r="GR75" s="38" t="e">
        <v>#N/A</v>
      </c>
      <c r="GS75" s="38" t="e">
        <v>#N/A</v>
      </c>
      <c r="GT75" s="38" t="e">
        <v>#N/A</v>
      </c>
      <c r="GU75" s="38" t="e">
        <v>#N/A</v>
      </c>
      <c r="GV75" s="38" t="e">
        <v>#N/A</v>
      </c>
      <c r="GW75" s="38" t="e">
        <v>#N/A</v>
      </c>
      <c r="GX75" s="38" t="e">
        <v>#N/A</v>
      </c>
      <c r="GY75" s="38" t="e">
        <v>#N/A</v>
      </c>
      <c r="GZ75" s="38" t="e">
        <v>#N/A</v>
      </c>
      <c r="HA75" s="38" t="e">
        <v>#N/A</v>
      </c>
      <c r="HB75" s="38" t="e">
        <v>#N/A</v>
      </c>
      <c r="HC75" s="38" t="e">
        <v>#N/A</v>
      </c>
      <c r="HD75" s="38" t="e">
        <v>#N/A</v>
      </c>
      <c r="HE75" s="38" t="e">
        <v>#N/A</v>
      </c>
      <c r="HF75" s="38" t="e">
        <v>#N/A</v>
      </c>
      <c r="HG75" s="38" t="e">
        <v>#N/A</v>
      </c>
      <c r="HH75" s="38" t="e">
        <v>#N/A</v>
      </c>
      <c r="HI75" s="38" t="e">
        <v>#N/A</v>
      </c>
      <c r="HJ75" s="38" t="e">
        <v>#N/A</v>
      </c>
      <c r="HK75" s="38" t="e">
        <v>#N/A</v>
      </c>
      <c r="HL75" s="38" t="e">
        <v>#N/A</v>
      </c>
      <c r="HM75" s="38" t="e">
        <v>#N/A</v>
      </c>
      <c r="HN75" s="38" t="e">
        <v>#N/A</v>
      </c>
      <c r="HO75" s="38" t="e">
        <v>#N/A</v>
      </c>
      <c r="HP75" s="38" t="e">
        <v>#N/A</v>
      </c>
      <c r="HQ75" s="38" t="e">
        <v>#N/A</v>
      </c>
      <c r="HR75" s="38" t="e">
        <v>#N/A</v>
      </c>
      <c r="HS75" s="38" t="e">
        <v>#N/A</v>
      </c>
      <c r="HT75" s="38" t="e">
        <v>#N/A</v>
      </c>
      <c r="HU75" s="38" t="e">
        <v>#N/A</v>
      </c>
      <c r="HV75" s="38" t="e">
        <v>#N/A</v>
      </c>
      <c r="HW75" s="38" t="e">
        <v>#N/A</v>
      </c>
      <c r="HX75" s="38" t="e">
        <v>#N/A</v>
      </c>
      <c r="HY75" s="38" t="e">
        <v>#N/A</v>
      </c>
      <c r="HZ75" s="38" t="e">
        <v>#N/A</v>
      </c>
      <c r="IA75" s="28" t="e">
        <v>#N/A</v>
      </c>
      <c r="IB75" s="28" t="e">
        <v>#N/A</v>
      </c>
      <c r="IC75" s="28" t="e">
        <v>#N/A</v>
      </c>
      <c r="ID75" s="28" t="e">
        <v>#N/A</v>
      </c>
      <c r="IE75" s="28" t="e">
        <v>#N/A</v>
      </c>
      <c r="IF75" s="28" t="e">
        <v>#N/A</v>
      </c>
      <c r="IG75" s="28" t="e">
        <v>#N/A</v>
      </c>
      <c r="IH75" s="28" t="e">
        <v>#N/A</v>
      </c>
      <c r="II75" s="28" t="e">
        <v>#N/A</v>
      </c>
      <c r="IJ75" s="28" t="e">
        <v>#N/A</v>
      </c>
      <c r="IK75" s="28" t="e">
        <v>#N/A</v>
      </c>
      <c r="IL75" s="28" t="e">
        <v>#N/A</v>
      </c>
      <c r="IM75" s="28" t="e">
        <v>#N/A</v>
      </c>
      <c r="IN75" s="28" t="e">
        <v>#N/A</v>
      </c>
      <c r="IO75" s="28" t="e">
        <v>#N/A</v>
      </c>
      <c r="IP75" s="28" t="e">
        <v>#N/A</v>
      </c>
      <c r="IQ75" s="28" t="e">
        <v>#N/A</v>
      </c>
      <c r="IR75" s="28" t="e">
        <v>#N/A</v>
      </c>
      <c r="IS75" s="28" t="e">
        <v>#N/A</v>
      </c>
      <c r="IT75" s="28" t="e">
        <v>#N/A</v>
      </c>
      <c r="IU75" s="28" t="e">
        <v>#N/A</v>
      </c>
      <c r="IV75" s="28" t="e">
        <v>#N/A</v>
      </c>
      <c r="IW75" s="28" t="e">
        <v>#N/A</v>
      </c>
      <c r="IX75" s="28" t="e">
        <v>#N/A</v>
      </c>
      <c r="IY75" s="28" t="e">
        <v>#N/A</v>
      </c>
      <c r="IZ75" s="28" t="e">
        <v>#N/A</v>
      </c>
      <c r="JA75" s="38" t="e">
        <v>#N/A</v>
      </c>
      <c r="JB75" s="38" t="e">
        <v>#N/A</v>
      </c>
      <c r="JC75" s="38" t="e">
        <v>#N/A</v>
      </c>
      <c r="JD75" s="38" t="e">
        <v>#N/A</v>
      </c>
      <c r="JE75" s="38" t="e">
        <v>#N/A</v>
      </c>
      <c r="JF75" s="38" t="e">
        <v>#N/A</v>
      </c>
      <c r="JG75" s="38" t="e">
        <v>#N/A</v>
      </c>
      <c r="JH75" s="38" t="e">
        <v>#N/A</v>
      </c>
      <c r="JI75" s="38" t="e">
        <v>#N/A</v>
      </c>
      <c r="JJ75" s="38" t="e">
        <v>#N/A</v>
      </c>
      <c r="JK75" s="38" t="e">
        <v>#N/A</v>
      </c>
      <c r="JL75" s="38" t="e">
        <v>#N/A</v>
      </c>
      <c r="JM75" s="38" t="e">
        <v>#N/A</v>
      </c>
      <c r="JN75" s="38" t="e">
        <v>#N/A</v>
      </c>
      <c r="JO75" s="38" t="e">
        <v>#N/A</v>
      </c>
      <c r="JP75" s="38" t="e">
        <v>#N/A</v>
      </c>
      <c r="JQ75" s="38" t="e">
        <v>#N/A</v>
      </c>
      <c r="JR75" s="38" t="e">
        <v>#N/A</v>
      </c>
      <c r="JS75" s="38" t="e">
        <v>#N/A</v>
      </c>
      <c r="JT75" s="38" t="e">
        <v>#N/A</v>
      </c>
      <c r="JU75" s="38" t="e">
        <v>#N/A</v>
      </c>
    </row>
    <row r="76" spans="1:281" ht="19.8" customHeight="1" x14ac:dyDescent="0.2">
      <c r="A76" s="163" t="s">
        <v>570</v>
      </c>
      <c r="B76" s="157"/>
      <c r="C76" s="57" t="s">
        <v>1274</v>
      </c>
      <c r="D76" s="57"/>
      <c r="E76" s="57" t="s">
        <v>1102</v>
      </c>
      <c r="F76" s="137" t="s">
        <v>51</v>
      </c>
      <c r="G76" s="151" t="s">
        <v>985</v>
      </c>
      <c r="H76" s="57"/>
      <c r="I76" s="51" t="s">
        <v>792</v>
      </c>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t="s">
        <v>499</v>
      </c>
      <c r="BU76" s="41" t="s">
        <v>570</v>
      </c>
      <c r="BV76" s="41"/>
      <c r="BW76" s="41"/>
      <c r="BX76" s="41"/>
      <c r="BY76" s="41"/>
      <c r="BZ76" s="41"/>
      <c r="CA76" s="41"/>
      <c r="CB76" s="41"/>
      <c r="CC76" s="41"/>
      <c r="CD76" s="41"/>
      <c r="CE76" s="41"/>
      <c r="CF76" s="41"/>
      <c r="CG76" s="41"/>
      <c r="CH76" s="41"/>
      <c r="CI76" s="41"/>
      <c r="CJ76" s="41"/>
      <c r="CK76" s="41"/>
      <c r="CL76" s="41"/>
      <c r="CM76" s="41" t="s">
        <v>338</v>
      </c>
      <c r="CN76" s="41"/>
      <c r="CO76" s="41" t="str">
        <f ca="1">IFERROR("["&amp;OFFSET(Codes!$A$1,MATCH($CT76,Codes!$A:$A,0),COLUMN(Codes!$O:$O)-1)&amp;"]","")</f>
        <v>['Minimal','VeryLow','Low','Medium','High','_NA_']</v>
      </c>
      <c r="CP76" s="49"/>
      <c r="CQ76" s="49"/>
      <c r="CR76" s="46"/>
      <c r="CS76" s="121">
        <v>1</v>
      </c>
      <c r="CT76" s="41" t="s">
        <v>570</v>
      </c>
      <c r="CU76" s="42" t="s">
        <v>330</v>
      </c>
      <c r="CV76" s="42"/>
      <c r="CW76" s="134" t="e">
        <v>#N/A</v>
      </c>
      <c r="CX76" s="134" t="s">
        <v>410</v>
      </c>
      <c r="CY76" s="135" t="str">
        <f t="shared" si="3"/>
        <v>_NA_</v>
      </c>
      <c r="CZ76" s="134" t="s">
        <v>492</v>
      </c>
      <c r="DA76" s="136" t="s">
        <v>319</v>
      </c>
      <c r="DB76" s="134" t="s">
        <v>410</v>
      </c>
      <c r="DC76" s="134" t="s">
        <v>410</v>
      </c>
      <c r="DD76" s="134" t="s">
        <v>410</v>
      </c>
      <c r="DE76" s="134" t="s">
        <v>410</v>
      </c>
      <c r="DF76" s="134" t="s">
        <v>410</v>
      </c>
      <c r="DG76" s="134" t="s">
        <v>410</v>
      </c>
      <c r="DH76" s="134" t="s">
        <v>492</v>
      </c>
      <c r="DI76" s="134" t="s">
        <v>410</v>
      </c>
      <c r="DJ76" s="134" t="s">
        <v>440</v>
      </c>
      <c r="DK76" s="134" t="s">
        <v>410</v>
      </c>
      <c r="DL76" s="134" t="s">
        <v>410</v>
      </c>
      <c r="DM76" s="134" t="s">
        <v>410</v>
      </c>
      <c r="DN76" s="134" t="s">
        <v>410</v>
      </c>
      <c r="DO76" s="134" t="s">
        <v>410</v>
      </c>
      <c r="DP76" s="134" t="s">
        <v>492</v>
      </c>
      <c r="DQ76" s="134" t="s">
        <v>410</v>
      </c>
      <c r="DR76" s="134" t="s">
        <v>439</v>
      </c>
      <c r="DS76" s="134" t="s">
        <v>410</v>
      </c>
      <c r="DT76" s="134" t="s">
        <v>410</v>
      </c>
      <c r="DU76" s="134" t="s">
        <v>410</v>
      </c>
      <c r="DV76" s="134" t="s">
        <v>410</v>
      </c>
      <c r="DW76" s="134" t="s">
        <v>410</v>
      </c>
      <c r="DX76" s="134" t="s">
        <v>410</v>
      </c>
      <c r="DY76" s="134" t="s">
        <v>410</v>
      </c>
      <c r="DZ76" s="134" t="s">
        <v>410</v>
      </c>
      <c r="EA76" s="134" t="s">
        <v>410</v>
      </c>
      <c r="EB76" s="134" t="s">
        <v>410</v>
      </c>
      <c r="EC76" s="134" t="s">
        <v>410</v>
      </c>
      <c r="ED76" s="134" t="s">
        <v>410</v>
      </c>
      <c r="EE76" s="134" t="s">
        <v>410</v>
      </c>
      <c r="EF76" s="134" t="s">
        <v>410</v>
      </c>
      <c r="EG76" s="134" t="s">
        <v>410</v>
      </c>
      <c r="EH76" s="134" t="s">
        <v>410</v>
      </c>
      <c r="EI76" s="134" t="s">
        <v>410</v>
      </c>
      <c r="EJ76" s="134" t="s">
        <v>410</v>
      </c>
      <c r="EK76" s="134" t="s">
        <v>410</v>
      </c>
      <c r="EL76" s="134" t="s">
        <v>410</v>
      </c>
      <c r="EM76" s="134" t="s">
        <v>410</v>
      </c>
      <c r="EN76" s="134" t="s">
        <v>410</v>
      </c>
      <c r="EO76" s="134" t="s">
        <v>410</v>
      </c>
      <c r="EP76" s="134" t="s">
        <v>410</v>
      </c>
      <c r="EQ76" s="134" t="s">
        <v>410</v>
      </c>
      <c r="ER76" s="134" t="s">
        <v>410</v>
      </c>
      <c r="ES76" s="134" t="s">
        <v>410</v>
      </c>
      <c r="ET76" s="134" t="s">
        <v>410</v>
      </c>
      <c r="EU76" s="134" t="s">
        <v>410</v>
      </c>
      <c r="EV76" s="134" t="s">
        <v>410</v>
      </c>
      <c r="EW76" s="134" t="s">
        <v>410</v>
      </c>
      <c r="EX76" s="134" t="s">
        <v>410</v>
      </c>
      <c r="EY76" s="134" t="s">
        <v>410</v>
      </c>
      <c r="EZ76" s="134" t="s">
        <v>410</v>
      </c>
      <c r="FA76" s="134" t="s">
        <v>492</v>
      </c>
      <c r="FB76" s="134" t="s">
        <v>440</v>
      </c>
      <c r="FC76" s="136" t="s">
        <v>410</v>
      </c>
      <c r="FD76" s="134" t="s">
        <v>440</v>
      </c>
      <c r="FE76" s="136" t="s">
        <v>410</v>
      </c>
      <c r="FF76" s="136" t="s">
        <v>410</v>
      </c>
      <c r="FG76" s="136" t="s">
        <v>410</v>
      </c>
      <c r="FH76" s="136" t="s">
        <v>410</v>
      </c>
      <c r="FI76" s="136" t="s">
        <v>410</v>
      </c>
      <c r="FJ76" s="134" t="s">
        <v>440</v>
      </c>
      <c r="FK76" s="136" t="s">
        <v>410</v>
      </c>
      <c r="FL76" s="136" t="s">
        <v>410</v>
      </c>
      <c r="FM76" s="134" t="s">
        <v>440</v>
      </c>
      <c r="FN76" s="136" t="s">
        <v>410</v>
      </c>
      <c r="FO76" s="136" t="s">
        <v>410</v>
      </c>
      <c r="FP76" s="136" t="s">
        <v>410</v>
      </c>
      <c r="FQ76" s="136" t="s">
        <v>410</v>
      </c>
      <c r="FR76" s="136" t="s">
        <v>410</v>
      </c>
      <c r="FS76" s="136" t="s">
        <v>410</v>
      </c>
      <c r="FT76" s="134" t="s">
        <v>463</v>
      </c>
      <c r="FU76" s="136" t="s">
        <v>410</v>
      </c>
      <c r="FV76" s="136" t="s">
        <v>410</v>
      </c>
      <c r="FW76" s="136" t="s">
        <v>410</v>
      </c>
      <c r="FX76" s="136" t="s">
        <v>410</v>
      </c>
      <c r="FY76" s="136" t="s">
        <v>410</v>
      </c>
      <c r="FZ76" s="136" t="s">
        <v>410</v>
      </c>
      <c r="GA76" s="136" t="s">
        <v>410</v>
      </c>
      <c r="GB76" s="136" t="s">
        <v>410</v>
      </c>
      <c r="GC76" s="136" t="s">
        <v>410</v>
      </c>
      <c r="GD76" s="136" t="s">
        <v>410</v>
      </c>
      <c r="GE76" s="136" t="s">
        <v>410</v>
      </c>
      <c r="GF76" s="136" t="s">
        <v>410</v>
      </c>
      <c r="GG76" s="136" t="s">
        <v>410</v>
      </c>
      <c r="GH76" s="136" t="s">
        <v>410</v>
      </c>
      <c r="GI76" s="136" t="s">
        <v>410</v>
      </c>
      <c r="GJ76" s="136" t="s">
        <v>410</v>
      </c>
      <c r="GK76" s="136" t="s">
        <v>410</v>
      </c>
      <c r="GL76" s="136" t="s">
        <v>410</v>
      </c>
      <c r="GM76" s="136" t="s">
        <v>410</v>
      </c>
      <c r="GN76" s="136" t="s">
        <v>410</v>
      </c>
      <c r="GO76" s="134" t="s">
        <v>2074</v>
      </c>
      <c r="GP76" s="136" t="s">
        <v>410</v>
      </c>
      <c r="GQ76" s="136" t="s">
        <v>410</v>
      </c>
      <c r="GR76" s="134" t="s">
        <v>410</v>
      </c>
      <c r="GS76" s="136" t="s">
        <v>410</v>
      </c>
      <c r="GT76" s="136" t="s">
        <v>410</v>
      </c>
      <c r="GU76" s="136" t="s">
        <v>410</v>
      </c>
      <c r="GV76" s="136" t="s">
        <v>410</v>
      </c>
      <c r="GW76" s="136" t="s">
        <v>410</v>
      </c>
      <c r="GX76" s="136" t="s">
        <v>410</v>
      </c>
      <c r="GY76" s="136" t="s">
        <v>492</v>
      </c>
      <c r="GZ76" s="136" t="s">
        <v>492</v>
      </c>
      <c r="HA76" s="136" t="s">
        <v>492</v>
      </c>
      <c r="HB76" s="136" t="s">
        <v>410</v>
      </c>
      <c r="HC76" s="136" t="s">
        <v>410</v>
      </c>
      <c r="HD76" s="136" t="s">
        <v>410</v>
      </c>
      <c r="HE76" s="136" t="s">
        <v>410</v>
      </c>
      <c r="HF76" s="136" t="s">
        <v>410</v>
      </c>
      <c r="HG76" s="136" t="s">
        <v>410</v>
      </c>
      <c r="HH76" s="136" t="s">
        <v>410</v>
      </c>
      <c r="HI76" s="136" t="s">
        <v>410</v>
      </c>
      <c r="HJ76" s="136" t="s">
        <v>410</v>
      </c>
      <c r="HK76" s="136" t="s">
        <v>410</v>
      </c>
      <c r="HL76" s="136" t="s">
        <v>410</v>
      </c>
      <c r="HM76" s="136" t="s">
        <v>410</v>
      </c>
      <c r="HN76" s="136" t="s">
        <v>410</v>
      </c>
      <c r="HO76" s="136" t="s">
        <v>410</v>
      </c>
      <c r="HP76" s="136" t="s">
        <v>410</v>
      </c>
      <c r="HQ76" s="136" t="s">
        <v>410</v>
      </c>
      <c r="HR76" s="136" t="s">
        <v>410</v>
      </c>
      <c r="HS76" s="136" t="s">
        <v>410</v>
      </c>
      <c r="HT76" s="136" t="s">
        <v>410</v>
      </c>
      <c r="HU76" s="134" t="s">
        <v>410</v>
      </c>
      <c r="HV76" s="136" t="s">
        <v>410</v>
      </c>
      <c r="HW76" s="136" t="s">
        <v>410</v>
      </c>
      <c r="HX76" s="136" t="s">
        <v>410</v>
      </c>
      <c r="HY76" s="134" t="s">
        <v>410</v>
      </c>
      <c r="HZ76" s="136" t="s">
        <v>410</v>
      </c>
      <c r="IA76" s="136" t="s">
        <v>410</v>
      </c>
      <c r="IB76" s="136" t="s">
        <v>410</v>
      </c>
      <c r="IC76" s="136" t="s">
        <v>410</v>
      </c>
      <c r="ID76" s="136" t="s">
        <v>410</v>
      </c>
      <c r="IE76" s="136" t="s">
        <v>410</v>
      </c>
      <c r="IF76" s="136" t="s">
        <v>410</v>
      </c>
      <c r="IG76" s="136" t="s">
        <v>410</v>
      </c>
      <c r="IH76" s="136" t="s">
        <v>410</v>
      </c>
      <c r="II76" s="136" t="s">
        <v>410</v>
      </c>
      <c r="IJ76" s="136" t="s">
        <v>410</v>
      </c>
      <c r="IK76" s="136" t="s">
        <v>410</v>
      </c>
      <c r="IL76" s="136" t="s">
        <v>410</v>
      </c>
      <c r="IM76" s="136" t="s">
        <v>410</v>
      </c>
      <c r="IN76" s="136" t="s">
        <v>410</v>
      </c>
      <c r="IO76" s="136" t="s">
        <v>410</v>
      </c>
      <c r="IP76" s="136" t="s">
        <v>410</v>
      </c>
      <c r="IQ76" s="136" t="s">
        <v>410</v>
      </c>
      <c r="IR76" s="136" t="s">
        <v>410</v>
      </c>
      <c r="IS76" s="136" t="s">
        <v>410</v>
      </c>
      <c r="IT76" s="136" t="s">
        <v>410</v>
      </c>
      <c r="IU76" s="136" t="s">
        <v>410</v>
      </c>
      <c r="IV76" s="136" t="s">
        <v>410</v>
      </c>
      <c r="IW76" s="136" t="s">
        <v>410</v>
      </c>
      <c r="IX76" s="136" t="s">
        <v>410</v>
      </c>
      <c r="IY76" s="136" t="s">
        <v>410</v>
      </c>
      <c r="IZ76" s="136" t="s">
        <v>410</v>
      </c>
      <c r="JA76" s="134" t="e">
        <v>#N/A</v>
      </c>
      <c r="JB76" s="134" t="e">
        <v>#N/A</v>
      </c>
      <c r="JC76" s="134" t="e">
        <v>#N/A</v>
      </c>
      <c r="JD76" s="134" t="e">
        <v>#N/A</v>
      </c>
      <c r="JE76" s="134" t="e">
        <v>#N/A</v>
      </c>
      <c r="JF76" s="134" t="e">
        <v>#N/A</v>
      </c>
      <c r="JG76" s="134" t="e">
        <v>#N/A</v>
      </c>
      <c r="JH76" s="134" t="e">
        <v>#N/A</v>
      </c>
      <c r="JI76" s="134" t="e">
        <v>#N/A</v>
      </c>
      <c r="JJ76" s="134" t="e">
        <v>#N/A</v>
      </c>
      <c r="JK76" s="134" t="e">
        <v>#N/A</v>
      </c>
      <c r="JL76" s="134" t="e">
        <v>#N/A</v>
      </c>
      <c r="JM76" s="134" t="e">
        <v>#N/A</v>
      </c>
      <c r="JN76" s="134" t="e">
        <v>#N/A</v>
      </c>
      <c r="JO76" s="134" t="e">
        <v>#N/A</v>
      </c>
      <c r="JP76" s="134" t="e">
        <v>#N/A</v>
      </c>
      <c r="JQ76" s="134" t="e">
        <v>#N/A</v>
      </c>
      <c r="JR76" s="134" t="e">
        <v>#N/A</v>
      </c>
      <c r="JS76" s="134" t="e">
        <v>#N/A</v>
      </c>
      <c r="JT76" s="134" t="e">
        <v>#N/A</v>
      </c>
      <c r="JU76" s="134" t="e">
        <v>#N/A</v>
      </c>
    </row>
    <row r="77" spans="1:281" ht="19.8" customHeight="1" x14ac:dyDescent="0.2">
      <c r="A77" s="163" t="s">
        <v>569</v>
      </c>
      <c r="B77" s="159"/>
      <c r="C77" s="57" t="s">
        <v>1273</v>
      </c>
      <c r="D77" s="57"/>
      <c r="E77" s="57" t="s">
        <v>1101</v>
      </c>
      <c r="F77" s="130"/>
      <c r="G77" s="151" t="s">
        <v>984</v>
      </c>
      <c r="H77" s="57"/>
      <c r="I77" s="51" t="s">
        <v>791</v>
      </c>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t="s">
        <v>499</v>
      </c>
      <c r="BU77" s="41" t="s">
        <v>569</v>
      </c>
      <c r="BV77" s="41"/>
      <c r="BW77" s="41"/>
      <c r="BX77" s="41"/>
      <c r="BY77" s="41"/>
      <c r="BZ77" s="41"/>
      <c r="CA77" s="41"/>
      <c r="CB77" s="41"/>
      <c r="CC77" s="41"/>
      <c r="CD77" s="41"/>
      <c r="CE77" s="41"/>
      <c r="CF77" s="41"/>
      <c r="CG77" s="41"/>
      <c r="CH77" s="41"/>
      <c r="CI77" s="41"/>
      <c r="CJ77" s="41"/>
      <c r="CK77" s="41"/>
      <c r="CL77" s="41"/>
      <c r="CM77" s="41" t="s">
        <v>338</v>
      </c>
      <c r="CN77" s="41"/>
      <c r="CO77" s="41" t="str">
        <f ca="1">IFERROR("["&amp;OFFSET(Codes!$A$1,MATCH($CT77,Codes!$A:$A,0),COLUMN(Codes!$O:$O)-1)&amp;"]","")</f>
        <v>['Minimal','Low','Medium','High','_NA_']</v>
      </c>
      <c r="CP77" s="49"/>
      <c r="CQ77" s="49"/>
      <c r="CR77" s="46"/>
      <c r="CS77" s="121">
        <v>1</v>
      </c>
      <c r="CT77" s="41" t="s">
        <v>569</v>
      </c>
      <c r="CU77" s="42" t="s">
        <v>330</v>
      </c>
      <c r="CV77" s="42"/>
      <c r="CW77" s="134" t="e">
        <v>#N/A</v>
      </c>
      <c r="CX77" s="134" t="s">
        <v>410</v>
      </c>
      <c r="CY77" s="135" t="str">
        <f t="shared" si="3"/>
        <v>_NA_</v>
      </c>
      <c r="CZ77" s="134" t="s">
        <v>492</v>
      </c>
      <c r="DA77" s="136" t="s">
        <v>319</v>
      </c>
      <c r="DB77" s="134" t="s">
        <v>410</v>
      </c>
      <c r="DC77" s="134" t="s">
        <v>410</v>
      </c>
      <c r="DD77" s="134" t="s">
        <v>410</v>
      </c>
      <c r="DE77" s="134" t="s">
        <v>410</v>
      </c>
      <c r="DF77" s="134" t="s">
        <v>410</v>
      </c>
      <c r="DG77" s="134" t="s">
        <v>410</v>
      </c>
      <c r="DH77" s="134" t="s">
        <v>410</v>
      </c>
      <c r="DI77" s="134" t="s">
        <v>410</v>
      </c>
      <c r="DJ77" s="134" t="s">
        <v>410</v>
      </c>
      <c r="DK77" s="134" t="s">
        <v>410</v>
      </c>
      <c r="DL77" s="134" t="s">
        <v>410</v>
      </c>
      <c r="DM77" s="134" t="s">
        <v>410</v>
      </c>
      <c r="DN77" s="134" t="s">
        <v>410</v>
      </c>
      <c r="DO77" s="134" t="s">
        <v>410</v>
      </c>
      <c r="DP77" s="134" t="s">
        <v>410</v>
      </c>
      <c r="DQ77" s="134" t="s">
        <v>410</v>
      </c>
      <c r="DR77" s="134" t="s">
        <v>439</v>
      </c>
      <c r="DS77" s="134" t="s">
        <v>410</v>
      </c>
      <c r="DT77" s="134" t="s">
        <v>410</v>
      </c>
      <c r="DU77" s="134" t="s">
        <v>410</v>
      </c>
      <c r="DV77" s="134" t="s">
        <v>410</v>
      </c>
      <c r="DW77" s="134" t="s">
        <v>410</v>
      </c>
      <c r="DX77" s="134" t="s">
        <v>410</v>
      </c>
      <c r="DY77" s="134" t="s">
        <v>410</v>
      </c>
      <c r="DZ77" s="134" t="s">
        <v>410</v>
      </c>
      <c r="EA77" s="134" t="s">
        <v>410</v>
      </c>
      <c r="EB77" s="134" t="s">
        <v>410</v>
      </c>
      <c r="EC77" s="134" t="s">
        <v>410</v>
      </c>
      <c r="ED77" s="134" t="s">
        <v>410</v>
      </c>
      <c r="EE77" s="134" t="s">
        <v>410</v>
      </c>
      <c r="EF77" s="134" t="s">
        <v>410</v>
      </c>
      <c r="EG77" s="134" t="s">
        <v>410</v>
      </c>
      <c r="EH77" s="134" t="s">
        <v>410</v>
      </c>
      <c r="EI77" s="134" t="s">
        <v>410</v>
      </c>
      <c r="EJ77" s="134" t="s">
        <v>410</v>
      </c>
      <c r="EK77" s="134" t="s">
        <v>410</v>
      </c>
      <c r="EL77" s="134" t="s">
        <v>410</v>
      </c>
      <c r="EM77" s="134" t="s">
        <v>410</v>
      </c>
      <c r="EN77" s="134" t="s">
        <v>410</v>
      </c>
      <c r="EO77" s="134" t="s">
        <v>410</v>
      </c>
      <c r="EP77" s="134" t="s">
        <v>410</v>
      </c>
      <c r="EQ77" s="134" t="s">
        <v>410</v>
      </c>
      <c r="ER77" s="134" t="s">
        <v>410</v>
      </c>
      <c r="ES77" s="134" t="s">
        <v>410</v>
      </c>
      <c r="ET77" s="134" t="s">
        <v>410</v>
      </c>
      <c r="EU77" s="134" t="s">
        <v>410</v>
      </c>
      <c r="EV77" s="134" t="s">
        <v>410</v>
      </c>
      <c r="EW77" s="134" t="s">
        <v>410</v>
      </c>
      <c r="EX77" s="134" t="s">
        <v>410</v>
      </c>
      <c r="EY77" s="134" t="s">
        <v>410</v>
      </c>
      <c r="EZ77" s="134" t="s">
        <v>410</v>
      </c>
      <c r="FA77" s="134" t="s">
        <v>410</v>
      </c>
      <c r="FB77" s="134" t="s">
        <v>410</v>
      </c>
      <c r="FC77" s="136" t="s">
        <v>410</v>
      </c>
      <c r="FD77" s="134" t="s">
        <v>410</v>
      </c>
      <c r="FE77" s="136" t="s">
        <v>410</v>
      </c>
      <c r="FF77" s="136" t="s">
        <v>410</v>
      </c>
      <c r="FG77" s="136" t="s">
        <v>410</v>
      </c>
      <c r="FH77" s="136" t="s">
        <v>410</v>
      </c>
      <c r="FI77" s="136" t="s">
        <v>410</v>
      </c>
      <c r="FJ77" s="134" t="s">
        <v>410</v>
      </c>
      <c r="FK77" s="136" t="s">
        <v>410</v>
      </c>
      <c r="FL77" s="136" t="s">
        <v>410</v>
      </c>
      <c r="FM77" s="134" t="s">
        <v>410</v>
      </c>
      <c r="FN77" s="136" t="s">
        <v>410</v>
      </c>
      <c r="FO77" s="136" t="s">
        <v>410</v>
      </c>
      <c r="FP77" s="136" t="s">
        <v>410</v>
      </c>
      <c r="FQ77" s="136" t="s">
        <v>410</v>
      </c>
      <c r="FR77" s="136" t="s">
        <v>410</v>
      </c>
      <c r="FS77" s="136" t="s">
        <v>410</v>
      </c>
      <c r="FT77" s="134" t="s">
        <v>410</v>
      </c>
      <c r="FU77" s="136" t="s">
        <v>410</v>
      </c>
      <c r="FV77" s="136" t="s">
        <v>410</v>
      </c>
      <c r="FW77" s="136" t="s">
        <v>410</v>
      </c>
      <c r="FX77" s="136" t="s">
        <v>410</v>
      </c>
      <c r="FY77" s="136" t="s">
        <v>410</v>
      </c>
      <c r="FZ77" s="136" t="s">
        <v>410</v>
      </c>
      <c r="GA77" s="136" t="s">
        <v>410</v>
      </c>
      <c r="GB77" s="136" t="s">
        <v>410</v>
      </c>
      <c r="GC77" s="136" t="s">
        <v>410</v>
      </c>
      <c r="GD77" s="136" t="s">
        <v>410</v>
      </c>
      <c r="GE77" s="136" t="s">
        <v>410</v>
      </c>
      <c r="GF77" s="136" t="s">
        <v>410</v>
      </c>
      <c r="GG77" s="136" t="s">
        <v>410</v>
      </c>
      <c r="GH77" s="136" t="s">
        <v>410</v>
      </c>
      <c r="GI77" s="136" t="s">
        <v>410</v>
      </c>
      <c r="GJ77" s="136" t="s">
        <v>410</v>
      </c>
      <c r="GK77" s="136" t="s">
        <v>410</v>
      </c>
      <c r="GL77" s="136" t="s">
        <v>410</v>
      </c>
      <c r="GM77" s="136" t="s">
        <v>410</v>
      </c>
      <c r="GN77" s="136" t="s">
        <v>410</v>
      </c>
      <c r="GO77" s="134" t="s">
        <v>410</v>
      </c>
      <c r="GP77" s="136" t="s">
        <v>410</v>
      </c>
      <c r="GQ77" s="136" t="s">
        <v>410</v>
      </c>
      <c r="GR77" s="134" t="s">
        <v>410</v>
      </c>
      <c r="GS77" s="136" t="s">
        <v>410</v>
      </c>
      <c r="GT77" s="136" t="s">
        <v>410</v>
      </c>
      <c r="GU77" s="136" t="s">
        <v>410</v>
      </c>
      <c r="GV77" s="136" t="s">
        <v>410</v>
      </c>
      <c r="GW77" s="136" t="s">
        <v>410</v>
      </c>
      <c r="GX77" s="136" t="s">
        <v>410</v>
      </c>
      <c r="GY77" s="136" t="s">
        <v>410</v>
      </c>
      <c r="GZ77" s="136" t="s">
        <v>410</v>
      </c>
      <c r="HA77" s="136" t="s">
        <v>410</v>
      </c>
      <c r="HB77" s="136" t="s">
        <v>410</v>
      </c>
      <c r="HC77" s="136" t="s">
        <v>410</v>
      </c>
      <c r="HD77" s="136" t="s">
        <v>410</v>
      </c>
      <c r="HE77" s="136" t="s">
        <v>410</v>
      </c>
      <c r="HF77" s="136" t="s">
        <v>410</v>
      </c>
      <c r="HG77" s="136" t="s">
        <v>410</v>
      </c>
      <c r="HH77" s="136" t="s">
        <v>410</v>
      </c>
      <c r="HI77" s="136" t="s">
        <v>410</v>
      </c>
      <c r="HJ77" s="136" t="s">
        <v>410</v>
      </c>
      <c r="HK77" s="136" t="s">
        <v>410</v>
      </c>
      <c r="HL77" s="136" t="s">
        <v>410</v>
      </c>
      <c r="HM77" s="136" t="s">
        <v>410</v>
      </c>
      <c r="HN77" s="136" t="s">
        <v>410</v>
      </c>
      <c r="HO77" s="136" t="s">
        <v>410</v>
      </c>
      <c r="HP77" s="136" t="s">
        <v>410</v>
      </c>
      <c r="HQ77" s="136" t="s">
        <v>410</v>
      </c>
      <c r="HR77" s="136" t="s">
        <v>410</v>
      </c>
      <c r="HS77" s="136" t="s">
        <v>410</v>
      </c>
      <c r="HT77" s="136" t="s">
        <v>410</v>
      </c>
      <c r="HU77" s="134" t="s">
        <v>410</v>
      </c>
      <c r="HV77" s="136" t="s">
        <v>410</v>
      </c>
      <c r="HW77" s="136" t="s">
        <v>410</v>
      </c>
      <c r="HX77" s="136" t="s">
        <v>410</v>
      </c>
      <c r="HY77" s="134" t="s">
        <v>410</v>
      </c>
      <c r="HZ77" s="136" t="s">
        <v>410</v>
      </c>
      <c r="IA77" s="136" t="s">
        <v>410</v>
      </c>
      <c r="IB77" s="136" t="s">
        <v>410</v>
      </c>
      <c r="IC77" s="136" t="s">
        <v>410</v>
      </c>
      <c r="ID77" s="136" t="s">
        <v>410</v>
      </c>
      <c r="IE77" s="136" t="s">
        <v>410</v>
      </c>
      <c r="IF77" s="136" t="s">
        <v>410</v>
      </c>
      <c r="IG77" s="136" t="s">
        <v>492</v>
      </c>
      <c r="IH77" s="136" t="s">
        <v>410</v>
      </c>
      <c r="II77" s="136" t="s">
        <v>410</v>
      </c>
      <c r="IJ77" s="136" t="s">
        <v>410</v>
      </c>
      <c r="IK77" s="136" t="s">
        <v>410</v>
      </c>
      <c r="IL77" s="136" t="s">
        <v>410</v>
      </c>
      <c r="IM77" s="136" t="s">
        <v>410</v>
      </c>
      <c r="IN77" s="136" t="s">
        <v>410</v>
      </c>
      <c r="IO77" s="136" t="s">
        <v>410</v>
      </c>
      <c r="IP77" s="136" t="s">
        <v>410</v>
      </c>
      <c r="IQ77" s="136" t="s">
        <v>410</v>
      </c>
      <c r="IR77" s="136" t="s">
        <v>410</v>
      </c>
      <c r="IS77" s="136" t="s">
        <v>410</v>
      </c>
      <c r="IT77" s="136" t="s">
        <v>410</v>
      </c>
      <c r="IU77" s="136" t="s">
        <v>410</v>
      </c>
      <c r="IV77" s="136" t="s">
        <v>410</v>
      </c>
      <c r="IW77" s="136" t="s">
        <v>410</v>
      </c>
      <c r="IX77" s="136" t="s">
        <v>410</v>
      </c>
      <c r="IY77" s="136" t="s">
        <v>410</v>
      </c>
      <c r="IZ77" s="136" t="s">
        <v>410</v>
      </c>
      <c r="JA77" s="134" t="e">
        <v>#N/A</v>
      </c>
      <c r="JB77" s="134" t="e">
        <v>#N/A</v>
      </c>
      <c r="JC77" s="134" t="e">
        <v>#N/A</v>
      </c>
      <c r="JD77" s="134" t="e">
        <v>#N/A</v>
      </c>
      <c r="JE77" s="134" t="e">
        <v>#N/A</v>
      </c>
      <c r="JF77" s="134" t="e">
        <v>#N/A</v>
      </c>
      <c r="JG77" s="134" t="e">
        <v>#N/A</v>
      </c>
      <c r="JH77" s="134" t="e">
        <v>#N/A</v>
      </c>
      <c r="JI77" s="134" t="e">
        <v>#N/A</v>
      </c>
      <c r="JJ77" s="134" t="e">
        <v>#N/A</v>
      </c>
      <c r="JK77" s="134" t="e">
        <v>#N/A</v>
      </c>
      <c r="JL77" s="134" t="e">
        <v>#N/A</v>
      </c>
      <c r="JM77" s="134" t="e">
        <v>#N/A</v>
      </c>
      <c r="JN77" s="134" t="e">
        <v>#N/A</v>
      </c>
      <c r="JO77" s="134" t="e">
        <v>#N/A</v>
      </c>
      <c r="JP77" s="134" t="e">
        <v>#N/A</v>
      </c>
      <c r="JQ77" s="134" t="e">
        <v>#N/A</v>
      </c>
      <c r="JR77" s="134" t="e">
        <v>#N/A</v>
      </c>
      <c r="JS77" s="134" t="e">
        <v>#N/A</v>
      </c>
      <c r="JT77" s="134" t="e">
        <v>#N/A</v>
      </c>
      <c r="JU77" s="134" t="e">
        <v>#N/A</v>
      </c>
    </row>
    <row r="78" spans="1:281" ht="19.8" customHeight="1" x14ac:dyDescent="0.2">
      <c r="A78" s="163" t="s">
        <v>568</v>
      </c>
      <c r="B78" s="160"/>
      <c r="C78" s="57" t="s">
        <v>1272</v>
      </c>
      <c r="D78" s="57"/>
      <c r="E78" s="57" t="s">
        <v>1100</v>
      </c>
      <c r="F78" s="145" t="s">
        <v>49</v>
      </c>
      <c r="G78" s="151" t="s">
        <v>983</v>
      </c>
      <c r="H78" s="57"/>
      <c r="I78" s="51" t="s">
        <v>790</v>
      </c>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t="s">
        <v>499</v>
      </c>
      <c r="BU78" s="41" t="s">
        <v>499</v>
      </c>
      <c r="BV78" s="41" t="s">
        <v>568</v>
      </c>
      <c r="BW78" s="41"/>
      <c r="BX78" s="41"/>
      <c r="BY78" s="41"/>
      <c r="BZ78" s="41"/>
      <c r="CA78" s="41"/>
      <c r="CB78" s="41"/>
      <c r="CC78" s="41"/>
      <c r="CD78" s="41"/>
      <c r="CE78" s="41"/>
      <c r="CF78" s="41"/>
      <c r="CG78" s="41"/>
      <c r="CH78" s="41"/>
      <c r="CI78" s="41"/>
      <c r="CJ78" s="41"/>
      <c r="CK78" s="41"/>
      <c r="CL78" s="41"/>
      <c r="CM78" s="41" t="s">
        <v>338</v>
      </c>
      <c r="CN78" s="41"/>
      <c r="CO78" s="41" t="str">
        <f ca="1">IFERROR("["&amp;OFFSET(Codes!$A$1,MATCH($CT78,Codes!$A:$A,0),COLUMN(Codes!$O:$O)-1)&amp;"]","")</f>
        <v>['District','Block','Building','Dwelling','Room','_NA_']</v>
      </c>
      <c r="CP78" s="49"/>
      <c r="CQ78" s="49"/>
      <c r="CR78" s="46"/>
      <c r="CS78" s="121">
        <v>1</v>
      </c>
      <c r="CT78" s="41" t="s">
        <v>568</v>
      </c>
      <c r="CU78" s="42" t="s">
        <v>330</v>
      </c>
      <c r="CV78" s="42"/>
      <c r="CW78" s="143" t="e">
        <v>#N/A</v>
      </c>
      <c r="CX78" s="143" t="s">
        <v>410</v>
      </c>
      <c r="CY78" s="142" t="str">
        <f t="shared" si="3"/>
        <v>_NA_</v>
      </c>
      <c r="CZ78" s="143" t="s">
        <v>410</v>
      </c>
      <c r="DA78" s="144" t="s">
        <v>319</v>
      </c>
      <c r="DB78" s="143" t="s">
        <v>410</v>
      </c>
      <c r="DC78" s="143" t="s">
        <v>410</v>
      </c>
      <c r="DD78" s="143" t="s">
        <v>410</v>
      </c>
      <c r="DE78" s="143" t="s">
        <v>410</v>
      </c>
      <c r="DF78" s="143" t="s">
        <v>410</v>
      </c>
      <c r="DG78" s="143" t="s">
        <v>410</v>
      </c>
      <c r="DH78" s="143" t="s">
        <v>410</v>
      </c>
      <c r="DI78" s="143" t="s">
        <v>410</v>
      </c>
      <c r="DJ78" s="143" t="s">
        <v>410</v>
      </c>
      <c r="DK78" s="143" t="s">
        <v>410</v>
      </c>
      <c r="DL78" s="143" t="s">
        <v>410</v>
      </c>
      <c r="DM78" s="143" t="s">
        <v>410</v>
      </c>
      <c r="DN78" s="143" t="s">
        <v>410</v>
      </c>
      <c r="DO78" s="143" t="s">
        <v>410</v>
      </c>
      <c r="DP78" s="143" t="s">
        <v>410</v>
      </c>
      <c r="DQ78" s="143" t="s">
        <v>410</v>
      </c>
      <c r="DR78" s="143" t="s">
        <v>410</v>
      </c>
      <c r="DS78" s="143" t="s">
        <v>410</v>
      </c>
      <c r="DT78" s="143" t="s">
        <v>410</v>
      </c>
      <c r="DU78" s="143" t="s">
        <v>410</v>
      </c>
      <c r="DV78" s="143" t="s">
        <v>482</v>
      </c>
      <c r="DW78" s="143" t="s">
        <v>482</v>
      </c>
      <c r="DX78" s="143" t="s">
        <v>482</v>
      </c>
      <c r="DY78" s="143" t="s">
        <v>482</v>
      </c>
      <c r="DZ78" s="143" t="s">
        <v>482</v>
      </c>
      <c r="EA78" s="143" t="s">
        <v>482</v>
      </c>
      <c r="EB78" s="143" t="s">
        <v>482</v>
      </c>
      <c r="EC78" s="143" t="s">
        <v>410</v>
      </c>
      <c r="ED78" s="143" t="s">
        <v>410</v>
      </c>
      <c r="EE78" s="143" t="s">
        <v>482</v>
      </c>
      <c r="EF78" s="143" t="s">
        <v>410</v>
      </c>
      <c r="EG78" s="143" t="s">
        <v>410</v>
      </c>
      <c r="EH78" s="143" t="s">
        <v>410</v>
      </c>
      <c r="EI78" s="143" t="s">
        <v>482</v>
      </c>
      <c r="EJ78" s="143" t="s">
        <v>482</v>
      </c>
      <c r="EK78" s="143" t="s">
        <v>482</v>
      </c>
      <c r="EL78" s="143" t="s">
        <v>410</v>
      </c>
      <c r="EM78" s="143" t="s">
        <v>482</v>
      </c>
      <c r="EN78" s="143" t="s">
        <v>482</v>
      </c>
      <c r="EO78" s="143" t="s">
        <v>482</v>
      </c>
      <c r="EP78" s="143" t="s">
        <v>482</v>
      </c>
      <c r="EQ78" s="143" t="s">
        <v>410</v>
      </c>
      <c r="ER78" s="143" t="s">
        <v>410</v>
      </c>
      <c r="ES78" s="143" t="s">
        <v>410</v>
      </c>
      <c r="ET78" s="143" t="s">
        <v>410</v>
      </c>
      <c r="EU78" s="143" t="s">
        <v>482</v>
      </c>
      <c r="EV78" s="143" t="s">
        <v>410</v>
      </c>
      <c r="EW78" s="143" t="s">
        <v>482</v>
      </c>
      <c r="EX78" s="143" t="s">
        <v>482</v>
      </c>
      <c r="EY78" s="143" t="s">
        <v>410</v>
      </c>
      <c r="EZ78" s="143" t="s">
        <v>410</v>
      </c>
      <c r="FA78" s="143" t="s">
        <v>410</v>
      </c>
      <c r="FB78" s="143" t="s">
        <v>410</v>
      </c>
      <c r="FC78" s="144" t="s">
        <v>482</v>
      </c>
      <c r="FD78" s="143" t="s">
        <v>482</v>
      </c>
      <c r="FE78" s="144" t="s">
        <v>482</v>
      </c>
      <c r="FF78" s="144" t="s">
        <v>482</v>
      </c>
      <c r="FG78" s="144" t="s">
        <v>482</v>
      </c>
      <c r="FH78" s="144" t="s">
        <v>482</v>
      </c>
      <c r="FI78" s="144" t="s">
        <v>482</v>
      </c>
      <c r="FJ78" s="143" t="s">
        <v>448</v>
      </c>
      <c r="FK78" s="144" t="s">
        <v>448</v>
      </c>
      <c r="FL78" s="144" t="s">
        <v>448</v>
      </c>
      <c r="FM78" s="143" t="s">
        <v>482</v>
      </c>
      <c r="FN78" s="144" t="s">
        <v>482</v>
      </c>
      <c r="FO78" s="144" t="s">
        <v>448</v>
      </c>
      <c r="FP78" s="144" t="s">
        <v>482</v>
      </c>
      <c r="FQ78" s="144" t="s">
        <v>448</v>
      </c>
      <c r="FR78" s="144" t="s">
        <v>448</v>
      </c>
      <c r="FS78" s="144" t="s">
        <v>448</v>
      </c>
      <c r="FT78" s="143" t="s">
        <v>448</v>
      </c>
      <c r="FU78" s="144" t="s">
        <v>448</v>
      </c>
      <c r="FV78" s="144" t="s">
        <v>482</v>
      </c>
      <c r="FW78" s="144" t="s">
        <v>448</v>
      </c>
      <c r="FX78" s="144" t="s">
        <v>448</v>
      </c>
      <c r="FY78" s="144" t="s">
        <v>482</v>
      </c>
      <c r="FZ78" s="144" t="s">
        <v>482</v>
      </c>
      <c r="GA78" s="144" t="s">
        <v>482</v>
      </c>
      <c r="GB78" s="144" t="s">
        <v>482</v>
      </c>
      <c r="GC78" s="144" t="s">
        <v>448</v>
      </c>
      <c r="GD78" s="144" t="s">
        <v>448</v>
      </c>
      <c r="GE78" s="144" t="s">
        <v>448</v>
      </c>
      <c r="GF78" s="144" t="s">
        <v>448</v>
      </c>
      <c r="GG78" s="144" t="s">
        <v>448</v>
      </c>
      <c r="GH78" s="144" t="s">
        <v>482</v>
      </c>
      <c r="GI78" s="144" t="s">
        <v>482</v>
      </c>
      <c r="GJ78" s="144" t="s">
        <v>482</v>
      </c>
      <c r="GK78" s="144" t="s">
        <v>448</v>
      </c>
      <c r="GL78" s="144" t="s">
        <v>410</v>
      </c>
      <c r="GM78" s="144" t="s">
        <v>410</v>
      </c>
      <c r="GN78" s="144" t="s">
        <v>410</v>
      </c>
      <c r="GO78" s="143" t="s">
        <v>410</v>
      </c>
      <c r="GP78" s="144" t="s">
        <v>410</v>
      </c>
      <c r="GQ78" s="144" t="s">
        <v>410</v>
      </c>
      <c r="GR78" s="143" t="s">
        <v>410</v>
      </c>
      <c r="GS78" s="144" t="s">
        <v>410</v>
      </c>
      <c r="GT78" s="144" t="s">
        <v>410</v>
      </c>
      <c r="GU78" s="144" t="s">
        <v>410</v>
      </c>
      <c r="GV78" s="144" t="s">
        <v>410</v>
      </c>
      <c r="GW78" s="144" t="s">
        <v>410</v>
      </c>
      <c r="GX78" s="144" t="s">
        <v>410</v>
      </c>
      <c r="GY78" s="144" t="s">
        <v>485</v>
      </c>
      <c r="GZ78" s="144" t="s">
        <v>485</v>
      </c>
      <c r="HA78" s="144" t="s">
        <v>485</v>
      </c>
      <c r="HB78" s="144" t="s">
        <v>410</v>
      </c>
      <c r="HC78" s="144" t="s">
        <v>410</v>
      </c>
      <c r="HD78" s="144" t="s">
        <v>485</v>
      </c>
      <c r="HE78" s="144" t="s">
        <v>485</v>
      </c>
      <c r="HF78" s="144" t="s">
        <v>485</v>
      </c>
      <c r="HG78" s="144" t="s">
        <v>485</v>
      </c>
      <c r="HH78" s="144" t="s">
        <v>485</v>
      </c>
      <c r="HI78" s="144" t="s">
        <v>485</v>
      </c>
      <c r="HJ78" s="144" t="s">
        <v>410</v>
      </c>
      <c r="HK78" s="144" t="s">
        <v>410</v>
      </c>
      <c r="HL78" s="144" t="s">
        <v>410</v>
      </c>
      <c r="HM78" s="144" t="s">
        <v>485</v>
      </c>
      <c r="HN78" s="144" t="s">
        <v>485</v>
      </c>
      <c r="HO78" s="144" t="s">
        <v>485</v>
      </c>
      <c r="HP78" s="144" t="s">
        <v>410</v>
      </c>
      <c r="HQ78" s="144" t="s">
        <v>410</v>
      </c>
      <c r="HR78" s="144" t="s">
        <v>485</v>
      </c>
      <c r="HS78" s="144" t="s">
        <v>485</v>
      </c>
      <c r="HT78" s="144" t="s">
        <v>485</v>
      </c>
      <c r="HU78" s="143" t="s">
        <v>410</v>
      </c>
      <c r="HV78" s="144" t="s">
        <v>485</v>
      </c>
      <c r="HW78" s="144" t="s">
        <v>485</v>
      </c>
      <c r="HX78" s="144" t="s">
        <v>485</v>
      </c>
      <c r="HY78" s="143" t="s">
        <v>410</v>
      </c>
      <c r="HZ78" s="144" t="s">
        <v>410</v>
      </c>
      <c r="IA78" s="144" t="s">
        <v>410</v>
      </c>
      <c r="IB78" s="144" t="s">
        <v>410</v>
      </c>
      <c r="IC78" s="144" t="s">
        <v>410</v>
      </c>
      <c r="ID78" s="144" t="s">
        <v>410</v>
      </c>
      <c r="IE78" s="144" t="s">
        <v>410</v>
      </c>
      <c r="IF78" s="144" t="s">
        <v>410</v>
      </c>
      <c r="IG78" s="144" t="s">
        <v>410</v>
      </c>
      <c r="IH78" s="144" t="s">
        <v>410</v>
      </c>
      <c r="II78" s="144" t="s">
        <v>410</v>
      </c>
      <c r="IJ78" s="144" t="s">
        <v>410</v>
      </c>
      <c r="IK78" s="144" t="s">
        <v>410</v>
      </c>
      <c r="IL78" s="144" t="s">
        <v>410</v>
      </c>
      <c r="IM78" s="144" t="s">
        <v>410</v>
      </c>
      <c r="IN78" s="144" t="s">
        <v>410</v>
      </c>
      <c r="IO78" s="144" t="s">
        <v>410</v>
      </c>
      <c r="IP78" s="144" t="s">
        <v>410</v>
      </c>
      <c r="IQ78" s="144" t="s">
        <v>410</v>
      </c>
      <c r="IR78" s="144" t="s">
        <v>410</v>
      </c>
      <c r="IS78" s="144" t="s">
        <v>410</v>
      </c>
      <c r="IT78" s="144" t="s">
        <v>410</v>
      </c>
      <c r="IU78" s="144" t="s">
        <v>410</v>
      </c>
      <c r="IV78" s="144" t="s">
        <v>410</v>
      </c>
      <c r="IW78" s="144" t="s">
        <v>410</v>
      </c>
      <c r="IX78" s="144" t="s">
        <v>410</v>
      </c>
      <c r="IY78" s="144" t="s">
        <v>410</v>
      </c>
      <c r="IZ78" s="144" t="s">
        <v>410</v>
      </c>
      <c r="JA78" s="143" t="e">
        <v>#N/A</v>
      </c>
      <c r="JB78" s="143" t="e">
        <v>#N/A</v>
      </c>
      <c r="JC78" s="143" t="e">
        <v>#N/A</v>
      </c>
      <c r="JD78" s="143" t="e">
        <v>#N/A</v>
      </c>
      <c r="JE78" s="143" t="e">
        <v>#N/A</v>
      </c>
      <c r="JF78" s="143" t="e">
        <v>#N/A</v>
      </c>
      <c r="JG78" s="143" t="e">
        <v>#N/A</v>
      </c>
      <c r="JH78" s="143" t="e">
        <v>#N/A</v>
      </c>
      <c r="JI78" s="143" t="e">
        <v>#N/A</v>
      </c>
      <c r="JJ78" s="143" t="e">
        <v>#N/A</v>
      </c>
      <c r="JK78" s="143" t="e">
        <v>#N/A</v>
      </c>
      <c r="JL78" s="143" t="e">
        <v>#N/A</v>
      </c>
      <c r="JM78" s="143" t="e">
        <v>#N/A</v>
      </c>
      <c r="JN78" s="143" t="e">
        <v>#N/A</v>
      </c>
      <c r="JO78" s="143" t="e">
        <v>#N/A</v>
      </c>
      <c r="JP78" s="143" t="e">
        <v>#N/A</v>
      </c>
      <c r="JQ78" s="143" t="e">
        <v>#N/A</v>
      </c>
      <c r="JR78" s="143" t="e">
        <v>#N/A</v>
      </c>
      <c r="JS78" s="143" t="e">
        <v>#N/A</v>
      </c>
      <c r="JT78" s="143" t="e">
        <v>#N/A</v>
      </c>
      <c r="JU78" s="143" t="e">
        <v>#N/A</v>
      </c>
    </row>
    <row r="79" spans="1:281" ht="19.8" customHeight="1" x14ac:dyDescent="0.2">
      <c r="A79" s="163" t="s">
        <v>671</v>
      </c>
      <c r="B79" s="161" t="s">
        <v>2488</v>
      </c>
      <c r="C79" s="57" t="s">
        <v>1204</v>
      </c>
      <c r="D79" s="57" t="s">
        <v>1205</v>
      </c>
      <c r="E79" s="57" t="s">
        <v>1090</v>
      </c>
      <c r="F79" s="146"/>
      <c r="G79" s="151" t="s">
        <v>958</v>
      </c>
      <c r="H79" s="57" t="s">
        <v>907</v>
      </c>
      <c r="I79" s="51" t="s">
        <v>781</v>
      </c>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t="s">
        <v>499</v>
      </c>
      <c r="BU79" s="41" t="s">
        <v>499</v>
      </c>
      <c r="BV79" s="41" t="s">
        <v>671</v>
      </c>
      <c r="BW79" s="41"/>
      <c r="BX79" s="41"/>
      <c r="BY79" s="41"/>
      <c r="BZ79" s="41"/>
      <c r="CA79" s="41"/>
      <c r="CB79" s="41"/>
      <c r="CC79" s="41"/>
      <c r="CD79" s="41"/>
      <c r="CE79" s="41"/>
      <c r="CF79" s="41"/>
      <c r="CG79" s="41"/>
      <c r="CH79" s="41"/>
      <c r="CI79" s="41"/>
      <c r="CJ79" s="41"/>
      <c r="CK79" s="41"/>
      <c r="CL79" s="41"/>
      <c r="CM79" s="41" t="s">
        <v>338</v>
      </c>
      <c r="CN79" s="41"/>
      <c r="CO79" s="41" t="str">
        <f ca="1">IFERROR("["&amp;OFFSET(Codes!$A$1,MATCH($CT79,Codes!$A:$A,0),COLUMN(Codes!$O:$O)-1)&amp;"]","")</f>
        <v/>
      </c>
      <c r="CP79" s="49">
        <v>3000</v>
      </c>
      <c r="CQ79" s="49">
        <v>1000</v>
      </c>
      <c r="CR79" s="46"/>
      <c r="CS79" s="121">
        <v>1</v>
      </c>
      <c r="CT79" s="41"/>
      <c r="CU79" s="42" t="s">
        <v>329</v>
      </c>
      <c r="CV79" s="42"/>
      <c r="CW79" s="147" t="e">
        <v>#N/A</v>
      </c>
      <c r="CX79" s="147" t="e">
        <v>#N/A</v>
      </c>
      <c r="CY79" s="148" t="e">
        <f t="shared" si="3"/>
        <v>#N/A</v>
      </c>
      <c r="CZ79" s="147" t="e">
        <v>#N/A</v>
      </c>
      <c r="DA79" s="149" t="s">
        <v>319</v>
      </c>
      <c r="DB79" s="147">
        <v>2003</v>
      </c>
      <c r="DC79" s="147">
        <v>2003</v>
      </c>
      <c r="DD79" s="147" t="e">
        <v>#N/A</v>
      </c>
      <c r="DE79" s="147" t="e">
        <v>#N/A</v>
      </c>
      <c r="DF79" s="147">
        <v>2005</v>
      </c>
      <c r="DG79" s="147" t="e">
        <v>#N/A</v>
      </c>
      <c r="DH79" s="147" t="e">
        <v>#N/A</v>
      </c>
      <c r="DI79" s="147" t="e">
        <v>#N/A</v>
      </c>
      <c r="DJ79" s="147" t="e">
        <v>#N/A</v>
      </c>
      <c r="DK79" s="147">
        <v>2007</v>
      </c>
      <c r="DL79" s="147">
        <v>2007</v>
      </c>
      <c r="DM79" s="147" t="e">
        <v>#N/A</v>
      </c>
      <c r="DN79" s="147">
        <v>2008</v>
      </c>
      <c r="DO79" s="147" t="e">
        <v>#N/A</v>
      </c>
      <c r="DP79" s="147" t="e">
        <v>#N/A</v>
      </c>
      <c r="DQ79" s="147" t="e">
        <v>#N/A</v>
      </c>
      <c r="DR79" s="147">
        <v>2010</v>
      </c>
      <c r="DS79" s="147" t="e">
        <v>#N/A</v>
      </c>
      <c r="DT79" s="147" t="e">
        <v>#N/A</v>
      </c>
      <c r="DU79" s="147" t="e">
        <v>#N/A</v>
      </c>
      <c r="DV79" s="147" t="e">
        <v>#N/A</v>
      </c>
      <c r="DW79" s="147" t="e">
        <v>#N/A</v>
      </c>
      <c r="DX79" s="147" t="e">
        <v>#N/A</v>
      </c>
      <c r="DY79" s="147" t="e">
        <v>#N/A</v>
      </c>
      <c r="DZ79" s="147" t="e">
        <v>#N/A</v>
      </c>
      <c r="EA79" s="147" t="e">
        <v>#N/A</v>
      </c>
      <c r="EB79" s="147" t="e">
        <v>#N/A</v>
      </c>
      <c r="EC79" s="147" t="e">
        <v>#N/A</v>
      </c>
      <c r="ED79" s="147" t="e">
        <v>#N/A</v>
      </c>
      <c r="EE79" s="147" t="e">
        <v>#N/A</v>
      </c>
      <c r="EF79" s="147">
        <v>2014</v>
      </c>
      <c r="EG79" s="147" t="e">
        <v>#N/A</v>
      </c>
      <c r="EH79" s="147" t="e">
        <v>#N/A</v>
      </c>
      <c r="EI79" s="147" t="e">
        <v>#N/A</v>
      </c>
      <c r="EJ79" s="147" t="e">
        <v>#N/A</v>
      </c>
      <c r="EK79" s="147" t="e">
        <v>#N/A</v>
      </c>
      <c r="EL79" s="147" t="e">
        <v>#N/A</v>
      </c>
      <c r="EM79" s="147" t="e">
        <v>#N/A</v>
      </c>
      <c r="EN79" s="147" t="e">
        <v>#N/A</v>
      </c>
      <c r="EO79" s="147" t="e">
        <v>#N/A</v>
      </c>
      <c r="EP79" s="147" t="e">
        <v>#N/A</v>
      </c>
      <c r="EQ79" s="147" t="e">
        <v>#N/A</v>
      </c>
      <c r="ER79" s="147" t="e">
        <v>#N/A</v>
      </c>
      <c r="ES79" s="147">
        <v>2016</v>
      </c>
      <c r="ET79" s="147" t="e">
        <v>#N/A</v>
      </c>
      <c r="EU79" s="147" t="e">
        <v>#N/A</v>
      </c>
      <c r="EV79" s="147" t="e">
        <v>#N/A</v>
      </c>
      <c r="EW79" s="147" t="e">
        <v>#N/A</v>
      </c>
      <c r="EX79" s="147" t="e">
        <v>#N/A</v>
      </c>
      <c r="EY79" s="147" t="e">
        <v>#N/A</v>
      </c>
      <c r="EZ79" s="147" t="e">
        <v>#N/A</v>
      </c>
      <c r="FA79" s="147" t="e">
        <v>#N/A</v>
      </c>
      <c r="FB79" s="147" t="e">
        <v>#N/A</v>
      </c>
      <c r="FC79" s="149">
        <v>2016</v>
      </c>
      <c r="FD79" s="147">
        <v>2008</v>
      </c>
      <c r="FE79" s="149">
        <v>2008</v>
      </c>
      <c r="FF79" s="149">
        <v>2009</v>
      </c>
      <c r="FG79" s="149">
        <v>2011</v>
      </c>
      <c r="FH79" s="149">
        <v>2010</v>
      </c>
      <c r="FI79" s="149">
        <v>2008</v>
      </c>
      <c r="FJ79" s="147">
        <v>2016</v>
      </c>
      <c r="FK79" s="149">
        <v>2014</v>
      </c>
      <c r="FL79" s="149" t="e">
        <v>#N/A</v>
      </c>
      <c r="FM79" s="147">
        <v>2008</v>
      </c>
      <c r="FN79" s="149" t="e">
        <v>#N/A</v>
      </c>
      <c r="FO79" s="149">
        <v>2011</v>
      </c>
      <c r="FP79" s="149" t="e">
        <v>#N/A</v>
      </c>
      <c r="FQ79" s="149">
        <v>2014</v>
      </c>
      <c r="FR79" s="149" t="e">
        <v>#N/A</v>
      </c>
      <c r="FS79" s="149" t="e">
        <v>#N/A</v>
      </c>
      <c r="FT79" s="147">
        <v>2013</v>
      </c>
      <c r="FU79" s="149">
        <v>2014</v>
      </c>
      <c r="FV79" s="149">
        <v>2015</v>
      </c>
      <c r="FW79" s="149">
        <v>2015</v>
      </c>
      <c r="FX79" s="149">
        <v>2015</v>
      </c>
      <c r="FY79" s="149">
        <v>2008</v>
      </c>
      <c r="FZ79" s="149">
        <v>2009</v>
      </c>
      <c r="GA79" s="149">
        <v>2011</v>
      </c>
      <c r="GB79" s="149">
        <v>2014</v>
      </c>
      <c r="GC79" s="149" t="e">
        <v>#N/A</v>
      </c>
      <c r="GD79" s="149" t="e">
        <v>#N/A</v>
      </c>
      <c r="GE79" s="149">
        <v>2016</v>
      </c>
      <c r="GF79" s="149" t="e">
        <v>#N/A</v>
      </c>
      <c r="GG79" s="149" t="e">
        <v>#N/A</v>
      </c>
      <c r="GH79" s="149">
        <v>2009</v>
      </c>
      <c r="GI79" s="149">
        <v>2016</v>
      </c>
      <c r="GJ79" s="149">
        <v>2013</v>
      </c>
      <c r="GK79" s="149">
        <v>2015</v>
      </c>
      <c r="GL79" s="149" t="e">
        <v>#N/A</v>
      </c>
      <c r="GM79" s="149" t="e">
        <v>#N/A</v>
      </c>
      <c r="GN79" s="149" t="e">
        <v>#N/A</v>
      </c>
      <c r="GO79" s="147" t="e">
        <v>#N/A</v>
      </c>
      <c r="GP79" s="149" t="e">
        <v>#N/A</v>
      </c>
      <c r="GQ79" s="149" t="e">
        <v>#N/A</v>
      </c>
      <c r="GR79" s="147" t="e">
        <v>#N/A</v>
      </c>
      <c r="GS79" s="149" t="e">
        <v>#N/A</v>
      </c>
      <c r="GT79" s="149" t="e">
        <v>#N/A</v>
      </c>
      <c r="GU79" s="149" t="e">
        <v>#N/A</v>
      </c>
      <c r="GV79" s="149" t="e">
        <v>#N/A</v>
      </c>
      <c r="GW79" s="149" t="e">
        <v>#N/A</v>
      </c>
      <c r="GX79" s="149" t="e">
        <v>#N/A</v>
      </c>
      <c r="GY79" s="149" t="e">
        <v>#N/A</v>
      </c>
      <c r="GZ79" s="149" t="e">
        <v>#N/A</v>
      </c>
      <c r="HA79" s="149" t="e">
        <v>#N/A</v>
      </c>
      <c r="HB79" s="149" t="e">
        <v>#N/A</v>
      </c>
      <c r="HC79" s="149" t="e">
        <v>#N/A</v>
      </c>
      <c r="HD79" s="149" t="e">
        <v>#N/A</v>
      </c>
      <c r="HE79" s="149" t="e">
        <v>#N/A</v>
      </c>
      <c r="HF79" s="149" t="e">
        <v>#N/A</v>
      </c>
      <c r="HG79" s="149" t="e">
        <v>#N/A</v>
      </c>
      <c r="HH79" s="149" t="e">
        <v>#N/A</v>
      </c>
      <c r="HI79" s="149" t="e">
        <v>#N/A</v>
      </c>
      <c r="HJ79" s="149" t="e">
        <v>#N/A</v>
      </c>
      <c r="HK79" s="149" t="e">
        <v>#N/A</v>
      </c>
      <c r="HL79" s="149" t="e">
        <v>#N/A</v>
      </c>
      <c r="HM79" s="149" t="e">
        <v>#N/A</v>
      </c>
      <c r="HN79" s="149" t="e">
        <v>#N/A</v>
      </c>
      <c r="HO79" s="149" t="e">
        <v>#N/A</v>
      </c>
      <c r="HP79" s="149" t="e">
        <v>#N/A</v>
      </c>
      <c r="HQ79" s="149" t="e">
        <v>#N/A</v>
      </c>
      <c r="HR79" s="149" t="e">
        <v>#N/A</v>
      </c>
      <c r="HS79" s="149" t="e">
        <v>#N/A</v>
      </c>
      <c r="HT79" s="149" t="e">
        <v>#N/A</v>
      </c>
      <c r="HU79" s="147" t="e">
        <v>#N/A</v>
      </c>
      <c r="HV79" s="149" t="e">
        <v>#N/A</v>
      </c>
      <c r="HW79" s="149" t="e">
        <v>#N/A</v>
      </c>
      <c r="HX79" s="149" t="e">
        <v>#N/A</v>
      </c>
      <c r="HY79" s="147" t="e">
        <v>#N/A</v>
      </c>
      <c r="HZ79" s="149" t="e">
        <v>#N/A</v>
      </c>
      <c r="IA79" s="149" t="e">
        <v>#N/A</v>
      </c>
      <c r="IB79" s="149" t="e">
        <v>#N/A</v>
      </c>
      <c r="IC79" s="149" t="e">
        <v>#N/A</v>
      </c>
      <c r="ID79" s="149" t="e">
        <v>#N/A</v>
      </c>
      <c r="IE79" s="149" t="e">
        <v>#N/A</v>
      </c>
      <c r="IF79" s="149" t="e">
        <v>#N/A</v>
      </c>
      <c r="IG79" s="149" t="e">
        <v>#N/A</v>
      </c>
      <c r="IH79" s="149" t="e">
        <v>#N/A</v>
      </c>
      <c r="II79" s="149" t="e">
        <v>#N/A</v>
      </c>
      <c r="IJ79" s="149" t="e">
        <v>#N/A</v>
      </c>
      <c r="IK79" s="149" t="e">
        <v>#N/A</v>
      </c>
      <c r="IL79" s="149" t="e">
        <v>#N/A</v>
      </c>
      <c r="IM79" s="149" t="e">
        <v>#N/A</v>
      </c>
      <c r="IN79" s="149" t="e">
        <v>#N/A</v>
      </c>
      <c r="IO79" s="149" t="e">
        <v>#N/A</v>
      </c>
      <c r="IP79" s="149" t="e">
        <v>#N/A</v>
      </c>
      <c r="IQ79" s="149" t="e">
        <v>#N/A</v>
      </c>
      <c r="IR79" s="149" t="e">
        <v>#N/A</v>
      </c>
      <c r="IS79" s="149" t="e">
        <v>#N/A</v>
      </c>
      <c r="IT79" s="149" t="e">
        <v>#N/A</v>
      </c>
      <c r="IU79" s="149" t="e">
        <v>#N/A</v>
      </c>
      <c r="IV79" s="149" t="e">
        <v>#N/A</v>
      </c>
      <c r="IW79" s="149" t="e">
        <v>#N/A</v>
      </c>
      <c r="IX79" s="149" t="e">
        <v>#N/A</v>
      </c>
      <c r="IY79" s="149" t="e">
        <v>#N/A</v>
      </c>
      <c r="IZ79" s="149" t="e">
        <v>#N/A</v>
      </c>
      <c r="JA79" s="147" t="e">
        <v>#N/A</v>
      </c>
      <c r="JB79" s="147" t="e">
        <v>#N/A</v>
      </c>
      <c r="JC79" s="147" t="e">
        <v>#N/A</v>
      </c>
      <c r="JD79" s="147" t="e">
        <v>#N/A</v>
      </c>
      <c r="JE79" s="147" t="e">
        <v>#N/A</v>
      </c>
      <c r="JF79" s="147" t="e">
        <v>#N/A</v>
      </c>
      <c r="JG79" s="147" t="e">
        <v>#N/A</v>
      </c>
      <c r="JH79" s="147" t="e">
        <v>#N/A</v>
      </c>
      <c r="JI79" s="147" t="e">
        <v>#N/A</v>
      </c>
      <c r="JJ79" s="147" t="e">
        <v>#N/A</v>
      </c>
      <c r="JK79" s="147" t="e">
        <v>#N/A</v>
      </c>
      <c r="JL79" s="147" t="e">
        <v>#N/A</v>
      </c>
      <c r="JM79" s="147" t="e">
        <v>#N/A</v>
      </c>
      <c r="JN79" s="147" t="e">
        <v>#N/A</v>
      </c>
      <c r="JO79" s="147" t="e">
        <v>#N/A</v>
      </c>
      <c r="JP79" s="147" t="e">
        <v>#N/A</v>
      </c>
      <c r="JQ79" s="147" t="e">
        <v>#N/A</v>
      </c>
      <c r="JR79" s="147" t="e">
        <v>#N/A</v>
      </c>
      <c r="JS79" s="147" t="e">
        <v>#N/A</v>
      </c>
      <c r="JT79" s="147" t="e">
        <v>#N/A</v>
      </c>
      <c r="JU79" s="147" t="e">
        <v>#N/A</v>
      </c>
    </row>
    <row r="80" spans="1:281" ht="19.8" customHeight="1" x14ac:dyDescent="0.2">
      <c r="A80" s="163" t="s">
        <v>670</v>
      </c>
      <c r="B80" s="160" t="s">
        <v>2489</v>
      </c>
      <c r="C80" s="151" t="s">
        <v>1133</v>
      </c>
      <c r="D80" s="57"/>
      <c r="E80" s="57" t="s">
        <v>1093</v>
      </c>
      <c r="F80" s="150" t="s">
        <v>46</v>
      </c>
      <c r="G80" s="151" t="s">
        <v>825</v>
      </c>
      <c r="H80" s="57"/>
      <c r="I80" s="51" t="s">
        <v>780</v>
      </c>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t="s">
        <v>499</v>
      </c>
      <c r="BU80" s="41" t="s">
        <v>499</v>
      </c>
      <c r="BV80" s="41" t="s">
        <v>670</v>
      </c>
      <c r="BW80" s="41"/>
      <c r="BX80" s="41"/>
      <c r="BY80" s="41"/>
      <c r="BZ80" s="41"/>
      <c r="CA80" s="41"/>
      <c r="CB80" s="41"/>
      <c r="CC80" s="41"/>
      <c r="CD80" s="41"/>
      <c r="CE80" s="41"/>
      <c r="CF80" s="41"/>
      <c r="CG80" s="41"/>
      <c r="CH80" s="41"/>
      <c r="CI80" s="41"/>
      <c r="CJ80" s="41"/>
      <c r="CK80" s="41"/>
      <c r="CL80" s="41"/>
      <c r="CM80" s="41" t="s">
        <v>338</v>
      </c>
      <c r="CN80" s="41"/>
      <c r="CO80" s="41" t="str">
        <f ca="1">IFERROR("["&amp;OFFSET(Codes!$A$1,MATCH($CT80,Codes!$A:$A,0),COLUMN(Codes!$O:$O)-1)&amp;"]","")</f>
        <v/>
      </c>
      <c r="CP80" s="49"/>
      <c r="CQ80" s="49"/>
      <c r="CR80" s="46"/>
      <c r="CS80" s="121">
        <v>1</v>
      </c>
      <c r="CT80" s="41" t="s">
        <v>541</v>
      </c>
      <c r="CU80" s="42" t="s">
        <v>536</v>
      </c>
      <c r="CV80" s="42"/>
      <c r="CW80" s="134" t="e">
        <v>#N/A</v>
      </c>
      <c r="CX80" s="134" t="e">
        <v>#N/A</v>
      </c>
      <c r="CY80" s="135" t="e">
        <f t="shared" si="3"/>
        <v>#N/A</v>
      </c>
      <c r="CZ80" s="134">
        <v>1</v>
      </c>
      <c r="DA80" s="136" t="s">
        <v>319</v>
      </c>
      <c r="DB80" s="134">
        <v>1</v>
      </c>
      <c r="DC80" s="134">
        <v>1</v>
      </c>
      <c r="DD80" s="134" t="b">
        <v>0</v>
      </c>
      <c r="DE80" s="134" t="b">
        <v>0</v>
      </c>
      <c r="DF80" s="134">
        <v>1</v>
      </c>
      <c r="DG80" s="134" t="e">
        <v>#N/A</v>
      </c>
      <c r="DH80" s="134">
        <v>1</v>
      </c>
      <c r="DI80" s="134" t="e">
        <v>#N/A</v>
      </c>
      <c r="DJ80" s="134">
        <v>1</v>
      </c>
      <c r="DK80" s="134" t="b">
        <v>1</v>
      </c>
      <c r="DL80" s="134" t="e">
        <v>#N/A</v>
      </c>
      <c r="DM80" s="134">
        <v>1</v>
      </c>
      <c r="DN80" s="134" t="e">
        <v>#N/A</v>
      </c>
      <c r="DO80" s="134" t="e">
        <v>#N/A</v>
      </c>
      <c r="DP80" s="134" t="e">
        <v>#N/A</v>
      </c>
      <c r="DQ80" s="134" t="b">
        <v>1</v>
      </c>
      <c r="DR80" s="134" t="e">
        <v>#N/A</v>
      </c>
      <c r="DS80" s="134" t="e">
        <v>#N/A</v>
      </c>
      <c r="DT80" s="134" t="e">
        <v>#N/A</v>
      </c>
      <c r="DU80" s="134">
        <v>1</v>
      </c>
      <c r="DV80" s="134">
        <v>1</v>
      </c>
      <c r="DW80" s="134">
        <v>1</v>
      </c>
      <c r="DX80" s="134">
        <v>1</v>
      </c>
      <c r="DY80" s="134">
        <v>1</v>
      </c>
      <c r="DZ80" s="134">
        <v>1</v>
      </c>
      <c r="EA80" s="134">
        <v>1</v>
      </c>
      <c r="EB80" s="134">
        <v>1</v>
      </c>
      <c r="EC80" s="134" t="e">
        <v>#N/A</v>
      </c>
      <c r="ED80" s="134" t="b">
        <v>1</v>
      </c>
      <c r="EE80" s="134">
        <v>1</v>
      </c>
      <c r="EF80" s="134">
        <v>1</v>
      </c>
      <c r="EG80" s="134" t="e">
        <v>#N/A</v>
      </c>
      <c r="EH80" s="134" t="e">
        <v>#N/A</v>
      </c>
      <c r="EI80" s="134">
        <v>1</v>
      </c>
      <c r="EJ80" s="134">
        <v>1</v>
      </c>
      <c r="EK80" s="134">
        <v>1</v>
      </c>
      <c r="EL80" s="134" t="e">
        <v>#N/A</v>
      </c>
      <c r="EM80" s="134">
        <v>1</v>
      </c>
      <c r="EN80" s="134">
        <v>1</v>
      </c>
      <c r="EO80" s="134">
        <v>1</v>
      </c>
      <c r="EP80" s="134">
        <v>1</v>
      </c>
      <c r="EQ80" s="134">
        <v>1</v>
      </c>
      <c r="ER80" s="134" t="e">
        <v>#N/A</v>
      </c>
      <c r="ES80" s="134">
        <v>1</v>
      </c>
      <c r="ET80" s="134" t="e">
        <v>#N/A</v>
      </c>
      <c r="EU80" s="134">
        <v>1</v>
      </c>
      <c r="EV80" s="134">
        <v>1</v>
      </c>
      <c r="EW80" s="134">
        <v>1</v>
      </c>
      <c r="EX80" s="134">
        <v>1</v>
      </c>
      <c r="EY80" s="134" t="b">
        <v>0</v>
      </c>
      <c r="EZ80" s="134" t="b">
        <v>0</v>
      </c>
      <c r="FA80" s="134" t="e">
        <v>#N/A</v>
      </c>
      <c r="FB80" s="134" t="b">
        <v>0</v>
      </c>
      <c r="FC80" s="136">
        <v>0</v>
      </c>
      <c r="FD80" s="134">
        <v>0</v>
      </c>
      <c r="FE80" s="136">
        <v>0</v>
      </c>
      <c r="FF80" s="136">
        <v>0</v>
      </c>
      <c r="FG80" s="136">
        <v>0</v>
      </c>
      <c r="FH80" s="136">
        <v>0</v>
      </c>
      <c r="FI80" s="136">
        <v>0</v>
      </c>
      <c r="FJ80" s="134">
        <v>0</v>
      </c>
      <c r="FK80" s="136">
        <v>0</v>
      </c>
      <c r="FL80" s="136">
        <v>0</v>
      </c>
      <c r="FM80" s="134">
        <v>0</v>
      </c>
      <c r="FN80" s="136">
        <v>0</v>
      </c>
      <c r="FO80" s="136">
        <v>0</v>
      </c>
      <c r="FP80" s="136">
        <v>0</v>
      </c>
      <c r="FQ80" s="136">
        <v>0</v>
      </c>
      <c r="FR80" s="136">
        <v>0</v>
      </c>
      <c r="FS80" s="136">
        <v>0</v>
      </c>
      <c r="FT80" s="134">
        <v>0</v>
      </c>
      <c r="FU80" s="136">
        <v>0</v>
      </c>
      <c r="FV80" s="136">
        <v>0</v>
      </c>
      <c r="FW80" s="136">
        <v>0</v>
      </c>
      <c r="FX80" s="136">
        <v>0</v>
      </c>
      <c r="FY80" s="136">
        <v>0</v>
      </c>
      <c r="FZ80" s="136">
        <v>0</v>
      </c>
      <c r="GA80" s="136">
        <v>0</v>
      </c>
      <c r="GB80" s="136">
        <v>0</v>
      </c>
      <c r="GC80" s="136">
        <v>0</v>
      </c>
      <c r="GD80" s="136">
        <v>0</v>
      </c>
      <c r="GE80" s="136">
        <v>0</v>
      </c>
      <c r="GF80" s="136">
        <v>0</v>
      </c>
      <c r="GG80" s="136">
        <v>0</v>
      </c>
      <c r="GH80" s="136">
        <v>0</v>
      </c>
      <c r="GI80" s="136">
        <v>0</v>
      </c>
      <c r="GJ80" s="136">
        <v>0</v>
      </c>
      <c r="GK80" s="136">
        <v>0</v>
      </c>
      <c r="GL80" s="136">
        <v>1</v>
      </c>
      <c r="GM80" s="136">
        <v>1</v>
      </c>
      <c r="GN80" s="136">
        <v>1</v>
      </c>
      <c r="GO80" s="134">
        <v>1</v>
      </c>
      <c r="GP80" s="136">
        <v>1</v>
      </c>
      <c r="GQ80" s="136">
        <v>1</v>
      </c>
      <c r="GR80" s="134">
        <v>1</v>
      </c>
      <c r="GS80" s="136">
        <v>1</v>
      </c>
      <c r="GT80" s="136">
        <v>1</v>
      </c>
      <c r="GU80" s="136">
        <v>1</v>
      </c>
      <c r="GV80" s="136">
        <v>1</v>
      </c>
      <c r="GW80" s="136">
        <v>1</v>
      </c>
      <c r="GX80" s="136">
        <v>1</v>
      </c>
      <c r="GY80" s="136">
        <v>1</v>
      </c>
      <c r="GZ80" s="136">
        <v>1</v>
      </c>
      <c r="HA80" s="136">
        <v>1</v>
      </c>
      <c r="HB80" s="136">
        <v>1</v>
      </c>
      <c r="HC80" s="136">
        <v>1</v>
      </c>
      <c r="HD80" s="136">
        <v>1</v>
      </c>
      <c r="HE80" s="136">
        <v>1</v>
      </c>
      <c r="HF80" s="136">
        <v>1</v>
      </c>
      <c r="HG80" s="136">
        <v>1</v>
      </c>
      <c r="HH80" s="136">
        <v>1</v>
      </c>
      <c r="HI80" s="136">
        <v>1</v>
      </c>
      <c r="HJ80" s="136">
        <v>1</v>
      </c>
      <c r="HK80" s="136">
        <v>1</v>
      </c>
      <c r="HL80" s="136">
        <v>1</v>
      </c>
      <c r="HM80" s="136">
        <v>1</v>
      </c>
      <c r="HN80" s="136">
        <v>1</v>
      </c>
      <c r="HO80" s="136">
        <v>1</v>
      </c>
      <c r="HP80" s="136">
        <v>1</v>
      </c>
      <c r="HQ80" s="136">
        <v>1</v>
      </c>
      <c r="HR80" s="136">
        <v>1</v>
      </c>
      <c r="HS80" s="136">
        <v>1</v>
      </c>
      <c r="HT80" s="136">
        <v>1</v>
      </c>
      <c r="HU80" s="134">
        <v>1</v>
      </c>
      <c r="HV80" s="136">
        <v>1</v>
      </c>
      <c r="HW80" s="136">
        <v>1</v>
      </c>
      <c r="HX80" s="136">
        <v>1</v>
      </c>
      <c r="HY80" s="134">
        <v>1</v>
      </c>
      <c r="HZ80" s="136">
        <v>1</v>
      </c>
      <c r="IA80" s="136">
        <v>1</v>
      </c>
      <c r="IB80" s="136">
        <v>0</v>
      </c>
      <c r="IC80" s="136">
        <v>0</v>
      </c>
      <c r="ID80" s="136">
        <v>0</v>
      </c>
      <c r="IE80" s="136">
        <v>0</v>
      </c>
      <c r="IF80" s="136">
        <v>0</v>
      </c>
      <c r="IG80" s="136">
        <v>0</v>
      </c>
      <c r="IH80" s="136">
        <v>1</v>
      </c>
      <c r="II80" s="136">
        <v>1</v>
      </c>
      <c r="IJ80" s="136">
        <v>1</v>
      </c>
      <c r="IK80" s="136">
        <v>1</v>
      </c>
      <c r="IL80" s="136">
        <v>1</v>
      </c>
      <c r="IM80" s="136">
        <v>1</v>
      </c>
      <c r="IN80" s="136">
        <v>1</v>
      </c>
      <c r="IO80" s="136">
        <v>1</v>
      </c>
      <c r="IP80" s="136">
        <v>1</v>
      </c>
      <c r="IQ80" s="136">
        <v>1</v>
      </c>
      <c r="IR80" s="136">
        <v>1</v>
      </c>
      <c r="IS80" s="136">
        <v>1</v>
      </c>
      <c r="IT80" s="136">
        <v>1</v>
      </c>
      <c r="IU80" s="136">
        <v>1</v>
      </c>
      <c r="IV80" s="136">
        <v>1</v>
      </c>
      <c r="IW80" s="136">
        <v>1</v>
      </c>
      <c r="IX80" s="136">
        <v>1</v>
      </c>
      <c r="IY80" s="136">
        <v>1</v>
      </c>
      <c r="IZ80" s="136">
        <v>1</v>
      </c>
      <c r="JA80" s="134" t="e">
        <v>#N/A</v>
      </c>
      <c r="JB80" s="134" t="e">
        <v>#N/A</v>
      </c>
      <c r="JC80" s="134" t="e">
        <v>#N/A</v>
      </c>
      <c r="JD80" s="134" t="e">
        <v>#N/A</v>
      </c>
      <c r="JE80" s="134" t="e">
        <v>#N/A</v>
      </c>
      <c r="JF80" s="134" t="e">
        <v>#N/A</v>
      </c>
      <c r="JG80" s="134" t="e">
        <v>#N/A</v>
      </c>
      <c r="JH80" s="134" t="e">
        <v>#N/A</v>
      </c>
      <c r="JI80" s="134" t="e">
        <v>#N/A</v>
      </c>
      <c r="JJ80" s="134" t="e">
        <v>#N/A</v>
      </c>
      <c r="JK80" s="134" t="e">
        <v>#N/A</v>
      </c>
      <c r="JL80" s="134" t="e">
        <v>#N/A</v>
      </c>
      <c r="JM80" s="134" t="e">
        <v>#N/A</v>
      </c>
      <c r="JN80" s="134" t="e">
        <v>#N/A</v>
      </c>
      <c r="JO80" s="134" t="e">
        <v>#N/A</v>
      </c>
      <c r="JP80" s="134" t="e">
        <v>#N/A</v>
      </c>
      <c r="JQ80" s="134" t="e">
        <v>#N/A</v>
      </c>
      <c r="JR80" s="134" t="e">
        <v>#N/A</v>
      </c>
      <c r="JS80" s="134" t="e">
        <v>#N/A</v>
      </c>
      <c r="JT80" s="134" t="e">
        <v>#N/A</v>
      </c>
      <c r="JU80" s="134" t="e">
        <v>#N/A</v>
      </c>
    </row>
    <row r="81" spans="1:281" ht="19.8" customHeight="1" x14ac:dyDescent="0.2">
      <c r="A81" s="163" t="s">
        <v>669</v>
      </c>
      <c r="B81" s="161"/>
      <c r="C81" s="57" t="s">
        <v>1268</v>
      </c>
      <c r="D81" s="57" t="s">
        <v>1133</v>
      </c>
      <c r="E81" s="57" t="s">
        <v>1094</v>
      </c>
      <c r="F81" s="146"/>
      <c r="G81" s="151" t="s">
        <v>979</v>
      </c>
      <c r="H81" s="57" t="s">
        <v>825</v>
      </c>
      <c r="I81" s="51" t="s">
        <v>784</v>
      </c>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t="s">
        <v>499</v>
      </c>
      <c r="BU81" s="41" t="s">
        <v>499</v>
      </c>
      <c r="BV81" s="41" t="s">
        <v>669</v>
      </c>
      <c r="BW81" s="41"/>
      <c r="BX81" s="41"/>
      <c r="BY81" s="41"/>
      <c r="BZ81" s="41"/>
      <c r="CA81" s="41"/>
      <c r="CB81" s="41"/>
      <c r="CC81" s="41"/>
      <c r="CD81" s="41"/>
      <c r="CE81" s="41"/>
      <c r="CF81" s="41"/>
      <c r="CG81" s="41"/>
      <c r="CH81" s="41"/>
      <c r="CI81" s="41"/>
      <c r="CJ81" s="41"/>
      <c r="CK81" s="41"/>
      <c r="CL81" s="41"/>
      <c r="CM81" s="41" t="s">
        <v>338</v>
      </c>
      <c r="CN81" s="41"/>
      <c r="CO81" s="41" t="str">
        <f ca="1">IFERROR("["&amp;OFFSET(Codes!$A$1,MATCH($CT81,Codes!$A:$A,0),COLUMN(Codes!$O:$O)-1)&amp;"]","")</f>
        <v/>
      </c>
      <c r="CP81" s="49"/>
      <c r="CQ81" s="49"/>
      <c r="CR81" s="46"/>
      <c r="CS81" s="121">
        <v>1</v>
      </c>
      <c r="CT81" s="41" t="s">
        <v>541</v>
      </c>
      <c r="CU81" s="42" t="s">
        <v>536</v>
      </c>
      <c r="CV81" s="42"/>
      <c r="CW81" s="134" t="e">
        <v>#N/A</v>
      </c>
      <c r="CX81" s="134" t="e">
        <v>#N/A</v>
      </c>
      <c r="CY81" s="135" t="e">
        <f t="shared" si="3"/>
        <v>#N/A</v>
      </c>
      <c r="CZ81" s="134">
        <v>1</v>
      </c>
      <c r="DA81" s="136" t="s">
        <v>319</v>
      </c>
      <c r="DB81" s="134">
        <v>1</v>
      </c>
      <c r="DC81" s="134">
        <v>1</v>
      </c>
      <c r="DD81" s="134" t="b">
        <v>0</v>
      </c>
      <c r="DE81" s="134" t="b">
        <v>0</v>
      </c>
      <c r="DF81" s="134">
        <v>1</v>
      </c>
      <c r="DG81" s="134" t="e">
        <v>#N/A</v>
      </c>
      <c r="DH81" s="134">
        <v>1</v>
      </c>
      <c r="DI81" s="134" t="e">
        <v>#N/A</v>
      </c>
      <c r="DJ81" s="134">
        <v>1</v>
      </c>
      <c r="DK81" s="134" t="b">
        <v>1</v>
      </c>
      <c r="DL81" s="134" t="e">
        <v>#N/A</v>
      </c>
      <c r="DM81" s="134">
        <v>1</v>
      </c>
      <c r="DN81" s="134" t="e">
        <v>#N/A</v>
      </c>
      <c r="DO81" s="134" t="e">
        <v>#N/A</v>
      </c>
      <c r="DP81" s="134" t="e">
        <v>#N/A</v>
      </c>
      <c r="DQ81" s="134" t="b">
        <v>1</v>
      </c>
      <c r="DR81" s="134" t="e">
        <v>#N/A</v>
      </c>
      <c r="DS81" s="134" t="e">
        <v>#N/A</v>
      </c>
      <c r="DT81" s="134" t="e">
        <v>#N/A</v>
      </c>
      <c r="DU81" s="134">
        <v>1</v>
      </c>
      <c r="DV81" s="134">
        <v>1</v>
      </c>
      <c r="DW81" s="134">
        <v>1</v>
      </c>
      <c r="DX81" s="134">
        <v>1</v>
      </c>
      <c r="DY81" s="134">
        <v>1</v>
      </c>
      <c r="DZ81" s="134">
        <v>1</v>
      </c>
      <c r="EA81" s="134">
        <v>1</v>
      </c>
      <c r="EB81" s="134">
        <v>1</v>
      </c>
      <c r="EC81" s="134" t="e">
        <v>#N/A</v>
      </c>
      <c r="ED81" s="134" t="b">
        <v>1</v>
      </c>
      <c r="EE81" s="134">
        <v>1</v>
      </c>
      <c r="EF81" s="134">
        <v>1</v>
      </c>
      <c r="EG81" s="134" t="e">
        <v>#N/A</v>
      </c>
      <c r="EH81" s="134" t="e">
        <v>#N/A</v>
      </c>
      <c r="EI81" s="134">
        <v>1</v>
      </c>
      <c r="EJ81" s="134">
        <v>1</v>
      </c>
      <c r="EK81" s="134">
        <v>1</v>
      </c>
      <c r="EL81" s="134" t="e">
        <v>#N/A</v>
      </c>
      <c r="EM81" s="134">
        <v>1</v>
      </c>
      <c r="EN81" s="134">
        <v>1</v>
      </c>
      <c r="EO81" s="134">
        <v>1</v>
      </c>
      <c r="EP81" s="134">
        <v>1</v>
      </c>
      <c r="EQ81" s="134">
        <v>1</v>
      </c>
      <c r="ER81" s="134" t="e">
        <v>#N/A</v>
      </c>
      <c r="ES81" s="134">
        <v>1</v>
      </c>
      <c r="ET81" s="134" t="e">
        <v>#N/A</v>
      </c>
      <c r="EU81" s="134">
        <v>1</v>
      </c>
      <c r="EV81" s="134">
        <v>1</v>
      </c>
      <c r="EW81" s="134">
        <v>1</v>
      </c>
      <c r="EX81" s="134">
        <v>1</v>
      </c>
      <c r="EY81" s="134" t="b">
        <v>0</v>
      </c>
      <c r="EZ81" s="134" t="b">
        <v>0</v>
      </c>
      <c r="FA81" s="134" t="e">
        <v>#N/A</v>
      </c>
      <c r="FB81" s="134" t="b">
        <v>0</v>
      </c>
      <c r="FC81" s="136">
        <v>0</v>
      </c>
      <c r="FD81" s="134">
        <v>0</v>
      </c>
      <c r="FE81" s="136">
        <v>0</v>
      </c>
      <c r="FF81" s="136">
        <v>0</v>
      </c>
      <c r="FG81" s="136">
        <v>0</v>
      </c>
      <c r="FH81" s="136">
        <v>0</v>
      </c>
      <c r="FI81" s="136">
        <v>0</v>
      </c>
      <c r="FJ81" s="134">
        <v>0</v>
      </c>
      <c r="FK81" s="136">
        <v>0</v>
      </c>
      <c r="FL81" s="136">
        <v>0</v>
      </c>
      <c r="FM81" s="134">
        <v>0</v>
      </c>
      <c r="FN81" s="136">
        <v>0</v>
      </c>
      <c r="FO81" s="136">
        <v>0</v>
      </c>
      <c r="FP81" s="136">
        <v>0</v>
      </c>
      <c r="FQ81" s="136">
        <v>0</v>
      </c>
      <c r="FR81" s="136">
        <v>0</v>
      </c>
      <c r="FS81" s="136">
        <v>0</v>
      </c>
      <c r="FT81" s="134">
        <v>0</v>
      </c>
      <c r="FU81" s="136">
        <v>0</v>
      </c>
      <c r="FV81" s="136">
        <v>0</v>
      </c>
      <c r="FW81" s="136">
        <v>0</v>
      </c>
      <c r="FX81" s="136">
        <v>0</v>
      </c>
      <c r="FY81" s="136">
        <v>0</v>
      </c>
      <c r="FZ81" s="136">
        <v>0</v>
      </c>
      <c r="GA81" s="136">
        <v>0</v>
      </c>
      <c r="GB81" s="136">
        <v>0</v>
      </c>
      <c r="GC81" s="136">
        <v>0</v>
      </c>
      <c r="GD81" s="136">
        <v>0</v>
      </c>
      <c r="GE81" s="136">
        <v>0</v>
      </c>
      <c r="GF81" s="136">
        <v>0</v>
      </c>
      <c r="GG81" s="136">
        <v>0</v>
      </c>
      <c r="GH81" s="136">
        <v>0</v>
      </c>
      <c r="GI81" s="136">
        <v>0</v>
      </c>
      <c r="GJ81" s="136">
        <v>0</v>
      </c>
      <c r="GK81" s="136">
        <v>0</v>
      </c>
      <c r="GL81" s="136">
        <v>1</v>
      </c>
      <c r="GM81" s="136">
        <v>1</v>
      </c>
      <c r="GN81" s="136">
        <v>1</v>
      </c>
      <c r="GO81" s="134">
        <v>1</v>
      </c>
      <c r="GP81" s="136">
        <v>1</v>
      </c>
      <c r="GQ81" s="136">
        <v>1</v>
      </c>
      <c r="GR81" s="134">
        <v>1</v>
      </c>
      <c r="GS81" s="136">
        <v>1</v>
      </c>
      <c r="GT81" s="136">
        <v>1</v>
      </c>
      <c r="GU81" s="136">
        <v>1</v>
      </c>
      <c r="GV81" s="136">
        <v>1</v>
      </c>
      <c r="GW81" s="136">
        <v>1</v>
      </c>
      <c r="GX81" s="136">
        <v>1</v>
      </c>
      <c r="GY81" s="136">
        <v>1</v>
      </c>
      <c r="GZ81" s="136">
        <v>1</v>
      </c>
      <c r="HA81" s="136">
        <v>1</v>
      </c>
      <c r="HB81" s="136">
        <v>1</v>
      </c>
      <c r="HC81" s="136">
        <v>1</v>
      </c>
      <c r="HD81" s="136">
        <v>1</v>
      </c>
      <c r="HE81" s="136">
        <v>1</v>
      </c>
      <c r="HF81" s="136">
        <v>1</v>
      </c>
      <c r="HG81" s="136">
        <v>1</v>
      </c>
      <c r="HH81" s="136">
        <v>1</v>
      </c>
      <c r="HI81" s="136">
        <v>1</v>
      </c>
      <c r="HJ81" s="136">
        <v>1</v>
      </c>
      <c r="HK81" s="136">
        <v>1</v>
      </c>
      <c r="HL81" s="136">
        <v>1</v>
      </c>
      <c r="HM81" s="136">
        <v>1</v>
      </c>
      <c r="HN81" s="136">
        <v>1</v>
      </c>
      <c r="HO81" s="136">
        <v>1</v>
      </c>
      <c r="HP81" s="136">
        <v>1</v>
      </c>
      <c r="HQ81" s="136">
        <v>1</v>
      </c>
      <c r="HR81" s="136">
        <v>1</v>
      </c>
      <c r="HS81" s="136">
        <v>1</v>
      </c>
      <c r="HT81" s="136">
        <v>1</v>
      </c>
      <c r="HU81" s="134">
        <v>1</v>
      </c>
      <c r="HV81" s="136">
        <v>1</v>
      </c>
      <c r="HW81" s="136">
        <v>1</v>
      </c>
      <c r="HX81" s="136">
        <v>1</v>
      </c>
      <c r="HY81" s="134">
        <v>1</v>
      </c>
      <c r="HZ81" s="136">
        <v>1</v>
      </c>
      <c r="IA81" s="136">
        <v>1</v>
      </c>
      <c r="IB81" s="136">
        <v>0</v>
      </c>
      <c r="IC81" s="136">
        <v>0</v>
      </c>
      <c r="ID81" s="136">
        <v>0</v>
      </c>
      <c r="IE81" s="136">
        <v>0</v>
      </c>
      <c r="IF81" s="136">
        <v>0</v>
      </c>
      <c r="IG81" s="136">
        <v>0</v>
      </c>
      <c r="IH81" s="136">
        <v>1</v>
      </c>
      <c r="II81" s="136">
        <v>1</v>
      </c>
      <c r="IJ81" s="136">
        <v>1</v>
      </c>
      <c r="IK81" s="136">
        <v>1</v>
      </c>
      <c r="IL81" s="136">
        <v>1</v>
      </c>
      <c r="IM81" s="136">
        <v>1</v>
      </c>
      <c r="IN81" s="136">
        <v>1</v>
      </c>
      <c r="IO81" s="136">
        <v>1</v>
      </c>
      <c r="IP81" s="136">
        <v>1</v>
      </c>
      <c r="IQ81" s="136">
        <v>1</v>
      </c>
      <c r="IR81" s="136">
        <v>1</v>
      </c>
      <c r="IS81" s="136">
        <v>1</v>
      </c>
      <c r="IT81" s="136">
        <v>1</v>
      </c>
      <c r="IU81" s="136">
        <v>1</v>
      </c>
      <c r="IV81" s="136">
        <v>1</v>
      </c>
      <c r="IW81" s="136">
        <v>1</v>
      </c>
      <c r="IX81" s="136">
        <v>1</v>
      </c>
      <c r="IY81" s="136">
        <v>1</v>
      </c>
      <c r="IZ81" s="136">
        <v>1</v>
      </c>
      <c r="JA81" s="134" t="e">
        <v>#N/A</v>
      </c>
      <c r="JB81" s="134" t="e">
        <v>#N/A</v>
      </c>
      <c r="JC81" s="134" t="e">
        <v>#N/A</v>
      </c>
      <c r="JD81" s="134" t="e">
        <v>#N/A</v>
      </c>
      <c r="JE81" s="134" t="e">
        <v>#N/A</v>
      </c>
      <c r="JF81" s="134" t="e">
        <v>#N/A</v>
      </c>
      <c r="JG81" s="134" t="e">
        <v>#N/A</v>
      </c>
      <c r="JH81" s="134" t="e">
        <v>#N/A</v>
      </c>
      <c r="JI81" s="134" t="e">
        <v>#N/A</v>
      </c>
      <c r="JJ81" s="134" t="e">
        <v>#N/A</v>
      </c>
      <c r="JK81" s="134" t="e">
        <v>#N/A</v>
      </c>
      <c r="JL81" s="134" t="e">
        <v>#N/A</v>
      </c>
      <c r="JM81" s="134" t="e">
        <v>#N/A</v>
      </c>
      <c r="JN81" s="134" t="e">
        <v>#N/A</v>
      </c>
      <c r="JO81" s="134" t="e">
        <v>#N/A</v>
      </c>
      <c r="JP81" s="134" t="e">
        <v>#N/A</v>
      </c>
      <c r="JQ81" s="134" t="e">
        <v>#N/A</v>
      </c>
      <c r="JR81" s="134" t="e">
        <v>#N/A</v>
      </c>
      <c r="JS81" s="134" t="e">
        <v>#N/A</v>
      </c>
      <c r="JT81" s="134" t="e">
        <v>#N/A</v>
      </c>
      <c r="JU81" s="134" t="e">
        <v>#N/A</v>
      </c>
    </row>
    <row r="82" spans="1:281" ht="19.8" customHeight="1" x14ac:dyDescent="0.2">
      <c r="A82" s="163" t="s">
        <v>668</v>
      </c>
      <c r="B82" s="161" t="s">
        <v>2490</v>
      </c>
      <c r="C82" s="57" t="s">
        <v>1267</v>
      </c>
      <c r="D82" s="57" t="s">
        <v>1133</v>
      </c>
      <c r="E82" s="57" t="s">
        <v>1094</v>
      </c>
      <c r="F82" s="146"/>
      <c r="G82" s="151" t="s">
        <v>978</v>
      </c>
      <c r="H82" s="57" t="s">
        <v>825</v>
      </c>
      <c r="I82" s="51" t="s">
        <v>784</v>
      </c>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t="s">
        <v>499</v>
      </c>
      <c r="BU82" s="41" t="s">
        <v>499</v>
      </c>
      <c r="BV82" s="41" t="s">
        <v>668</v>
      </c>
      <c r="BW82" s="41"/>
      <c r="BX82" s="41"/>
      <c r="BY82" s="41"/>
      <c r="BZ82" s="41"/>
      <c r="CA82" s="41"/>
      <c r="CB82" s="41"/>
      <c r="CC82" s="41"/>
      <c r="CD82" s="41"/>
      <c r="CE82" s="41"/>
      <c r="CF82" s="41"/>
      <c r="CG82" s="41"/>
      <c r="CH82" s="41"/>
      <c r="CI82" s="41"/>
      <c r="CJ82" s="41"/>
      <c r="CK82" s="41"/>
      <c r="CL82" s="41"/>
      <c r="CM82" s="41" t="s">
        <v>338</v>
      </c>
      <c r="CN82" s="41"/>
      <c r="CO82" s="41" t="str">
        <f ca="1">IFERROR("["&amp;OFFSET(Codes!$A$1,MATCH($CT82,Codes!$A:$A,0),COLUMN(Codes!$O:$O)-1)&amp;"]","")</f>
        <v/>
      </c>
      <c r="CP82" s="49"/>
      <c r="CQ82" s="49"/>
      <c r="CR82" s="46"/>
      <c r="CS82" s="121">
        <v>1</v>
      </c>
      <c r="CT82" s="41" t="s">
        <v>541</v>
      </c>
      <c r="CU82" s="42" t="s">
        <v>536</v>
      </c>
      <c r="CV82" s="42"/>
      <c r="CW82" s="134" t="e">
        <v>#N/A</v>
      </c>
      <c r="CX82" s="134" t="e">
        <v>#N/A</v>
      </c>
      <c r="CY82" s="135" t="e">
        <f t="shared" si="3"/>
        <v>#N/A</v>
      </c>
      <c r="CZ82" s="134">
        <v>1</v>
      </c>
      <c r="DA82" s="136" t="s">
        <v>319</v>
      </c>
      <c r="DB82" s="134">
        <v>1</v>
      </c>
      <c r="DC82" s="134">
        <v>1</v>
      </c>
      <c r="DD82" s="134" t="b">
        <v>0</v>
      </c>
      <c r="DE82" s="134" t="b">
        <v>0</v>
      </c>
      <c r="DF82" s="134">
        <v>1</v>
      </c>
      <c r="DG82" s="134" t="e">
        <v>#N/A</v>
      </c>
      <c r="DH82" s="134">
        <v>1</v>
      </c>
      <c r="DI82" s="134" t="e">
        <v>#N/A</v>
      </c>
      <c r="DJ82" s="134" t="e">
        <v>#N/A</v>
      </c>
      <c r="DK82" s="134" t="b">
        <v>1</v>
      </c>
      <c r="DL82" s="134" t="e">
        <v>#N/A</v>
      </c>
      <c r="DM82" s="134" t="e">
        <v>#N/A</v>
      </c>
      <c r="DN82" s="134" t="e">
        <v>#N/A</v>
      </c>
      <c r="DO82" s="134" t="e">
        <v>#N/A</v>
      </c>
      <c r="DP82" s="134" t="e">
        <v>#N/A</v>
      </c>
      <c r="DQ82" s="134" t="e">
        <v>#N/A</v>
      </c>
      <c r="DR82" s="134" t="e">
        <v>#N/A</v>
      </c>
      <c r="DS82" s="134" t="e">
        <v>#N/A</v>
      </c>
      <c r="DT82" s="134" t="e">
        <v>#N/A</v>
      </c>
      <c r="DU82" s="134">
        <v>1</v>
      </c>
      <c r="DV82" s="134" t="e">
        <v>#N/A</v>
      </c>
      <c r="DW82" s="134" t="e">
        <v>#N/A</v>
      </c>
      <c r="DX82" s="134" t="e">
        <v>#N/A</v>
      </c>
      <c r="DY82" s="134" t="e">
        <v>#N/A</v>
      </c>
      <c r="DZ82" s="134" t="b">
        <v>1</v>
      </c>
      <c r="EA82" s="134" t="e">
        <v>#N/A</v>
      </c>
      <c r="EB82" s="134" t="e">
        <v>#N/A</v>
      </c>
      <c r="EC82" s="134" t="e">
        <v>#N/A</v>
      </c>
      <c r="ED82" s="134" t="b">
        <v>1</v>
      </c>
      <c r="EE82" s="134" t="e">
        <v>#N/A</v>
      </c>
      <c r="EF82" s="134">
        <v>1</v>
      </c>
      <c r="EG82" s="134" t="e">
        <v>#N/A</v>
      </c>
      <c r="EH82" s="134" t="e">
        <v>#N/A</v>
      </c>
      <c r="EI82" s="134" t="e">
        <v>#N/A</v>
      </c>
      <c r="EJ82" s="134" t="e">
        <v>#N/A</v>
      </c>
      <c r="EK82" s="134" t="e">
        <v>#N/A</v>
      </c>
      <c r="EL82" s="134" t="e">
        <v>#N/A</v>
      </c>
      <c r="EM82" s="134" t="e">
        <v>#N/A</v>
      </c>
      <c r="EN82" s="134" t="e">
        <v>#N/A</v>
      </c>
      <c r="EO82" s="134" t="e">
        <v>#N/A</v>
      </c>
      <c r="EP82" s="134" t="e">
        <v>#N/A</v>
      </c>
      <c r="EQ82" s="134">
        <v>1</v>
      </c>
      <c r="ER82" s="134" t="e">
        <v>#N/A</v>
      </c>
      <c r="ES82" s="134">
        <v>1</v>
      </c>
      <c r="ET82" s="134" t="e">
        <v>#N/A</v>
      </c>
      <c r="EU82" s="134" t="e">
        <v>#N/A</v>
      </c>
      <c r="EV82" s="134">
        <v>1</v>
      </c>
      <c r="EW82" s="134" t="b">
        <v>1</v>
      </c>
      <c r="EX82" s="134" t="b">
        <v>1</v>
      </c>
      <c r="EY82" s="134" t="b">
        <v>0</v>
      </c>
      <c r="EZ82" s="134" t="b">
        <v>0</v>
      </c>
      <c r="FA82" s="134" t="e">
        <v>#N/A</v>
      </c>
      <c r="FB82" s="134" t="e">
        <v>#N/A</v>
      </c>
      <c r="FC82" s="136">
        <v>0</v>
      </c>
      <c r="FD82" s="134">
        <v>0</v>
      </c>
      <c r="FE82" s="136">
        <v>0</v>
      </c>
      <c r="FF82" s="136">
        <v>0</v>
      </c>
      <c r="FG82" s="136">
        <v>0</v>
      </c>
      <c r="FH82" s="136">
        <v>0</v>
      </c>
      <c r="FI82" s="136">
        <v>0</v>
      </c>
      <c r="FJ82" s="134">
        <v>0</v>
      </c>
      <c r="FK82" s="136">
        <v>0</v>
      </c>
      <c r="FL82" s="136">
        <v>0</v>
      </c>
      <c r="FM82" s="134">
        <v>0</v>
      </c>
      <c r="FN82" s="136">
        <v>0</v>
      </c>
      <c r="FO82" s="136">
        <v>0</v>
      </c>
      <c r="FP82" s="136">
        <v>0</v>
      </c>
      <c r="FQ82" s="136">
        <v>0</v>
      </c>
      <c r="FR82" s="136">
        <v>0</v>
      </c>
      <c r="FS82" s="136">
        <v>0</v>
      </c>
      <c r="FT82" s="134">
        <v>0</v>
      </c>
      <c r="FU82" s="136">
        <v>0</v>
      </c>
      <c r="FV82" s="136">
        <v>0</v>
      </c>
      <c r="FW82" s="136">
        <v>0</v>
      </c>
      <c r="FX82" s="136">
        <v>0</v>
      </c>
      <c r="FY82" s="136">
        <v>0</v>
      </c>
      <c r="FZ82" s="136">
        <v>0</v>
      </c>
      <c r="GA82" s="136">
        <v>0</v>
      </c>
      <c r="GB82" s="136">
        <v>0</v>
      </c>
      <c r="GC82" s="136">
        <v>0</v>
      </c>
      <c r="GD82" s="136">
        <v>0</v>
      </c>
      <c r="GE82" s="136">
        <v>0</v>
      </c>
      <c r="GF82" s="136">
        <v>0</v>
      </c>
      <c r="GG82" s="136">
        <v>0</v>
      </c>
      <c r="GH82" s="136">
        <v>0</v>
      </c>
      <c r="GI82" s="136">
        <v>0</v>
      </c>
      <c r="GJ82" s="136">
        <v>0</v>
      </c>
      <c r="GK82" s="136">
        <v>0</v>
      </c>
      <c r="GL82" s="136">
        <v>1</v>
      </c>
      <c r="GM82" s="136">
        <v>1</v>
      </c>
      <c r="GN82" s="136">
        <v>1</v>
      </c>
      <c r="GO82" s="134">
        <v>1</v>
      </c>
      <c r="GP82" s="136">
        <v>1</v>
      </c>
      <c r="GQ82" s="136">
        <v>1</v>
      </c>
      <c r="GR82" s="134">
        <v>1</v>
      </c>
      <c r="GS82" s="136">
        <v>1</v>
      </c>
      <c r="GT82" s="136">
        <v>1</v>
      </c>
      <c r="GU82" s="136">
        <v>1</v>
      </c>
      <c r="GV82" s="136">
        <v>1</v>
      </c>
      <c r="GW82" s="136">
        <v>1</v>
      </c>
      <c r="GX82" s="136">
        <v>1</v>
      </c>
      <c r="GY82" s="136">
        <v>1</v>
      </c>
      <c r="GZ82" s="136">
        <v>1</v>
      </c>
      <c r="HA82" s="136">
        <v>1</v>
      </c>
      <c r="HB82" s="136">
        <v>1</v>
      </c>
      <c r="HC82" s="136">
        <v>1</v>
      </c>
      <c r="HD82" s="136">
        <v>1</v>
      </c>
      <c r="HE82" s="136">
        <v>1</v>
      </c>
      <c r="HF82" s="136">
        <v>1</v>
      </c>
      <c r="HG82" s="136">
        <v>1</v>
      </c>
      <c r="HH82" s="136">
        <v>0</v>
      </c>
      <c r="HI82" s="136">
        <v>0</v>
      </c>
      <c r="HJ82" s="136">
        <v>0</v>
      </c>
      <c r="HK82" s="136">
        <v>0</v>
      </c>
      <c r="HL82" s="136">
        <v>1</v>
      </c>
      <c r="HM82" s="136">
        <v>1</v>
      </c>
      <c r="HN82" s="136">
        <v>1</v>
      </c>
      <c r="HO82" s="136">
        <v>1</v>
      </c>
      <c r="HP82" s="136">
        <v>0</v>
      </c>
      <c r="HQ82" s="136">
        <v>1</v>
      </c>
      <c r="HR82" s="136">
        <v>1</v>
      </c>
      <c r="HS82" s="136">
        <v>1</v>
      </c>
      <c r="HT82" s="136">
        <v>1</v>
      </c>
      <c r="HU82" s="134">
        <v>1</v>
      </c>
      <c r="HV82" s="136">
        <v>1</v>
      </c>
      <c r="HW82" s="136">
        <v>1</v>
      </c>
      <c r="HX82" s="136">
        <v>1</v>
      </c>
      <c r="HY82" s="134">
        <v>1</v>
      </c>
      <c r="HZ82" s="136">
        <v>0</v>
      </c>
      <c r="IA82" s="136">
        <v>1</v>
      </c>
      <c r="IB82" s="136">
        <v>0</v>
      </c>
      <c r="IC82" s="136">
        <v>0</v>
      </c>
      <c r="ID82" s="136">
        <v>0</v>
      </c>
      <c r="IE82" s="136">
        <v>0</v>
      </c>
      <c r="IF82" s="136">
        <v>0</v>
      </c>
      <c r="IG82" s="136">
        <v>0</v>
      </c>
      <c r="IH82" s="136">
        <v>1</v>
      </c>
      <c r="II82" s="136">
        <v>0</v>
      </c>
      <c r="IJ82" s="136">
        <v>0</v>
      </c>
      <c r="IK82" s="136">
        <v>0</v>
      </c>
      <c r="IL82" s="136">
        <v>0</v>
      </c>
      <c r="IM82" s="136">
        <v>1</v>
      </c>
      <c r="IN82" s="136">
        <v>1</v>
      </c>
      <c r="IO82" s="136">
        <v>1</v>
      </c>
      <c r="IP82" s="136">
        <v>1</v>
      </c>
      <c r="IQ82" s="136">
        <v>1</v>
      </c>
      <c r="IR82" s="136">
        <v>1</v>
      </c>
      <c r="IS82" s="136">
        <v>1</v>
      </c>
      <c r="IT82" s="136">
        <v>1</v>
      </c>
      <c r="IU82" s="136">
        <v>1</v>
      </c>
      <c r="IV82" s="136">
        <v>1</v>
      </c>
      <c r="IW82" s="136">
        <v>1</v>
      </c>
      <c r="IX82" s="136">
        <v>1</v>
      </c>
      <c r="IY82" s="136">
        <v>1</v>
      </c>
      <c r="IZ82" s="136">
        <v>0</v>
      </c>
      <c r="JA82" s="134" t="e">
        <v>#N/A</v>
      </c>
      <c r="JB82" s="134" t="e">
        <v>#N/A</v>
      </c>
      <c r="JC82" s="134" t="e">
        <v>#N/A</v>
      </c>
      <c r="JD82" s="134" t="e">
        <v>#N/A</v>
      </c>
      <c r="JE82" s="134" t="e">
        <v>#N/A</v>
      </c>
      <c r="JF82" s="134" t="e">
        <v>#N/A</v>
      </c>
      <c r="JG82" s="134" t="e">
        <v>#N/A</v>
      </c>
      <c r="JH82" s="134" t="e">
        <v>#N/A</v>
      </c>
      <c r="JI82" s="134" t="e">
        <v>#N/A</v>
      </c>
      <c r="JJ82" s="134" t="e">
        <v>#N/A</v>
      </c>
      <c r="JK82" s="134" t="e">
        <v>#N/A</v>
      </c>
      <c r="JL82" s="134" t="e">
        <v>#N/A</v>
      </c>
      <c r="JM82" s="134" t="e">
        <v>#N/A</v>
      </c>
      <c r="JN82" s="134" t="e">
        <v>#N/A</v>
      </c>
      <c r="JO82" s="134" t="e">
        <v>#N/A</v>
      </c>
      <c r="JP82" s="134" t="e">
        <v>#N/A</v>
      </c>
      <c r="JQ82" s="134" t="e">
        <v>#N/A</v>
      </c>
      <c r="JR82" s="134" t="e">
        <v>#N/A</v>
      </c>
      <c r="JS82" s="134" t="e">
        <v>#N/A</v>
      </c>
      <c r="JT82" s="134" t="e">
        <v>#N/A</v>
      </c>
      <c r="JU82" s="134" t="e">
        <v>#N/A</v>
      </c>
    </row>
    <row r="83" spans="1:281" ht="19.8" customHeight="1" x14ac:dyDescent="0.2">
      <c r="A83" s="163" t="s">
        <v>667</v>
      </c>
      <c r="B83" s="161" t="s">
        <v>2491</v>
      </c>
      <c r="C83" s="57" t="s">
        <v>1204</v>
      </c>
      <c r="D83" s="57" t="s">
        <v>1133</v>
      </c>
      <c r="E83" s="57" t="s">
        <v>1099</v>
      </c>
      <c r="F83" s="146"/>
      <c r="G83" s="151" t="s">
        <v>958</v>
      </c>
      <c r="H83" s="57" t="s">
        <v>825</v>
      </c>
      <c r="I83" s="51" t="s">
        <v>789</v>
      </c>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t="s">
        <v>499</v>
      </c>
      <c r="BU83" s="41" t="s">
        <v>499</v>
      </c>
      <c r="BV83" s="41" t="s">
        <v>667</v>
      </c>
      <c r="BW83" s="41"/>
      <c r="BX83" s="41"/>
      <c r="BY83" s="41"/>
      <c r="BZ83" s="41"/>
      <c r="CA83" s="41"/>
      <c r="CB83" s="41"/>
      <c r="CC83" s="41"/>
      <c r="CD83" s="41"/>
      <c r="CE83" s="41"/>
      <c r="CF83" s="41"/>
      <c r="CG83" s="41"/>
      <c r="CH83" s="41"/>
      <c r="CI83" s="41"/>
      <c r="CJ83" s="41"/>
      <c r="CK83" s="41"/>
      <c r="CL83" s="41"/>
      <c r="CM83" s="41" t="s">
        <v>338</v>
      </c>
      <c r="CN83" s="41"/>
      <c r="CO83" s="41" t="str">
        <f ca="1">IFERROR("["&amp;OFFSET(Codes!$A$1,MATCH($CT83,Codes!$A:$A,0),COLUMN(Codes!$O:$O)-1)&amp;"]","")</f>
        <v/>
      </c>
      <c r="CP83" s="49">
        <v>3000</v>
      </c>
      <c r="CQ83" s="49">
        <v>1000</v>
      </c>
      <c r="CR83" s="46"/>
      <c r="CS83" s="121">
        <v>2</v>
      </c>
      <c r="CT83" s="41"/>
      <c r="CU83" s="42" t="s">
        <v>329</v>
      </c>
      <c r="CV83" s="42"/>
      <c r="CW83" s="38" t="e">
        <v>#N/A</v>
      </c>
      <c r="CX83" s="38" t="e">
        <v>#N/A</v>
      </c>
      <c r="CY83" s="122" t="e">
        <f t="shared" si="3"/>
        <v>#N/A</v>
      </c>
      <c r="CZ83" s="38" t="e">
        <v>#N/A</v>
      </c>
      <c r="DA83" s="28" t="s">
        <v>319</v>
      </c>
      <c r="DB83" s="38" t="e">
        <v>#N/A</v>
      </c>
      <c r="DC83" s="38" t="e">
        <v>#N/A</v>
      </c>
      <c r="DD83" s="38" t="e">
        <v>#N/A</v>
      </c>
      <c r="DE83" s="38" t="e">
        <v>#N/A</v>
      </c>
      <c r="DF83" s="38" t="e">
        <v>#N/A</v>
      </c>
      <c r="DG83" s="38" t="e">
        <v>#N/A</v>
      </c>
      <c r="DH83" s="38" t="e">
        <v>#N/A</v>
      </c>
      <c r="DI83" s="38" t="e">
        <v>#N/A</v>
      </c>
      <c r="DJ83" s="38" t="e">
        <v>#N/A</v>
      </c>
      <c r="DK83" s="38" t="e">
        <v>#N/A</v>
      </c>
      <c r="DL83" s="38" t="e">
        <v>#N/A</v>
      </c>
      <c r="DM83" s="38" t="e">
        <v>#N/A</v>
      </c>
      <c r="DN83" s="38" t="e">
        <v>#N/A</v>
      </c>
      <c r="DO83" s="38" t="e">
        <v>#N/A</v>
      </c>
      <c r="DP83" s="38" t="e">
        <v>#N/A</v>
      </c>
      <c r="DQ83" s="38" t="e">
        <v>#N/A</v>
      </c>
      <c r="DR83" s="38" t="e">
        <v>#N/A</v>
      </c>
      <c r="DS83" s="38" t="e">
        <v>#N/A</v>
      </c>
      <c r="DT83" s="38" t="e">
        <v>#N/A</v>
      </c>
      <c r="DU83" s="38" t="e">
        <v>#N/A</v>
      </c>
      <c r="DV83" s="38" t="e">
        <v>#N/A</v>
      </c>
      <c r="DW83" s="38" t="e">
        <v>#N/A</v>
      </c>
      <c r="DX83" s="38" t="e">
        <v>#N/A</v>
      </c>
      <c r="DY83" s="38" t="e">
        <v>#N/A</v>
      </c>
      <c r="DZ83" s="38">
        <v>1999</v>
      </c>
      <c r="EA83" s="38" t="e">
        <v>#N/A</v>
      </c>
      <c r="EB83" s="38" t="e">
        <v>#N/A</v>
      </c>
      <c r="EC83" s="38" t="e">
        <v>#N/A</v>
      </c>
      <c r="ED83" s="38" t="e">
        <v>#N/A</v>
      </c>
      <c r="EE83" s="38" t="e">
        <v>#N/A</v>
      </c>
      <c r="EF83" s="38" t="e">
        <v>#N/A</v>
      </c>
      <c r="EG83" s="38" t="e">
        <v>#N/A</v>
      </c>
      <c r="EH83" s="38" t="e">
        <v>#N/A</v>
      </c>
      <c r="EI83" s="38" t="e">
        <v>#N/A</v>
      </c>
      <c r="EJ83" s="38" t="e">
        <v>#N/A</v>
      </c>
      <c r="EK83" s="38" t="e">
        <v>#N/A</v>
      </c>
      <c r="EL83" s="38" t="e">
        <v>#N/A</v>
      </c>
      <c r="EM83" s="38" t="e">
        <v>#N/A</v>
      </c>
      <c r="EN83" s="38" t="e">
        <v>#N/A</v>
      </c>
      <c r="EO83" s="38" t="e">
        <v>#N/A</v>
      </c>
      <c r="EP83" s="38" t="e">
        <v>#N/A</v>
      </c>
      <c r="EQ83" s="38" t="e">
        <v>#N/A</v>
      </c>
      <c r="ER83" s="38" t="e">
        <v>#N/A</v>
      </c>
      <c r="ES83" s="38" t="e">
        <v>#N/A</v>
      </c>
      <c r="ET83" s="38" t="e">
        <v>#N/A</v>
      </c>
      <c r="EU83" s="38" t="e">
        <v>#N/A</v>
      </c>
      <c r="EV83" s="38" t="e">
        <v>#N/A</v>
      </c>
      <c r="EW83" s="38" t="e">
        <v>#N/A</v>
      </c>
      <c r="EX83" s="38" t="e">
        <v>#N/A</v>
      </c>
      <c r="EY83" s="38" t="e">
        <v>#N/A</v>
      </c>
      <c r="EZ83" s="38" t="e">
        <v>#N/A</v>
      </c>
      <c r="FA83" s="38" t="e">
        <v>#N/A</v>
      </c>
      <c r="FB83" s="38" t="e">
        <v>#N/A</v>
      </c>
      <c r="FC83" s="28" t="e">
        <v>#N/A</v>
      </c>
      <c r="FD83" s="38" t="e">
        <v>#N/A</v>
      </c>
      <c r="FE83" s="28" t="e">
        <v>#N/A</v>
      </c>
      <c r="FF83" s="28" t="e">
        <v>#N/A</v>
      </c>
      <c r="FG83" s="28" t="e">
        <v>#N/A</v>
      </c>
      <c r="FH83" s="28" t="e">
        <v>#N/A</v>
      </c>
      <c r="FI83" s="28" t="e">
        <v>#N/A</v>
      </c>
      <c r="FJ83" s="38" t="e">
        <v>#N/A</v>
      </c>
      <c r="FK83" s="28" t="e">
        <v>#N/A</v>
      </c>
      <c r="FL83" s="28" t="e">
        <v>#N/A</v>
      </c>
      <c r="FM83" s="38" t="e">
        <v>#N/A</v>
      </c>
      <c r="FN83" s="28" t="e">
        <v>#N/A</v>
      </c>
      <c r="FO83" s="28" t="e">
        <v>#N/A</v>
      </c>
      <c r="FP83" s="28" t="e">
        <v>#N/A</v>
      </c>
      <c r="FQ83" s="28" t="e">
        <v>#N/A</v>
      </c>
      <c r="FR83" s="28" t="e">
        <v>#N/A</v>
      </c>
      <c r="FS83" s="28" t="e">
        <v>#N/A</v>
      </c>
      <c r="FT83" s="38" t="e">
        <v>#N/A</v>
      </c>
      <c r="FU83" s="28" t="e">
        <v>#N/A</v>
      </c>
      <c r="FV83" s="28" t="e">
        <v>#N/A</v>
      </c>
      <c r="FW83" s="28" t="e">
        <v>#N/A</v>
      </c>
      <c r="FX83" s="28" t="e">
        <v>#N/A</v>
      </c>
      <c r="FY83" s="28" t="e">
        <v>#N/A</v>
      </c>
      <c r="FZ83" s="28" t="e">
        <v>#N/A</v>
      </c>
      <c r="GA83" s="28" t="e">
        <v>#N/A</v>
      </c>
      <c r="GB83" s="28" t="e">
        <v>#N/A</v>
      </c>
      <c r="GC83" s="28" t="e">
        <v>#N/A</v>
      </c>
      <c r="GD83" s="28" t="e">
        <v>#N/A</v>
      </c>
      <c r="GE83" s="28" t="e">
        <v>#N/A</v>
      </c>
      <c r="GF83" s="28" t="e">
        <v>#N/A</v>
      </c>
      <c r="GG83" s="28" t="e">
        <v>#N/A</v>
      </c>
      <c r="GH83" s="28" t="e">
        <v>#N/A</v>
      </c>
      <c r="GI83" s="28" t="e">
        <v>#N/A</v>
      </c>
      <c r="GJ83" s="28" t="e">
        <v>#N/A</v>
      </c>
      <c r="GK83" s="28" t="e">
        <v>#N/A</v>
      </c>
      <c r="GL83" s="28" t="e">
        <v>#N/A</v>
      </c>
      <c r="GM83" s="28" t="e">
        <v>#N/A</v>
      </c>
      <c r="GN83" s="28" t="e">
        <v>#N/A</v>
      </c>
      <c r="GO83" s="38" t="e">
        <v>#N/A</v>
      </c>
      <c r="GP83" s="28" t="e">
        <v>#N/A</v>
      </c>
      <c r="GQ83" s="28" t="e">
        <v>#N/A</v>
      </c>
      <c r="GR83" s="38" t="e">
        <v>#N/A</v>
      </c>
      <c r="GS83" s="28" t="e">
        <v>#N/A</v>
      </c>
      <c r="GT83" s="28" t="e">
        <v>#N/A</v>
      </c>
      <c r="GU83" s="28" t="e">
        <v>#N/A</v>
      </c>
      <c r="GV83" s="28" t="e">
        <v>#N/A</v>
      </c>
      <c r="GW83" s="28" t="e">
        <v>#N/A</v>
      </c>
      <c r="GX83" s="28" t="e">
        <v>#N/A</v>
      </c>
      <c r="GY83" s="28" t="e">
        <v>#N/A</v>
      </c>
      <c r="GZ83" s="28" t="e">
        <v>#N/A</v>
      </c>
      <c r="HA83" s="28" t="e">
        <v>#N/A</v>
      </c>
      <c r="HB83" s="28" t="e">
        <v>#N/A</v>
      </c>
      <c r="HC83" s="28" t="e">
        <v>#N/A</v>
      </c>
      <c r="HD83" s="28" t="e">
        <v>#N/A</v>
      </c>
      <c r="HE83" s="28" t="e">
        <v>#N/A</v>
      </c>
      <c r="HF83" s="28" t="e">
        <v>#N/A</v>
      </c>
      <c r="HG83" s="28">
        <v>1994</v>
      </c>
      <c r="HH83" s="28" t="e">
        <v>#N/A</v>
      </c>
      <c r="HI83" s="28" t="e">
        <v>#N/A</v>
      </c>
      <c r="HJ83" s="28" t="e">
        <v>#N/A</v>
      </c>
      <c r="HK83" s="28" t="e">
        <v>#N/A</v>
      </c>
      <c r="HL83" s="28" t="e">
        <v>#N/A</v>
      </c>
      <c r="HM83" s="28">
        <v>1986</v>
      </c>
      <c r="HN83" s="28">
        <v>1994</v>
      </c>
      <c r="HO83" s="28">
        <v>1994</v>
      </c>
      <c r="HP83" s="28" t="e">
        <v>#N/A</v>
      </c>
      <c r="HQ83" s="28" t="e">
        <v>#N/A</v>
      </c>
      <c r="HR83" s="28">
        <v>1986</v>
      </c>
      <c r="HS83" s="28">
        <v>1986</v>
      </c>
      <c r="HT83" s="28">
        <v>1986</v>
      </c>
      <c r="HU83" s="38" t="e">
        <v>#N/A</v>
      </c>
      <c r="HV83" s="28">
        <v>1994</v>
      </c>
      <c r="HW83" s="28">
        <v>1994</v>
      </c>
      <c r="HX83" s="28">
        <v>1994</v>
      </c>
      <c r="HY83" s="38" t="e">
        <v>#N/A</v>
      </c>
      <c r="HZ83" s="28" t="e">
        <v>#N/A</v>
      </c>
      <c r="IA83" s="28" t="e">
        <v>#N/A</v>
      </c>
      <c r="IB83" s="28" t="e">
        <v>#N/A</v>
      </c>
      <c r="IC83" s="28" t="e">
        <v>#N/A</v>
      </c>
      <c r="ID83" s="28" t="e">
        <v>#N/A</v>
      </c>
      <c r="IE83" s="28" t="e">
        <v>#N/A</v>
      </c>
      <c r="IF83" s="28" t="e">
        <v>#N/A</v>
      </c>
      <c r="IG83" s="28" t="e">
        <v>#N/A</v>
      </c>
      <c r="IH83" s="28" t="e">
        <v>#N/A</v>
      </c>
      <c r="II83" s="28" t="e">
        <v>#N/A</v>
      </c>
      <c r="IJ83" s="28" t="e">
        <v>#N/A</v>
      </c>
      <c r="IK83" s="28" t="e">
        <v>#N/A</v>
      </c>
      <c r="IL83" s="28" t="e">
        <v>#N/A</v>
      </c>
      <c r="IM83" s="28" t="e">
        <v>#N/A</v>
      </c>
      <c r="IN83" s="28" t="e">
        <v>#N/A</v>
      </c>
      <c r="IO83" s="28" t="e">
        <v>#N/A</v>
      </c>
      <c r="IP83" s="28" t="e">
        <v>#N/A</v>
      </c>
      <c r="IQ83" s="28" t="e">
        <v>#N/A</v>
      </c>
      <c r="IR83" s="28" t="e">
        <v>#N/A</v>
      </c>
      <c r="IS83" s="28" t="e">
        <v>#N/A</v>
      </c>
      <c r="IT83" s="28" t="e">
        <v>#N/A</v>
      </c>
      <c r="IU83" s="28" t="e">
        <v>#N/A</v>
      </c>
      <c r="IV83" s="28" t="e">
        <v>#N/A</v>
      </c>
      <c r="IW83" s="28" t="e">
        <v>#N/A</v>
      </c>
      <c r="IX83" s="28" t="e">
        <v>#N/A</v>
      </c>
      <c r="IY83" s="28" t="e">
        <v>#N/A</v>
      </c>
      <c r="IZ83" s="28" t="e">
        <v>#N/A</v>
      </c>
      <c r="JA83" s="38" t="e">
        <v>#N/A</v>
      </c>
      <c r="JB83" s="38" t="e">
        <v>#N/A</v>
      </c>
      <c r="JC83" s="38" t="e">
        <v>#N/A</v>
      </c>
      <c r="JD83" s="38" t="e">
        <v>#N/A</v>
      </c>
      <c r="JE83" s="38" t="e">
        <v>#N/A</v>
      </c>
      <c r="JF83" s="38" t="e">
        <v>#N/A</v>
      </c>
      <c r="JG83" s="38" t="e">
        <v>#N/A</v>
      </c>
      <c r="JH83" s="38" t="e">
        <v>#N/A</v>
      </c>
      <c r="JI83" s="38" t="e">
        <v>#N/A</v>
      </c>
      <c r="JJ83" s="38" t="e">
        <v>#N/A</v>
      </c>
      <c r="JK83" s="38" t="e">
        <v>#N/A</v>
      </c>
      <c r="JL83" s="38" t="e">
        <v>#N/A</v>
      </c>
      <c r="JM83" s="38" t="e">
        <v>#N/A</v>
      </c>
      <c r="JN83" s="38" t="e">
        <v>#N/A</v>
      </c>
      <c r="JO83" s="38" t="e">
        <v>#N/A</v>
      </c>
      <c r="JP83" s="38" t="e">
        <v>#N/A</v>
      </c>
      <c r="JQ83" s="38" t="e">
        <v>#N/A</v>
      </c>
      <c r="JR83" s="38" t="e">
        <v>#N/A</v>
      </c>
      <c r="JS83" s="38" t="e">
        <v>#N/A</v>
      </c>
      <c r="JT83" s="38" t="e">
        <v>#N/A</v>
      </c>
      <c r="JU83" s="38" t="e">
        <v>#N/A</v>
      </c>
    </row>
    <row r="84" spans="1:281" ht="19.8" customHeight="1" x14ac:dyDescent="0.2">
      <c r="A84" s="163" t="s">
        <v>567</v>
      </c>
      <c r="B84" s="161"/>
      <c r="C84" s="57" t="s">
        <v>1253</v>
      </c>
      <c r="D84" s="57" t="s">
        <v>1133</v>
      </c>
      <c r="E84" s="57" t="s">
        <v>1098</v>
      </c>
      <c r="F84" s="146"/>
      <c r="G84" s="151" t="s">
        <v>964</v>
      </c>
      <c r="H84" s="57" t="s">
        <v>825</v>
      </c>
      <c r="I84" s="51" t="s">
        <v>788</v>
      </c>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t="s">
        <v>499</v>
      </c>
      <c r="BU84" s="41" t="s">
        <v>499</v>
      </c>
      <c r="BV84" s="41" t="s">
        <v>567</v>
      </c>
      <c r="BW84" s="41"/>
      <c r="BX84" s="41"/>
      <c r="BY84" s="41"/>
      <c r="BZ84" s="41"/>
      <c r="CA84" s="41"/>
      <c r="CB84" s="41"/>
      <c r="CC84" s="41"/>
      <c r="CD84" s="41"/>
      <c r="CE84" s="41"/>
      <c r="CF84" s="41"/>
      <c r="CG84" s="41"/>
      <c r="CH84" s="41"/>
      <c r="CI84" s="41"/>
      <c r="CJ84" s="41"/>
      <c r="CK84" s="41"/>
      <c r="CL84" s="41"/>
      <c r="CM84" s="41" t="s">
        <v>338</v>
      </c>
      <c r="CN84" s="41"/>
      <c r="CO84" s="41" t="str">
        <f ca="1">IFERROR("["&amp;OFFSET(Codes!$A$1,MATCH($CT84,Codes!$A:$A,0),COLUMN(Codes!$O:$O)-1)&amp;"]","")</f>
        <v>['Gas','Oil','Gas_Liquid','_NA_']</v>
      </c>
      <c r="CP84" s="49"/>
      <c r="CQ84" s="49"/>
      <c r="CR84" s="46"/>
      <c r="CS84" s="121">
        <v>1</v>
      </c>
      <c r="CT84" s="41" t="s">
        <v>567</v>
      </c>
      <c r="CU84" s="42" t="s">
        <v>330</v>
      </c>
      <c r="CV84" s="42"/>
      <c r="CW84" s="134" t="e">
        <v>#N/A</v>
      </c>
      <c r="CX84" s="134" t="s">
        <v>410</v>
      </c>
      <c r="CY84" s="135" t="str">
        <f t="shared" si="3"/>
        <v>_NA_</v>
      </c>
      <c r="CZ84" s="134" t="s">
        <v>415</v>
      </c>
      <c r="DA84" s="136" t="s">
        <v>319</v>
      </c>
      <c r="DB84" s="134" t="s">
        <v>415</v>
      </c>
      <c r="DC84" s="134" t="s">
        <v>415</v>
      </c>
      <c r="DD84" s="134" t="s">
        <v>415</v>
      </c>
      <c r="DE84" s="134" t="s">
        <v>410</v>
      </c>
      <c r="DF84" s="134" t="s">
        <v>415</v>
      </c>
      <c r="DG84" s="134" t="s">
        <v>410</v>
      </c>
      <c r="DH84" s="134" t="s">
        <v>415</v>
      </c>
      <c r="DI84" s="134" t="s">
        <v>410</v>
      </c>
      <c r="DJ84" s="134" t="s">
        <v>415</v>
      </c>
      <c r="DK84" s="134" t="s">
        <v>415</v>
      </c>
      <c r="DL84" s="134" t="s">
        <v>410</v>
      </c>
      <c r="DM84" s="134" t="s">
        <v>415</v>
      </c>
      <c r="DN84" s="134" t="s">
        <v>410</v>
      </c>
      <c r="DO84" s="134" t="s">
        <v>410</v>
      </c>
      <c r="DP84" s="134" t="s">
        <v>410</v>
      </c>
      <c r="DQ84" s="134" t="s">
        <v>415</v>
      </c>
      <c r="DR84" s="134" t="s">
        <v>410</v>
      </c>
      <c r="DS84" s="134" t="s">
        <v>410</v>
      </c>
      <c r="DT84" s="134" t="s">
        <v>410</v>
      </c>
      <c r="DU84" s="134" t="s">
        <v>415</v>
      </c>
      <c r="DV84" s="134" t="s">
        <v>415</v>
      </c>
      <c r="DW84" s="134" t="s">
        <v>415</v>
      </c>
      <c r="DX84" s="134" t="s">
        <v>415</v>
      </c>
      <c r="DY84" s="134" t="s">
        <v>415</v>
      </c>
      <c r="DZ84" s="134" t="s">
        <v>415</v>
      </c>
      <c r="EA84" s="134" t="s">
        <v>415</v>
      </c>
      <c r="EB84" s="134" t="s">
        <v>415</v>
      </c>
      <c r="EC84" s="134" t="s">
        <v>410</v>
      </c>
      <c r="ED84" s="134" t="s">
        <v>415</v>
      </c>
      <c r="EE84" s="134" t="s">
        <v>415</v>
      </c>
      <c r="EF84" s="134" t="s">
        <v>415</v>
      </c>
      <c r="EG84" s="134" t="s">
        <v>410</v>
      </c>
      <c r="EH84" s="134" t="s">
        <v>410</v>
      </c>
      <c r="EI84" s="134" t="s">
        <v>415</v>
      </c>
      <c r="EJ84" s="134" t="s">
        <v>415</v>
      </c>
      <c r="EK84" s="134" t="s">
        <v>415</v>
      </c>
      <c r="EL84" s="134" t="s">
        <v>410</v>
      </c>
      <c r="EM84" s="134" t="s">
        <v>415</v>
      </c>
      <c r="EN84" s="134" t="s">
        <v>415</v>
      </c>
      <c r="EO84" s="134" t="s">
        <v>415</v>
      </c>
      <c r="EP84" s="134" t="s">
        <v>415</v>
      </c>
      <c r="EQ84" s="134" t="s">
        <v>415</v>
      </c>
      <c r="ER84" s="134" t="s">
        <v>410</v>
      </c>
      <c r="ES84" s="134" t="s">
        <v>415</v>
      </c>
      <c r="ET84" s="134" t="s">
        <v>410</v>
      </c>
      <c r="EU84" s="134" t="s">
        <v>415</v>
      </c>
      <c r="EV84" s="134" t="s">
        <v>415</v>
      </c>
      <c r="EW84" s="134" t="s">
        <v>415</v>
      </c>
      <c r="EX84" s="134" t="s">
        <v>415</v>
      </c>
      <c r="EY84" s="134" t="s">
        <v>415</v>
      </c>
      <c r="EZ84" s="134" t="s">
        <v>415</v>
      </c>
      <c r="FA84" s="134" t="s">
        <v>410</v>
      </c>
      <c r="FB84" s="134" t="s">
        <v>410</v>
      </c>
      <c r="FC84" s="136" t="s">
        <v>410</v>
      </c>
      <c r="FD84" s="134" t="s">
        <v>410</v>
      </c>
      <c r="FE84" s="136" t="s">
        <v>410</v>
      </c>
      <c r="FF84" s="136" t="s">
        <v>410</v>
      </c>
      <c r="FG84" s="136" t="s">
        <v>410</v>
      </c>
      <c r="FH84" s="136" t="s">
        <v>410</v>
      </c>
      <c r="FI84" s="136" t="s">
        <v>410</v>
      </c>
      <c r="FJ84" s="134" t="s">
        <v>410</v>
      </c>
      <c r="FK84" s="136" t="s">
        <v>410</v>
      </c>
      <c r="FL84" s="136" t="s">
        <v>410</v>
      </c>
      <c r="FM84" s="134" t="s">
        <v>410</v>
      </c>
      <c r="FN84" s="136" t="s">
        <v>410</v>
      </c>
      <c r="FO84" s="136" t="s">
        <v>410</v>
      </c>
      <c r="FP84" s="136" t="s">
        <v>410</v>
      </c>
      <c r="FQ84" s="136" t="s">
        <v>410</v>
      </c>
      <c r="FR84" s="136" t="s">
        <v>410</v>
      </c>
      <c r="FS84" s="136" t="s">
        <v>410</v>
      </c>
      <c r="FT84" s="134" t="s">
        <v>410</v>
      </c>
      <c r="FU84" s="136" t="s">
        <v>410</v>
      </c>
      <c r="FV84" s="136" t="s">
        <v>410</v>
      </c>
      <c r="FW84" s="136" t="s">
        <v>410</v>
      </c>
      <c r="FX84" s="136" t="s">
        <v>410</v>
      </c>
      <c r="FY84" s="136" t="s">
        <v>410</v>
      </c>
      <c r="FZ84" s="136" t="s">
        <v>410</v>
      </c>
      <c r="GA84" s="136" t="s">
        <v>410</v>
      </c>
      <c r="GB84" s="136" t="s">
        <v>410</v>
      </c>
      <c r="GC84" s="136" t="s">
        <v>410</v>
      </c>
      <c r="GD84" s="136" t="s">
        <v>410</v>
      </c>
      <c r="GE84" s="136" t="s">
        <v>410</v>
      </c>
      <c r="GF84" s="136" t="s">
        <v>410</v>
      </c>
      <c r="GG84" s="136" t="s">
        <v>410</v>
      </c>
      <c r="GH84" s="136" t="s">
        <v>410</v>
      </c>
      <c r="GI84" s="136" t="s">
        <v>410</v>
      </c>
      <c r="GJ84" s="136" t="s">
        <v>410</v>
      </c>
      <c r="GK84" s="136" t="s">
        <v>410</v>
      </c>
      <c r="GL84" s="136" t="s">
        <v>415</v>
      </c>
      <c r="GM84" s="136" t="s">
        <v>415</v>
      </c>
      <c r="GN84" s="136" t="s">
        <v>415</v>
      </c>
      <c r="GO84" s="134" t="s">
        <v>415</v>
      </c>
      <c r="GP84" s="136" t="s">
        <v>415</v>
      </c>
      <c r="GQ84" s="136" t="s">
        <v>415</v>
      </c>
      <c r="GR84" s="134" t="s">
        <v>415</v>
      </c>
      <c r="GS84" s="136" t="s">
        <v>415</v>
      </c>
      <c r="GT84" s="136" t="s">
        <v>415</v>
      </c>
      <c r="GU84" s="136" t="s">
        <v>415</v>
      </c>
      <c r="GV84" s="136" t="s">
        <v>415</v>
      </c>
      <c r="GW84" s="136" t="s">
        <v>415</v>
      </c>
      <c r="GX84" s="136" t="s">
        <v>415</v>
      </c>
      <c r="GY84" s="136" t="s">
        <v>415</v>
      </c>
      <c r="GZ84" s="136" t="s">
        <v>415</v>
      </c>
      <c r="HA84" s="136" t="s">
        <v>415</v>
      </c>
      <c r="HB84" s="136" t="s">
        <v>415</v>
      </c>
      <c r="HC84" s="136" t="s">
        <v>415</v>
      </c>
      <c r="HD84" s="136" t="s">
        <v>415</v>
      </c>
      <c r="HE84" s="136" t="s">
        <v>415</v>
      </c>
      <c r="HF84" s="136" t="s">
        <v>415</v>
      </c>
      <c r="HG84" s="136" t="s">
        <v>415</v>
      </c>
      <c r="HH84" s="136" t="s">
        <v>505</v>
      </c>
      <c r="HI84" s="136" t="s">
        <v>505</v>
      </c>
      <c r="HJ84" s="136" t="s">
        <v>505</v>
      </c>
      <c r="HK84" s="136" t="s">
        <v>505</v>
      </c>
      <c r="HL84" s="136" t="s">
        <v>415</v>
      </c>
      <c r="HM84" s="136" t="s">
        <v>415</v>
      </c>
      <c r="HN84" s="136" t="s">
        <v>415</v>
      </c>
      <c r="HO84" s="136" t="s">
        <v>415</v>
      </c>
      <c r="HP84" s="136" t="s">
        <v>415</v>
      </c>
      <c r="HQ84" s="136" t="s">
        <v>415</v>
      </c>
      <c r="HR84" s="136" t="s">
        <v>415</v>
      </c>
      <c r="HS84" s="136" t="s">
        <v>415</v>
      </c>
      <c r="HT84" s="136" t="s">
        <v>415</v>
      </c>
      <c r="HU84" s="134" t="s">
        <v>415</v>
      </c>
      <c r="HV84" s="136" t="s">
        <v>415</v>
      </c>
      <c r="HW84" s="136" t="s">
        <v>415</v>
      </c>
      <c r="HX84" s="136" t="s">
        <v>415</v>
      </c>
      <c r="HY84" s="134" t="s">
        <v>415</v>
      </c>
      <c r="HZ84" s="136" t="s">
        <v>505</v>
      </c>
      <c r="IA84" s="136" t="s">
        <v>415</v>
      </c>
      <c r="IB84" s="136" t="s">
        <v>410</v>
      </c>
      <c r="IC84" s="136" t="s">
        <v>410</v>
      </c>
      <c r="ID84" s="136" t="s">
        <v>410</v>
      </c>
      <c r="IE84" s="136" t="s">
        <v>410</v>
      </c>
      <c r="IF84" s="136" t="s">
        <v>410</v>
      </c>
      <c r="IG84" s="136" t="s">
        <v>410</v>
      </c>
      <c r="IH84" s="136" t="s">
        <v>415</v>
      </c>
      <c r="II84" s="136" t="s">
        <v>415</v>
      </c>
      <c r="IJ84" s="136" t="s">
        <v>415</v>
      </c>
      <c r="IK84" s="136" t="s">
        <v>415</v>
      </c>
      <c r="IL84" s="136" t="s">
        <v>415</v>
      </c>
      <c r="IM84" s="136" t="s">
        <v>415</v>
      </c>
      <c r="IN84" s="136" t="s">
        <v>505</v>
      </c>
      <c r="IO84" s="136" t="s">
        <v>505</v>
      </c>
      <c r="IP84" s="136" t="s">
        <v>415</v>
      </c>
      <c r="IQ84" s="136" t="s">
        <v>415</v>
      </c>
      <c r="IR84" s="136" t="s">
        <v>415</v>
      </c>
      <c r="IS84" s="136" t="s">
        <v>415</v>
      </c>
      <c r="IT84" s="136" t="s">
        <v>415</v>
      </c>
      <c r="IU84" s="136" t="s">
        <v>415</v>
      </c>
      <c r="IV84" s="136" t="s">
        <v>415</v>
      </c>
      <c r="IW84" s="136" t="s">
        <v>415</v>
      </c>
      <c r="IX84" s="136" t="s">
        <v>415</v>
      </c>
      <c r="IY84" s="136" t="s">
        <v>415</v>
      </c>
      <c r="IZ84" s="136" t="s">
        <v>415</v>
      </c>
      <c r="JA84" s="134" t="e">
        <v>#N/A</v>
      </c>
      <c r="JB84" s="134" t="e">
        <v>#N/A</v>
      </c>
      <c r="JC84" s="134" t="e">
        <v>#N/A</v>
      </c>
      <c r="JD84" s="134" t="e">
        <v>#N/A</v>
      </c>
      <c r="JE84" s="134" t="e">
        <v>#N/A</v>
      </c>
      <c r="JF84" s="134" t="e">
        <v>#N/A</v>
      </c>
      <c r="JG84" s="134" t="e">
        <v>#N/A</v>
      </c>
      <c r="JH84" s="134" t="e">
        <v>#N/A</v>
      </c>
      <c r="JI84" s="134" t="e">
        <v>#N/A</v>
      </c>
      <c r="JJ84" s="134" t="e">
        <v>#N/A</v>
      </c>
      <c r="JK84" s="134" t="e">
        <v>#N/A</v>
      </c>
      <c r="JL84" s="134" t="e">
        <v>#N/A</v>
      </c>
      <c r="JM84" s="134" t="e">
        <v>#N/A</v>
      </c>
      <c r="JN84" s="134" t="e">
        <v>#N/A</v>
      </c>
      <c r="JO84" s="134" t="e">
        <v>#N/A</v>
      </c>
      <c r="JP84" s="134" t="e">
        <v>#N/A</v>
      </c>
      <c r="JQ84" s="134" t="e">
        <v>#N/A</v>
      </c>
      <c r="JR84" s="134" t="e">
        <v>#N/A</v>
      </c>
      <c r="JS84" s="134" t="e">
        <v>#N/A</v>
      </c>
      <c r="JT84" s="134" t="e">
        <v>#N/A</v>
      </c>
      <c r="JU84" s="134" t="e">
        <v>#N/A</v>
      </c>
    </row>
    <row r="85" spans="1:281" ht="19.8" customHeight="1" x14ac:dyDescent="0.2">
      <c r="A85" s="163" t="s">
        <v>566</v>
      </c>
      <c r="B85" s="161" t="s">
        <v>2492</v>
      </c>
      <c r="C85" s="57" t="s">
        <v>1271</v>
      </c>
      <c r="D85" s="57" t="s">
        <v>1133</v>
      </c>
      <c r="E85" s="57" t="s">
        <v>1097</v>
      </c>
      <c r="F85" s="146"/>
      <c r="G85" s="151" t="s">
        <v>982</v>
      </c>
      <c r="H85" s="57" t="s">
        <v>825</v>
      </c>
      <c r="I85" s="51" t="s">
        <v>787</v>
      </c>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t="s">
        <v>499</v>
      </c>
      <c r="BU85" s="41" t="s">
        <v>499</v>
      </c>
      <c r="BV85" s="41" t="s">
        <v>566</v>
      </c>
      <c r="BW85" s="41"/>
      <c r="BX85" s="41"/>
      <c r="BY85" s="41"/>
      <c r="BZ85" s="41"/>
      <c r="CA85" s="41"/>
      <c r="CB85" s="41"/>
      <c r="CC85" s="41"/>
      <c r="CD85" s="41"/>
      <c r="CE85" s="41"/>
      <c r="CF85" s="41"/>
      <c r="CG85" s="41"/>
      <c r="CH85" s="41"/>
      <c r="CI85" s="41"/>
      <c r="CJ85" s="41"/>
      <c r="CK85" s="41"/>
      <c r="CL85" s="41"/>
      <c r="CM85" s="41" t="s">
        <v>338</v>
      </c>
      <c r="CN85" s="41"/>
      <c r="CO85" s="41" t="str">
        <f ca="1">IFERROR("["&amp;OFFSET(Codes!$A$1,MATCH($CT85,Codes!$A:$A,0),COLUMN(Codes!$O:$O)-1)&amp;"]","")</f>
        <v>['B_NC_CT','B_NC_LT','B_C','_NA_']</v>
      </c>
      <c r="CP85" s="49"/>
      <c r="CQ85" s="49"/>
      <c r="CR85" s="46"/>
      <c r="CS85" s="121">
        <v>1</v>
      </c>
      <c r="CT85" s="41" t="s">
        <v>566</v>
      </c>
      <c r="CU85" s="42" t="s">
        <v>330</v>
      </c>
      <c r="CV85" s="42"/>
      <c r="CW85" s="134" t="e">
        <v>#N/A</v>
      </c>
      <c r="CX85" s="134" t="s">
        <v>410</v>
      </c>
      <c r="CY85" s="135" t="str">
        <f t="shared" si="3"/>
        <v>_NA_</v>
      </c>
      <c r="CZ85" s="134" t="s">
        <v>515</v>
      </c>
      <c r="DA85" s="136" t="s">
        <v>319</v>
      </c>
      <c r="DB85" s="134" t="s">
        <v>416</v>
      </c>
      <c r="DC85" s="134" t="s">
        <v>416</v>
      </c>
      <c r="DD85" s="134" t="s">
        <v>410</v>
      </c>
      <c r="DE85" s="134" t="s">
        <v>410</v>
      </c>
      <c r="DF85" s="134" t="s">
        <v>410</v>
      </c>
      <c r="DG85" s="134" t="s">
        <v>410</v>
      </c>
      <c r="DH85" s="134" t="s">
        <v>410</v>
      </c>
      <c r="DI85" s="134" t="s">
        <v>410</v>
      </c>
      <c r="DJ85" s="134" t="s">
        <v>410</v>
      </c>
      <c r="DK85" s="134" t="s">
        <v>416</v>
      </c>
      <c r="DL85" s="134" t="s">
        <v>410</v>
      </c>
      <c r="DM85" s="134" t="s">
        <v>410</v>
      </c>
      <c r="DN85" s="134" t="s">
        <v>410</v>
      </c>
      <c r="DO85" s="134" t="s">
        <v>410</v>
      </c>
      <c r="DP85" s="134" t="s">
        <v>410</v>
      </c>
      <c r="DQ85" s="134" t="s">
        <v>410</v>
      </c>
      <c r="DR85" s="134" t="s">
        <v>410</v>
      </c>
      <c r="DS85" s="134" t="s">
        <v>410</v>
      </c>
      <c r="DT85" s="134" t="s">
        <v>410</v>
      </c>
      <c r="DU85" s="134" t="s">
        <v>410</v>
      </c>
      <c r="DV85" s="134" t="s">
        <v>410</v>
      </c>
      <c r="DW85" s="134" t="s">
        <v>410</v>
      </c>
      <c r="DX85" s="134" t="s">
        <v>410</v>
      </c>
      <c r="DY85" s="134" t="s">
        <v>410</v>
      </c>
      <c r="DZ85" s="134" t="s">
        <v>476</v>
      </c>
      <c r="EA85" s="134" t="s">
        <v>410</v>
      </c>
      <c r="EB85" s="134" t="s">
        <v>410</v>
      </c>
      <c r="EC85" s="134" t="s">
        <v>410</v>
      </c>
      <c r="ED85" s="134" t="s">
        <v>476</v>
      </c>
      <c r="EE85" s="134" t="s">
        <v>410</v>
      </c>
      <c r="EF85" s="134" t="s">
        <v>416</v>
      </c>
      <c r="EG85" s="134" t="s">
        <v>410</v>
      </c>
      <c r="EH85" s="134" t="s">
        <v>410</v>
      </c>
      <c r="EI85" s="134" t="s">
        <v>410</v>
      </c>
      <c r="EJ85" s="134" t="s">
        <v>410</v>
      </c>
      <c r="EK85" s="134" t="s">
        <v>410</v>
      </c>
      <c r="EL85" s="134" t="s">
        <v>410</v>
      </c>
      <c r="EM85" s="134" t="s">
        <v>410</v>
      </c>
      <c r="EN85" s="134" t="s">
        <v>410</v>
      </c>
      <c r="EO85" s="134" t="s">
        <v>410</v>
      </c>
      <c r="EP85" s="134" t="s">
        <v>410</v>
      </c>
      <c r="EQ85" s="134" t="s">
        <v>410</v>
      </c>
      <c r="ER85" s="134" t="s">
        <v>410</v>
      </c>
      <c r="ES85" s="134" t="s">
        <v>410</v>
      </c>
      <c r="ET85" s="134" t="s">
        <v>410</v>
      </c>
      <c r="EU85" s="134" t="s">
        <v>410</v>
      </c>
      <c r="EV85" s="134" t="s">
        <v>410</v>
      </c>
      <c r="EW85" s="134" t="s">
        <v>476</v>
      </c>
      <c r="EX85" s="134" t="s">
        <v>476</v>
      </c>
      <c r="EY85" s="134" t="s">
        <v>410</v>
      </c>
      <c r="EZ85" s="134" t="s">
        <v>410</v>
      </c>
      <c r="FA85" s="134" t="s">
        <v>410</v>
      </c>
      <c r="FB85" s="134" t="s">
        <v>410</v>
      </c>
      <c r="FC85" s="136" t="s">
        <v>410</v>
      </c>
      <c r="FD85" s="134" t="s">
        <v>410</v>
      </c>
      <c r="FE85" s="136" t="s">
        <v>410</v>
      </c>
      <c r="FF85" s="136" t="s">
        <v>410</v>
      </c>
      <c r="FG85" s="136" t="s">
        <v>410</v>
      </c>
      <c r="FH85" s="136" t="s">
        <v>410</v>
      </c>
      <c r="FI85" s="136" t="s">
        <v>410</v>
      </c>
      <c r="FJ85" s="134" t="s">
        <v>410</v>
      </c>
      <c r="FK85" s="136" t="s">
        <v>410</v>
      </c>
      <c r="FL85" s="136" t="s">
        <v>410</v>
      </c>
      <c r="FM85" s="134" t="s">
        <v>410</v>
      </c>
      <c r="FN85" s="136" t="s">
        <v>410</v>
      </c>
      <c r="FO85" s="136" t="s">
        <v>410</v>
      </c>
      <c r="FP85" s="136" t="s">
        <v>410</v>
      </c>
      <c r="FQ85" s="136" t="s">
        <v>410</v>
      </c>
      <c r="FR85" s="136" t="s">
        <v>410</v>
      </c>
      <c r="FS85" s="136" t="s">
        <v>410</v>
      </c>
      <c r="FT85" s="134" t="s">
        <v>410</v>
      </c>
      <c r="FU85" s="136" t="s">
        <v>410</v>
      </c>
      <c r="FV85" s="136" t="s">
        <v>410</v>
      </c>
      <c r="FW85" s="136" t="s">
        <v>410</v>
      </c>
      <c r="FX85" s="136" t="s">
        <v>410</v>
      </c>
      <c r="FY85" s="136" t="s">
        <v>410</v>
      </c>
      <c r="FZ85" s="136" t="s">
        <v>410</v>
      </c>
      <c r="GA85" s="136" t="s">
        <v>410</v>
      </c>
      <c r="GB85" s="136" t="s">
        <v>410</v>
      </c>
      <c r="GC85" s="136" t="s">
        <v>410</v>
      </c>
      <c r="GD85" s="136" t="s">
        <v>410</v>
      </c>
      <c r="GE85" s="136" t="s">
        <v>410</v>
      </c>
      <c r="GF85" s="136" t="s">
        <v>410</v>
      </c>
      <c r="GG85" s="136" t="s">
        <v>410</v>
      </c>
      <c r="GH85" s="136" t="s">
        <v>410</v>
      </c>
      <c r="GI85" s="136" t="s">
        <v>410</v>
      </c>
      <c r="GJ85" s="136" t="s">
        <v>410</v>
      </c>
      <c r="GK85" s="136" t="s">
        <v>410</v>
      </c>
      <c r="GL85" s="136" t="s">
        <v>416</v>
      </c>
      <c r="GM85" s="136" t="s">
        <v>416</v>
      </c>
      <c r="GN85" s="136" t="s">
        <v>416</v>
      </c>
      <c r="GO85" s="134" t="s">
        <v>416</v>
      </c>
      <c r="GP85" s="136" t="s">
        <v>416</v>
      </c>
      <c r="GQ85" s="136" t="s">
        <v>416</v>
      </c>
      <c r="GR85" s="134" t="s">
        <v>416</v>
      </c>
      <c r="GS85" s="136" t="s">
        <v>416</v>
      </c>
      <c r="GT85" s="136" t="s">
        <v>416</v>
      </c>
      <c r="GU85" s="136" t="s">
        <v>416</v>
      </c>
      <c r="GV85" s="136" t="s">
        <v>416</v>
      </c>
      <c r="GW85" s="136" t="s">
        <v>416</v>
      </c>
      <c r="GX85" s="136" t="s">
        <v>416</v>
      </c>
      <c r="GY85" s="136" t="s">
        <v>476</v>
      </c>
      <c r="GZ85" s="136" t="s">
        <v>476</v>
      </c>
      <c r="HA85" s="136" t="s">
        <v>476</v>
      </c>
      <c r="HB85" s="136" t="s">
        <v>416</v>
      </c>
      <c r="HC85" s="136" t="s">
        <v>416</v>
      </c>
      <c r="HD85" s="136" t="s">
        <v>416</v>
      </c>
      <c r="HE85" s="136" t="s">
        <v>416</v>
      </c>
      <c r="HF85" s="136" t="s">
        <v>416</v>
      </c>
      <c r="HG85" s="136" t="s">
        <v>476</v>
      </c>
      <c r="HH85" s="136" t="s">
        <v>476</v>
      </c>
      <c r="HI85" s="136" t="s">
        <v>476</v>
      </c>
      <c r="HJ85" s="136" t="s">
        <v>476</v>
      </c>
      <c r="HK85" s="136" t="s">
        <v>476</v>
      </c>
      <c r="HL85" s="136" t="s">
        <v>476</v>
      </c>
      <c r="HM85" s="136" t="s">
        <v>410</v>
      </c>
      <c r="HN85" s="136" t="s">
        <v>476</v>
      </c>
      <c r="HO85" s="136" t="s">
        <v>476</v>
      </c>
      <c r="HP85" s="136" t="s">
        <v>416</v>
      </c>
      <c r="HQ85" s="136" t="s">
        <v>416</v>
      </c>
      <c r="HR85" s="136" t="s">
        <v>410</v>
      </c>
      <c r="HS85" s="136" t="s">
        <v>410</v>
      </c>
      <c r="HT85" s="136" t="s">
        <v>410</v>
      </c>
      <c r="HU85" s="134" t="s">
        <v>416</v>
      </c>
      <c r="HV85" s="136" t="s">
        <v>476</v>
      </c>
      <c r="HW85" s="136" t="s">
        <v>476</v>
      </c>
      <c r="HX85" s="136" t="s">
        <v>410</v>
      </c>
      <c r="HY85" s="134" t="s">
        <v>476</v>
      </c>
      <c r="HZ85" s="136" t="s">
        <v>476</v>
      </c>
      <c r="IA85" s="136" t="s">
        <v>476</v>
      </c>
      <c r="IB85" s="136" t="s">
        <v>410</v>
      </c>
      <c r="IC85" s="136" t="s">
        <v>410</v>
      </c>
      <c r="ID85" s="136" t="s">
        <v>410</v>
      </c>
      <c r="IE85" s="136" t="s">
        <v>410</v>
      </c>
      <c r="IF85" s="136" t="s">
        <v>410</v>
      </c>
      <c r="IG85" s="136" t="s">
        <v>410</v>
      </c>
      <c r="IH85" s="136" t="s">
        <v>476</v>
      </c>
      <c r="II85" s="136" t="s">
        <v>476</v>
      </c>
      <c r="IJ85" s="136" t="s">
        <v>476</v>
      </c>
      <c r="IK85" s="136" t="s">
        <v>476</v>
      </c>
      <c r="IL85" s="136" t="s">
        <v>476</v>
      </c>
      <c r="IM85" s="136" t="s">
        <v>476</v>
      </c>
      <c r="IN85" s="136" t="s">
        <v>476</v>
      </c>
      <c r="IO85" s="136" t="s">
        <v>476</v>
      </c>
      <c r="IP85" s="136" t="s">
        <v>416</v>
      </c>
      <c r="IQ85" s="136" t="s">
        <v>476</v>
      </c>
      <c r="IR85" s="136" t="s">
        <v>476</v>
      </c>
      <c r="IS85" s="136" t="s">
        <v>476</v>
      </c>
      <c r="IT85" s="136" t="s">
        <v>476</v>
      </c>
      <c r="IU85" s="136" t="s">
        <v>476</v>
      </c>
      <c r="IV85" s="136" t="s">
        <v>476</v>
      </c>
      <c r="IW85" s="136" t="s">
        <v>416</v>
      </c>
      <c r="IX85" s="136" t="s">
        <v>416</v>
      </c>
      <c r="IY85" s="136" t="s">
        <v>416</v>
      </c>
      <c r="IZ85" s="136" t="s">
        <v>476</v>
      </c>
      <c r="JA85" s="134" t="e">
        <v>#N/A</v>
      </c>
      <c r="JB85" s="134" t="e">
        <v>#N/A</v>
      </c>
      <c r="JC85" s="134" t="e">
        <v>#N/A</v>
      </c>
      <c r="JD85" s="134" t="e">
        <v>#N/A</v>
      </c>
      <c r="JE85" s="134" t="e">
        <v>#N/A</v>
      </c>
      <c r="JF85" s="134" t="e">
        <v>#N/A</v>
      </c>
      <c r="JG85" s="134" t="e">
        <v>#N/A</v>
      </c>
      <c r="JH85" s="134" t="e">
        <v>#N/A</v>
      </c>
      <c r="JI85" s="134" t="e">
        <v>#N/A</v>
      </c>
      <c r="JJ85" s="134" t="e">
        <v>#N/A</v>
      </c>
      <c r="JK85" s="134" t="e">
        <v>#N/A</v>
      </c>
      <c r="JL85" s="134" t="e">
        <v>#N/A</v>
      </c>
      <c r="JM85" s="134" t="e">
        <v>#N/A</v>
      </c>
      <c r="JN85" s="134" t="e">
        <v>#N/A</v>
      </c>
      <c r="JO85" s="134" t="e">
        <v>#N/A</v>
      </c>
      <c r="JP85" s="134" t="e">
        <v>#N/A</v>
      </c>
      <c r="JQ85" s="134" t="e">
        <v>#N/A</v>
      </c>
      <c r="JR85" s="134" t="e">
        <v>#N/A</v>
      </c>
      <c r="JS85" s="134" t="e">
        <v>#N/A</v>
      </c>
      <c r="JT85" s="134" t="e">
        <v>#N/A</v>
      </c>
      <c r="JU85" s="134" t="e">
        <v>#N/A</v>
      </c>
    </row>
    <row r="86" spans="1:281" ht="19.8" customHeight="1" x14ac:dyDescent="0.2">
      <c r="A86" s="163" t="s">
        <v>666</v>
      </c>
      <c r="B86" s="161" t="s">
        <v>2493</v>
      </c>
      <c r="C86" s="151" t="s">
        <v>1132</v>
      </c>
      <c r="D86" s="57"/>
      <c r="E86" s="57" t="s">
        <v>1093</v>
      </c>
      <c r="F86" s="146"/>
      <c r="G86" s="151" t="s">
        <v>824</v>
      </c>
      <c r="H86" s="57"/>
      <c r="I86" s="51" t="s">
        <v>780</v>
      </c>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t="s">
        <v>499</v>
      </c>
      <c r="BU86" s="41" t="s">
        <v>499</v>
      </c>
      <c r="BV86" s="41" t="s">
        <v>666</v>
      </c>
      <c r="BW86" s="41"/>
      <c r="BX86" s="41"/>
      <c r="BY86" s="41"/>
      <c r="BZ86" s="41"/>
      <c r="CA86" s="41"/>
      <c r="CB86" s="41"/>
      <c r="CC86" s="41"/>
      <c r="CD86" s="41"/>
      <c r="CE86" s="41"/>
      <c r="CF86" s="41"/>
      <c r="CG86" s="41"/>
      <c r="CH86" s="41"/>
      <c r="CI86" s="41"/>
      <c r="CJ86" s="41"/>
      <c r="CK86" s="41"/>
      <c r="CL86" s="41"/>
      <c r="CM86" s="41" t="s">
        <v>338</v>
      </c>
      <c r="CN86" s="41"/>
      <c r="CO86" s="41" t="str">
        <f ca="1">IFERROR("["&amp;OFFSET(Codes!$A$1,MATCH($CT86,Codes!$A:$A,0),COLUMN(Codes!$O:$O)-1)&amp;"]","")</f>
        <v/>
      </c>
      <c r="CP86" s="49"/>
      <c r="CQ86" s="49"/>
      <c r="CR86" s="46"/>
      <c r="CS86" s="121">
        <v>1</v>
      </c>
      <c r="CT86" s="41" t="s">
        <v>541</v>
      </c>
      <c r="CU86" s="42" t="s">
        <v>536</v>
      </c>
      <c r="CV86" s="42"/>
      <c r="CW86" s="134" t="e">
        <v>#N/A</v>
      </c>
      <c r="CX86" s="134" t="e">
        <v>#N/A</v>
      </c>
      <c r="CY86" s="135" t="e">
        <f t="shared" si="3"/>
        <v>#N/A</v>
      </c>
      <c r="CZ86" s="134">
        <v>1</v>
      </c>
      <c r="DA86" s="136" t="s">
        <v>319</v>
      </c>
      <c r="DB86" s="134" t="e">
        <v>#N/A</v>
      </c>
      <c r="DC86" s="134" t="e">
        <v>#N/A</v>
      </c>
      <c r="DD86" s="134" t="e">
        <v>#N/A</v>
      </c>
      <c r="DE86" s="134" t="e">
        <v>#N/A</v>
      </c>
      <c r="DF86" s="134" t="e">
        <v>#N/A</v>
      </c>
      <c r="DG86" s="134" t="e">
        <v>#N/A</v>
      </c>
      <c r="DH86" s="134" t="e">
        <v>#N/A</v>
      </c>
      <c r="DI86" s="134" t="e">
        <v>#N/A</v>
      </c>
      <c r="DJ86" s="134" t="e">
        <v>#N/A</v>
      </c>
      <c r="DK86" s="134" t="e">
        <v>#N/A</v>
      </c>
      <c r="DL86" s="134" t="e">
        <v>#N/A</v>
      </c>
      <c r="DM86" s="134" t="e">
        <v>#N/A</v>
      </c>
      <c r="DN86" s="134" t="e">
        <v>#N/A</v>
      </c>
      <c r="DO86" s="134" t="e">
        <v>#N/A</v>
      </c>
      <c r="DP86" s="134" t="e">
        <v>#N/A</v>
      </c>
      <c r="DQ86" s="134" t="e">
        <v>#N/A</v>
      </c>
      <c r="DR86" s="134" t="e">
        <v>#N/A</v>
      </c>
      <c r="DS86" s="134" t="e">
        <v>#N/A</v>
      </c>
      <c r="DT86" s="134" t="e">
        <v>#N/A</v>
      </c>
      <c r="DU86" s="134" t="e">
        <v>#N/A</v>
      </c>
      <c r="DV86" s="134" t="e">
        <v>#N/A</v>
      </c>
      <c r="DW86" s="134" t="e">
        <v>#N/A</v>
      </c>
      <c r="DX86" s="134" t="e">
        <v>#N/A</v>
      </c>
      <c r="DY86" s="134" t="e">
        <v>#N/A</v>
      </c>
      <c r="DZ86" s="134" t="e">
        <v>#N/A</v>
      </c>
      <c r="EA86" s="134" t="e">
        <v>#N/A</v>
      </c>
      <c r="EB86" s="134" t="e">
        <v>#N/A</v>
      </c>
      <c r="EC86" s="134" t="e">
        <v>#N/A</v>
      </c>
      <c r="ED86" s="134" t="b">
        <v>0</v>
      </c>
      <c r="EE86" s="134" t="e">
        <v>#N/A</v>
      </c>
      <c r="EF86" s="134" t="e">
        <v>#N/A</v>
      </c>
      <c r="EG86" s="134" t="e">
        <v>#N/A</v>
      </c>
      <c r="EH86" s="134" t="e">
        <v>#N/A</v>
      </c>
      <c r="EI86" s="134" t="e">
        <v>#N/A</v>
      </c>
      <c r="EJ86" s="134" t="e">
        <v>#N/A</v>
      </c>
      <c r="EK86" s="134" t="e">
        <v>#N/A</v>
      </c>
      <c r="EL86" s="134" t="e">
        <v>#N/A</v>
      </c>
      <c r="EM86" s="134" t="e">
        <v>#N/A</v>
      </c>
      <c r="EN86" s="134" t="e">
        <v>#N/A</v>
      </c>
      <c r="EO86" s="134" t="e">
        <v>#N/A</v>
      </c>
      <c r="EP86" s="134" t="e">
        <v>#N/A</v>
      </c>
      <c r="EQ86" s="134" t="e">
        <v>#N/A</v>
      </c>
      <c r="ER86" s="134" t="e">
        <v>#N/A</v>
      </c>
      <c r="ES86" s="134" t="e">
        <v>#N/A</v>
      </c>
      <c r="ET86" s="134" t="e">
        <v>#N/A</v>
      </c>
      <c r="EU86" s="134" t="e">
        <v>#N/A</v>
      </c>
      <c r="EV86" s="134" t="e">
        <v>#N/A</v>
      </c>
      <c r="EW86" s="134" t="e">
        <v>#N/A</v>
      </c>
      <c r="EX86" s="134" t="e">
        <v>#N/A</v>
      </c>
      <c r="EY86" s="134" t="e">
        <v>#N/A</v>
      </c>
      <c r="EZ86" s="134" t="e">
        <v>#N/A</v>
      </c>
      <c r="FA86" s="134" t="e">
        <v>#N/A</v>
      </c>
      <c r="FB86" s="134" t="e">
        <v>#N/A</v>
      </c>
      <c r="FC86" s="136">
        <v>0</v>
      </c>
      <c r="FD86" s="134">
        <v>0</v>
      </c>
      <c r="FE86" s="136">
        <v>0</v>
      </c>
      <c r="FF86" s="136">
        <v>0</v>
      </c>
      <c r="FG86" s="136">
        <v>0</v>
      </c>
      <c r="FH86" s="136">
        <v>0</v>
      </c>
      <c r="FI86" s="136">
        <v>0</v>
      </c>
      <c r="FJ86" s="134">
        <v>0</v>
      </c>
      <c r="FK86" s="136">
        <v>0</v>
      </c>
      <c r="FL86" s="136">
        <v>0</v>
      </c>
      <c r="FM86" s="134">
        <v>0</v>
      </c>
      <c r="FN86" s="136">
        <v>0</v>
      </c>
      <c r="FO86" s="136">
        <v>0</v>
      </c>
      <c r="FP86" s="136">
        <v>0</v>
      </c>
      <c r="FQ86" s="136">
        <v>0</v>
      </c>
      <c r="FR86" s="136">
        <v>0</v>
      </c>
      <c r="FS86" s="136">
        <v>0</v>
      </c>
      <c r="FT86" s="134">
        <v>0</v>
      </c>
      <c r="FU86" s="136">
        <v>0</v>
      </c>
      <c r="FV86" s="136">
        <v>0</v>
      </c>
      <c r="FW86" s="136">
        <v>0</v>
      </c>
      <c r="FX86" s="136">
        <v>0</v>
      </c>
      <c r="FY86" s="136">
        <v>0</v>
      </c>
      <c r="FZ86" s="136">
        <v>0</v>
      </c>
      <c r="GA86" s="136">
        <v>0</v>
      </c>
      <c r="GB86" s="136">
        <v>0</v>
      </c>
      <c r="GC86" s="136">
        <v>0</v>
      </c>
      <c r="GD86" s="136">
        <v>0</v>
      </c>
      <c r="GE86" s="136">
        <v>0</v>
      </c>
      <c r="GF86" s="136">
        <v>0</v>
      </c>
      <c r="GG86" s="136">
        <v>0</v>
      </c>
      <c r="GH86" s="136">
        <v>0</v>
      </c>
      <c r="GI86" s="136">
        <v>0</v>
      </c>
      <c r="GJ86" s="136">
        <v>0</v>
      </c>
      <c r="GK86" s="136">
        <v>0</v>
      </c>
      <c r="GL86" s="136">
        <v>0</v>
      </c>
      <c r="GM86" s="136">
        <v>0</v>
      </c>
      <c r="GN86" s="136">
        <v>0</v>
      </c>
      <c r="GO86" s="134">
        <v>0</v>
      </c>
      <c r="GP86" s="136">
        <v>0</v>
      </c>
      <c r="GQ86" s="136">
        <v>0</v>
      </c>
      <c r="GR86" s="134">
        <v>0</v>
      </c>
      <c r="GS86" s="136">
        <v>0</v>
      </c>
      <c r="GT86" s="136">
        <v>0</v>
      </c>
      <c r="GU86" s="136">
        <v>0</v>
      </c>
      <c r="GV86" s="136">
        <v>0</v>
      </c>
      <c r="GW86" s="136">
        <v>0</v>
      </c>
      <c r="GX86" s="136">
        <v>0</v>
      </c>
      <c r="GY86" s="136">
        <v>0</v>
      </c>
      <c r="GZ86" s="136">
        <v>0</v>
      </c>
      <c r="HA86" s="136">
        <v>0</v>
      </c>
      <c r="HB86" s="136">
        <v>0</v>
      </c>
      <c r="HC86" s="136">
        <v>0</v>
      </c>
      <c r="HD86" s="136">
        <v>0</v>
      </c>
      <c r="HE86" s="136">
        <v>0</v>
      </c>
      <c r="HF86" s="136">
        <v>0</v>
      </c>
      <c r="HG86" s="136">
        <v>0</v>
      </c>
      <c r="HH86" s="136">
        <v>0</v>
      </c>
      <c r="HI86" s="136">
        <v>0</v>
      </c>
      <c r="HJ86" s="136">
        <v>0</v>
      </c>
      <c r="HK86" s="136">
        <v>0</v>
      </c>
      <c r="HL86" s="136">
        <v>0</v>
      </c>
      <c r="HM86" s="136">
        <v>0</v>
      </c>
      <c r="HN86" s="136">
        <v>0</v>
      </c>
      <c r="HO86" s="136">
        <v>0</v>
      </c>
      <c r="HP86" s="136">
        <v>0</v>
      </c>
      <c r="HQ86" s="136">
        <v>0</v>
      </c>
      <c r="HR86" s="136">
        <v>0</v>
      </c>
      <c r="HS86" s="136">
        <v>0</v>
      </c>
      <c r="HT86" s="136">
        <v>0</v>
      </c>
      <c r="HU86" s="134">
        <v>0</v>
      </c>
      <c r="HV86" s="136">
        <v>0</v>
      </c>
      <c r="HW86" s="136">
        <v>0</v>
      </c>
      <c r="HX86" s="136">
        <v>0</v>
      </c>
      <c r="HY86" s="134">
        <v>0</v>
      </c>
      <c r="HZ86" s="136">
        <v>0</v>
      </c>
      <c r="IA86" s="136">
        <v>0</v>
      </c>
      <c r="IB86" s="136">
        <v>0</v>
      </c>
      <c r="IC86" s="136">
        <v>0</v>
      </c>
      <c r="ID86" s="136">
        <v>0</v>
      </c>
      <c r="IE86" s="136">
        <v>0</v>
      </c>
      <c r="IF86" s="136">
        <v>0</v>
      </c>
      <c r="IG86" s="136">
        <v>0</v>
      </c>
      <c r="IH86" s="136">
        <v>0</v>
      </c>
      <c r="II86" s="136">
        <v>0</v>
      </c>
      <c r="IJ86" s="136">
        <v>0</v>
      </c>
      <c r="IK86" s="136">
        <v>0</v>
      </c>
      <c r="IL86" s="136">
        <v>0</v>
      </c>
      <c r="IM86" s="136">
        <v>0</v>
      </c>
      <c r="IN86" s="136">
        <v>0</v>
      </c>
      <c r="IO86" s="136">
        <v>0</v>
      </c>
      <c r="IP86" s="136">
        <v>0</v>
      </c>
      <c r="IQ86" s="136">
        <v>0</v>
      </c>
      <c r="IR86" s="136">
        <v>0</v>
      </c>
      <c r="IS86" s="136">
        <v>0</v>
      </c>
      <c r="IT86" s="136">
        <v>0</v>
      </c>
      <c r="IU86" s="136">
        <v>0</v>
      </c>
      <c r="IV86" s="136">
        <v>0</v>
      </c>
      <c r="IW86" s="136">
        <v>0</v>
      </c>
      <c r="IX86" s="136">
        <v>0</v>
      </c>
      <c r="IY86" s="136">
        <v>0</v>
      </c>
      <c r="IZ86" s="136">
        <v>0</v>
      </c>
      <c r="JA86" s="134" t="e">
        <v>#N/A</v>
      </c>
      <c r="JB86" s="134" t="e">
        <v>#N/A</v>
      </c>
      <c r="JC86" s="134" t="e">
        <v>#N/A</v>
      </c>
      <c r="JD86" s="134" t="e">
        <v>#N/A</v>
      </c>
      <c r="JE86" s="134" t="e">
        <v>#N/A</v>
      </c>
      <c r="JF86" s="134" t="e">
        <v>#N/A</v>
      </c>
      <c r="JG86" s="134" t="e">
        <v>#N/A</v>
      </c>
      <c r="JH86" s="134" t="e">
        <v>#N/A</v>
      </c>
      <c r="JI86" s="134" t="e">
        <v>#N/A</v>
      </c>
      <c r="JJ86" s="134" t="e">
        <v>#N/A</v>
      </c>
      <c r="JK86" s="134" t="e">
        <v>#N/A</v>
      </c>
      <c r="JL86" s="134" t="e">
        <v>#N/A</v>
      </c>
      <c r="JM86" s="134" t="e">
        <v>#N/A</v>
      </c>
      <c r="JN86" s="134" t="e">
        <v>#N/A</v>
      </c>
      <c r="JO86" s="134" t="e">
        <v>#N/A</v>
      </c>
      <c r="JP86" s="134" t="e">
        <v>#N/A</v>
      </c>
      <c r="JQ86" s="134" t="e">
        <v>#N/A</v>
      </c>
      <c r="JR86" s="134" t="e">
        <v>#N/A</v>
      </c>
      <c r="JS86" s="134" t="e">
        <v>#N/A</v>
      </c>
      <c r="JT86" s="134" t="e">
        <v>#N/A</v>
      </c>
      <c r="JU86" s="134" t="e">
        <v>#N/A</v>
      </c>
    </row>
    <row r="87" spans="1:281" ht="19.8" customHeight="1" x14ac:dyDescent="0.2">
      <c r="A87" s="163" t="s">
        <v>665</v>
      </c>
      <c r="B87" s="161"/>
      <c r="C87" s="57" t="s">
        <v>1268</v>
      </c>
      <c r="D87" s="57" t="s">
        <v>1132</v>
      </c>
      <c r="E87" s="57" t="s">
        <v>1094</v>
      </c>
      <c r="F87" s="146"/>
      <c r="G87" s="151" t="s">
        <v>979</v>
      </c>
      <c r="H87" s="57" t="s">
        <v>824</v>
      </c>
      <c r="I87" s="51" t="s">
        <v>784</v>
      </c>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t="s">
        <v>499</v>
      </c>
      <c r="BU87" s="41" t="s">
        <v>499</v>
      </c>
      <c r="BV87" s="41" t="s">
        <v>665</v>
      </c>
      <c r="BW87" s="41"/>
      <c r="BX87" s="41"/>
      <c r="BY87" s="41"/>
      <c r="BZ87" s="41"/>
      <c r="CA87" s="41"/>
      <c r="CB87" s="41"/>
      <c r="CC87" s="41"/>
      <c r="CD87" s="41"/>
      <c r="CE87" s="41"/>
      <c r="CF87" s="41"/>
      <c r="CG87" s="41"/>
      <c r="CH87" s="41"/>
      <c r="CI87" s="41"/>
      <c r="CJ87" s="41"/>
      <c r="CK87" s="41"/>
      <c r="CL87" s="41"/>
      <c r="CM87" s="41" t="s">
        <v>338</v>
      </c>
      <c r="CN87" s="41"/>
      <c r="CO87" s="41" t="str">
        <f ca="1">IFERROR("["&amp;OFFSET(Codes!$A$1,MATCH($CT87,Codes!$A:$A,0),COLUMN(Codes!$O:$O)-1)&amp;"]","")</f>
        <v/>
      </c>
      <c r="CP87" s="49"/>
      <c r="CQ87" s="49"/>
      <c r="CR87" s="46"/>
      <c r="CS87" s="121">
        <v>1</v>
      </c>
      <c r="CT87" s="41" t="s">
        <v>541</v>
      </c>
      <c r="CU87" s="42" t="s">
        <v>536</v>
      </c>
      <c r="CV87" s="42"/>
      <c r="CW87" s="134" t="e">
        <v>#N/A</v>
      </c>
      <c r="CX87" s="134" t="e">
        <v>#N/A</v>
      </c>
      <c r="CY87" s="135" t="e">
        <f t="shared" si="3"/>
        <v>#N/A</v>
      </c>
      <c r="CZ87" s="134">
        <v>1</v>
      </c>
      <c r="DA87" s="136" t="s">
        <v>319</v>
      </c>
      <c r="DB87" s="134" t="e">
        <v>#N/A</v>
      </c>
      <c r="DC87" s="134" t="e">
        <v>#N/A</v>
      </c>
      <c r="DD87" s="134" t="e">
        <v>#N/A</v>
      </c>
      <c r="DE87" s="134" t="e">
        <v>#N/A</v>
      </c>
      <c r="DF87" s="134" t="e">
        <v>#N/A</v>
      </c>
      <c r="DG87" s="134" t="e">
        <v>#N/A</v>
      </c>
      <c r="DH87" s="134" t="e">
        <v>#N/A</v>
      </c>
      <c r="DI87" s="134" t="e">
        <v>#N/A</v>
      </c>
      <c r="DJ87" s="134" t="e">
        <v>#N/A</v>
      </c>
      <c r="DK87" s="134" t="e">
        <v>#N/A</v>
      </c>
      <c r="DL87" s="134" t="e">
        <v>#N/A</v>
      </c>
      <c r="DM87" s="134" t="e">
        <v>#N/A</v>
      </c>
      <c r="DN87" s="134" t="e">
        <v>#N/A</v>
      </c>
      <c r="DO87" s="134" t="e">
        <v>#N/A</v>
      </c>
      <c r="DP87" s="134" t="e">
        <v>#N/A</v>
      </c>
      <c r="DQ87" s="134" t="e">
        <v>#N/A</v>
      </c>
      <c r="DR87" s="134" t="e">
        <v>#N/A</v>
      </c>
      <c r="DS87" s="134" t="e">
        <v>#N/A</v>
      </c>
      <c r="DT87" s="134" t="e">
        <v>#N/A</v>
      </c>
      <c r="DU87" s="134" t="e">
        <v>#N/A</v>
      </c>
      <c r="DV87" s="134" t="e">
        <v>#N/A</v>
      </c>
      <c r="DW87" s="134" t="e">
        <v>#N/A</v>
      </c>
      <c r="DX87" s="134" t="e">
        <v>#N/A</v>
      </c>
      <c r="DY87" s="134" t="e">
        <v>#N/A</v>
      </c>
      <c r="DZ87" s="134" t="e">
        <v>#N/A</v>
      </c>
      <c r="EA87" s="134" t="e">
        <v>#N/A</v>
      </c>
      <c r="EB87" s="134" t="e">
        <v>#N/A</v>
      </c>
      <c r="EC87" s="134" t="e">
        <v>#N/A</v>
      </c>
      <c r="ED87" s="134" t="b">
        <v>0</v>
      </c>
      <c r="EE87" s="134" t="e">
        <v>#N/A</v>
      </c>
      <c r="EF87" s="134" t="e">
        <v>#N/A</v>
      </c>
      <c r="EG87" s="134" t="e">
        <v>#N/A</v>
      </c>
      <c r="EH87" s="134" t="e">
        <v>#N/A</v>
      </c>
      <c r="EI87" s="134" t="e">
        <v>#N/A</v>
      </c>
      <c r="EJ87" s="134" t="e">
        <v>#N/A</v>
      </c>
      <c r="EK87" s="134" t="e">
        <v>#N/A</v>
      </c>
      <c r="EL87" s="134" t="e">
        <v>#N/A</v>
      </c>
      <c r="EM87" s="134" t="e">
        <v>#N/A</v>
      </c>
      <c r="EN87" s="134" t="e">
        <v>#N/A</v>
      </c>
      <c r="EO87" s="134" t="e">
        <v>#N/A</v>
      </c>
      <c r="EP87" s="134" t="e">
        <v>#N/A</v>
      </c>
      <c r="EQ87" s="134" t="e">
        <v>#N/A</v>
      </c>
      <c r="ER87" s="134" t="e">
        <v>#N/A</v>
      </c>
      <c r="ES87" s="134" t="e">
        <v>#N/A</v>
      </c>
      <c r="ET87" s="134" t="e">
        <v>#N/A</v>
      </c>
      <c r="EU87" s="134" t="e">
        <v>#N/A</v>
      </c>
      <c r="EV87" s="134" t="e">
        <v>#N/A</v>
      </c>
      <c r="EW87" s="134" t="e">
        <v>#N/A</v>
      </c>
      <c r="EX87" s="134" t="e">
        <v>#N/A</v>
      </c>
      <c r="EY87" s="134" t="e">
        <v>#N/A</v>
      </c>
      <c r="EZ87" s="134" t="e">
        <v>#N/A</v>
      </c>
      <c r="FA87" s="134" t="e">
        <v>#N/A</v>
      </c>
      <c r="FB87" s="134" t="e">
        <v>#N/A</v>
      </c>
      <c r="FC87" s="136">
        <v>0</v>
      </c>
      <c r="FD87" s="134">
        <v>0</v>
      </c>
      <c r="FE87" s="136">
        <v>0</v>
      </c>
      <c r="FF87" s="136">
        <v>0</v>
      </c>
      <c r="FG87" s="136">
        <v>0</v>
      </c>
      <c r="FH87" s="136">
        <v>0</v>
      </c>
      <c r="FI87" s="136">
        <v>0</v>
      </c>
      <c r="FJ87" s="134">
        <v>0</v>
      </c>
      <c r="FK87" s="136">
        <v>0</v>
      </c>
      <c r="FL87" s="136">
        <v>0</v>
      </c>
      <c r="FM87" s="134">
        <v>0</v>
      </c>
      <c r="FN87" s="136">
        <v>0</v>
      </c>
      <c r="FO87" s="136">
        <v>0</v>
      </c>
      <c r="FP87" s="136">
        <v>0</v>
      </c>
      <c r="FQ87" s="136">
        <v>0</v>
      </c>
      <c r="FR87" s="136">
        <v>0</v>
      </c>
      <c r="FS87" s="136">
        <v>0</v>
      </c>
      <c r="FT87" s="134">
        <v>0</v>
      </c>
      <c r="FU87" s="136">
        <v>0</v>
      </c>
      <c r="FV87" s="136">
        <v>0</v>
      </c>
      <c r="FW87" s="136">
        <v>0</v>
      </c>
      <c r="FX87" s="136">
        <v>0</v>
      </c>
      <c r="FY87" s="136">
        <v>0</v>
      </c>
      <c r="FZ87" s="136">
        <v>0</v>
      </c>
      <c r="GA87" s="136">
        <v>0</v>
      </c>
      <c r="GB87" s="136">
        <v>0</v>
      </c>
      <c r="GC87" s="136">
        <v>0</v>
      </c>
      <c r="GD87" s="136">
        <v>0</v>
      </c>
      <c r="GE87" s="136">
        <v>0</v>
      </c>
      <c r="GF87" s="136">
        <v>0</v>
      </c>
      <c r="GG87" s="136">
        <v>0</v>
      </c>
      <c r="GH87" s="136">
        <v>0</v>
      </c>
      <c r="GI87" s="136">
        <v>0</v>
      </c>
      <c r="GJ87" s="136">
        <v>0</v>
      </c>
      <c r="GK87" s="136">
        <v>0</v>
      </c>
      <c r="GL87" s="136">
        <v>0</v>
      </c>
      <c r="GM87" s="136">
        <v>0</v>
      </c>
      <c r="GN87" s="136">
        <v>0</v>
      </c>
      <c r="GO87" s="134">
        <v>0</v>
      </c>
      <c r="GP87" s="136">
        <v>0</v>
      </c>
      <c r="GQ87" s="136">
        <v>0</v>
      </c>
      <c r="GR87" s="134">
        <v>0</v>
      </c>
      <c r="GS87" s="136">
        <v>0</v>
      </c>
      <c r="GT87" s="136">
        <v>0</v>
      </c>
      <c r="GU87" s="136">
        <v>0</v>
      </c>
      <c r="GV87" s="136">
        <v>0</v>
      </c>
      <c r="GW87" s="136">
        <v>0</v>
      </c>
      <c r="GX87" s="136">
        <v>0</v>
      </c>
      <c r="GY87" s="136">
        <v>0</v>
      </c>
      <c r="GZ87" s="136">
        <v>0</v>
      </c>
      <c r="HA87" s="136">
        <v>0</v>
      </c>
      <c r="HB87" s="136">
        <v>0</v>
      </c>
      <c r="HC87" s="136">
        <v>0</v>
      </c>
      <c r="HD87" s="136">
        <v>0</v>
      </c>
      <c r="HE87" s="136">
        <v>0</v>
      </c>
      <c r="HF87" s="136">
        <v>0</v>
      </c>
      <c r="HG87" s="136">
        <v>0</v>
      </c>
      <c r="HH87" s="136">
        <v>0</v>
      </c>
      <c r="HI87" s="136">
        <v>0</v>
      </c>
      <c r="HJ87" s="136">
        <v>0</v>
      </c>
      <c r="HK87" s="136">
        <v>0</v>
      </c>
      <c r="HL87" s="136">
        <v>0</v>
      </c>
      <c r="HM87" s="136">
        <v>0</v>
      </c>
      <c r="HN87" s="136">
        <v>0</v>
      </c>
      <c r="HO87" s="136">
        <v>0</v>
      </c>
      <c r="HP87" s="136">
        <v>0</v>
      </c>
      <c r="HQ87" s="136">
        <v>0</v>
      </c>
      <c r="HR87" s="136">
        <v>0</v>
      </c>
      <c r="HS87" s="136">
        <v>0</v>
      </c>
      <c r="HT87" s="136">
        <v>0</v>
      </c>
      <c r="HU87" s="134">
        <v>0</v>
      </c>
      <c r="HV87" s="136">
        <v>0</v>
      </c>
      <c r="HW87" s="136">
        <v>0</v>
      </c>
      <c r="HX87" s="136">
        <v>0</v>
      </c>
      <c r="HY87" s="134">
        <v>0</v>
      </c>
      <c r="HZ87" s="136">
        <v>0</v>
      </c>
      <c r="IA87" s="136">
        <v>0</v>
      </c>
      <c r="IB87" s="136">
        <v>0</v>
      </c>
      <c r="IC87" s="136">
        <v>0</v>
      </c>
      <c r="ID87" s="136">
        <v>0</v>
      </c>
      <c r="IE87" s="136">
        <v>0</v>
      </c>
      <c r="IF87" s="136">
        <v>0</v>
      </c>
      <c r="IG87" s="136">
        <v>0</v>
      </c>
      <c r="IH87" s="136">
        <v>0</v>
      </c>
      <c r="II87" s="136">
        <v>0</v>
      </c>
      <c r="IJ87" s="136">
        <v>0</v>
      </c>
      <c r="IK87" s="136">
        <v>0</v>
      </c>
      <c r="IL87" s="136">
        <v>0</v>
      </c>
      <c r="IM87" s="136">
        <v>0</v>
      </c>
      <c r="IN87" s="136">
        <v>0</v>
      </c>
      <c r="IO87" s="136">
        <v>0</v>
      </c>
      <c r="IP87" s="136">
        <v>0</v>
      </c>
      <c r="IQ87" s="136">
        <v>0</v>
      </c>
      <c r="IR87" s="136">
        <v>0</v>
      </c>
      <c r="IS87" s="136">
        <v>0</v>
      </c>
      <c r="IT87" s="136">
        <v>0</v>
      </c>
      <c r="IU87" s="136">
        <v>0</v>
      </c>
      <c r="IV87" s="136">
        <v>0</v>
      </c>
      <c r="IW87" s="136">
        <v>0</v>
      </c>
      <c r="IX87" s="136">
        <v>0</v>
      </c>
      <c r="IY87" s="136">
        <v>0</v>
      </c>
      <c r="IZ87" s="136">
        <v>0</v>
      </c>
      <c r="JA87" s="134" t="e">
        <v>#N/A</v>
      </c>
      <c r="JB87" s="134" t="e">
        <v>#N/A</v>
      </c>
      <c r="JC87" s="134" t="e">
        <v>#N/A</v>
      </c>
      <c r="JD87" s="134" t="e">
        <v>#N/A</v>
      </c>
      <c r="JE87" s="134" t="e">
        <v>#N/A</v>
      </c>
      <c r="JF87" s="134" t="e">
        <v>#N/A</v>
      </c>
      <c r="JG87" s="134" t="e">
        <v>#N/A</v>
      </c>
      <c r="JH87" s="134" t="e">
        <v>#N/A</v>
      </c>
      <c r="JI87" s="134" t="e">
        <v>#N/A</v>
      </c>
      <c r="JJ87" s="134" t="e">
        <v>#N/A</v>
      </c>
      <c r="JK87" s="134" t="e">
        <v>#N/A</v>
      </c>
      <c r="JL87" s="134" t="e">
        <v>#N/A</v>
      </c>
      <c r="JM87" s="134" t="e">
        <v>#N/A</v>
      </c>
      <c r="JN87" s="134" t="e">
        <v>#N/A</v>
      </c>
      <c r="JO87" s="134" t="e">
        <v>#N/A</v>
      </c>
      <c r="JP87" s="134" t="e">
        <v>#N/A</v>
      </c>
      <c r="JQ87" s="134" t="e">
        <v>#N/A</v>
      </c>
      <c r="JR87" s="134" t="e">
        <v>#N/A</v>
      </c>
      <c r="JS87" s="134" t="e">
        <v>#N/A</v>
      </c>
      <c r="JT87" s="134" t="e">
        <v>#N/A</v>
      </c>
      <c r="JU87" s="134" t="e">
        <v>#N/A</v>
      </c>
    </row>
    <row r="88" spans="1:281" ht="19.8" customHeight="1" x14ac:dyDescent="0.2">
      <c r="A88" s="163" t="s">
        <v>664</v>
      </c>
      <c r="B88" s="161"/>
      <c r="C88" s="57" t="s">
        <v>1267</v>
      </c>
      <c r="D88" s="57" t="s">
        <v>1132</v>
      </c>
      <c r="E88" s="57" t="s">
        <v>1094</v>
      </c>
      <c r="F88" s="146"/>
      <c r="G88" s="151" t="s">
        <v>978</v>
      </c>
      <c r="H88" s="57" t="s">
        <v>824</v>
      </c>
      <c r="I88" s="51" t="s">
        <v>784</v>
      </c>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t="s">
        <v>499</v>
      </c>
      <c r="BU88" s="41" t="s">
        <v>499</v>
      </c>
      <c r="BV88" s="41" t="s">
        <v>664</v>
      </c>
      <c r="BW88" s="41"/>
      <c r="BX88" s="41"/>
      <c r="BY88" s="41"/>
      <c r="BZ88" s="41"/>
      <c r="CA88" s="41"/>
      <c r="CB88" s="41"/>
      <c r="CC88" s="41"/>
      <c r="CD88" s="41"/>
      <c r="CE88" s="41"/>
      <c r="CF88" s="41"/>
      <c r="CG88" s="41"/>
      <c r="CH88" s="41"/>
      <c r="CI88" s="41"/>
      <c r="CJ88" s="41"/>
      <c r="CK88" s="41"/>
      <c r="CL88" s="41"/>
      <c r="CM88" s="41" t="s">
        <v>338</v>
      </c>
      <c r="CN88" s="41"/>
      <c r="CO88" s="41" t="str">
        <f ca="1">IFERROR("["&amp;OFFSET(Codes!$A$1,MATCH($CT88,Codes!$A:$A,0),COLUMN(Codes!$O:$O)-1)&amp;"]","")</f>
        <v/>
      </c>
      <c r="CP88" s="49"/>
      <c r="CQ88" s="49"/>
      <c r="CR88" s="46"/>
      <c r="CS88" s="121">
        <v>1</v>
      </c>
      <c r="CT88" s="41" t="s">
        <v>541</v>
      </c>
      <c r="CU88" s="42" t="s">
        <v>536</v>
      </c>
      <c r="CV88" s="42"/>
      <c r="CW88" s="134" t="e">
        <v>#N/A</v>
      </c>
      <c r="CX88" s="134" t="e">
        <v>#N/A</v>
      </c>
      <c r="CY88" s="135" t="e">
        <f t="shared" si="3"/>
        <v>#N/A</v>
      </c>
      <c r="CZ88" s="134">
        <v>1</v>
      </c>
      <c r="DA88" s="136" t="s">
        <v>319</v>
      </c>
      <c r="DB88" s="134" t="e">
        <v>#N/A</v>
      </c>
      <c r="DC88" s="134" t="e">
        <v>#N/A</v>
      </c>
      <c r="DD88" s="134" t="e">
        <v>#N/A</v>
      </c>
      <c r="DE88" s="134" t="e">
        <v>#N/A</v>
      </c>
      <c r="DF88" s="134" t="e">
        <v>#N/A</v>
      </c>
      <c r="DG88" s="134" t="e">
        <v>#N/A</v>
      </c>
      <c r="DH88" s="134" t="e">
        <v>#N/A</v>
      </c>
      <c r="DI88" s="134" t="e">
        <v>#N/A</v>
      </c>
      <c r="DJ88" s="134" t="e">
        <v>#N/A</v>
      </c>
      <c r="DK88" s="134" t="e">
        <v>#N/A</v>
      </c>
      <c r="DL88" s="134" t="e">
        <v>#N/A</v>
      </c>
      <c r="DM88" s="134" t="e">
        <v>#N/A</v>
      </c>
      <c r="DN88" s="134" t="e">
        <v>#N/A</v>
      </c>
      <c r="DO88" s="134" t="e">
        <v>#N/A</v>
      </c>
      <c r="DP88" s="134" t="e">
        <v>#N/A</v>
      </c>
      <c r="DQ88" s="134" t="e">
        <v>#N/A</v>
      </c>
      <c r="DR88" s="134" t="e">
        <v>#N/A</v>
      </c>
      <c r="DS88" s="134" t="e">
        <v>#N/A</v>
      </c>
      <c r="DT88" s="134" t="e">
        <v>#N/A</v>
      </c>
      <c r="DU88" s="134" t="e">
        <v>#N/A</v>
      </c>
      <c r="DV88" s="134" t="e">
        <v>#N/A</v>
      </c>
      <c r="DW88" s="134" t="e">
        <v>#N/A</v>
      </c>
      <c r="DX88" s="134" t="e">
        <v>#N/A</v>
      </c>
      <c r="DY88" s="134" t="e">
        <v>#N/A</v>
      </c>
      <c r="DZ88" s="134" t="e">
        <v>#N/A</v>
      </c>
      <c r="EA88" s="134" t="e">
        <v>#N/A</v>
      </c>
      <c r="EB88" s="134" t="e">
        <v>#N/A</v>
      </c>
      <c r="EC88" s="134" t="e">
        <v>#N/A</v>
      </c>
      <c r="ED88" s="134" t="b">
        <v>0</v>
      </c>
      <c r="EE88" s="134" t="e">
        <v>#N/A</v>
      </c>
      <c r="EF88" s="134" t="e">
        <v>#N/A</v>
      </c>
      <c r="EG88" s="134" t="e">
        <v>#N/A</v>
      </c>
      <c r="EH88" s="134" t="e">
        <v>#N/A</v>
      </c>
      <c r="EI88" s="134" t="e">
        <v>#N/A</v>
      </c>
      <c r="EJ88" s="134" t="e">
        <v>#N/A</v>
      </c>
      <c r="EK88" s="134" t="e">
        <v>#N/A</v>
      </c>
      <c r="EL88" s="134" t="e">
        <v>#N/A</v>
      </c>
      <c r="EM88" s="134" t="e">
        <v>#N/A</v>
      </c>
      <c r="EN88" s="134" t="e">
        <v>#N/A</v>
      </c>
      <c r="EO88" s="134" t="e">
        <v>#N/A</v>
      </c>
      <c r="EP88" s="134" t="e">
        <v>#N/A</v>
      </c>
      <c r="EQ88" s="134" t="e">
        <v>#N/A</v>
      </c>
      <c r="ER88" s="134" t="e">
        <v>#N/A</v>
      </c>
      <c r="ES88" s="134" t="e">
        <v>#N/A</v>
      </c>
      <c r="ET88" s="134" t="e">
        <v>#N/A</v>
      </c>
      <c r="EU88" s="134" t="e">
        <v>#N/A</v>
      </c>
      <c r="EV88" s="134" t="e">
        <v>#N/A</v>
      </c>
      <c r="EW88" s="134" t="e">
        <v>#N/A</v>
      </c>
      <c r="EX88" s="134" t="e">
        <v>#N/A</v>
      </c>
      <c r="EY88" s="134" t="e">
        <v>#N/A</v>
      </c>
      <c r="EZ88" s="134" t="e">
        <v>#N/A</v>
      </c>
      <c r="FA88" s="134" t="e">
        <v>#N/A</v>
      </c>
      <c r="FB88" s="134" t="e">
        <v>#N/A</v>
      </c>
      <c r="FC88" s="136">
        <v>0</v>
      </c>
      <c r="FD88" s="134">
        <v>0</v>
      </c>
      <c r="FE88" s="136">
        <v>0</v>
      </c>
      <c r="FF88" s="136">
        <v>0</v>
      </c>
      <c r="FG88" s="136">
        <v>0</v>
      </c>
      <c r="FH88" s="136">
        <v>0</v>
      </c>
      <c r="FI88" s="136">
        <v>0</v>
      </c>
      <c r="FJ88" s="134">
        <v>0</v>
      </c>
      <c r="FK88" s="136">
        <v>0</v>
      </c>
      <c r="FL88" s="136">
        <v>0</v>
      </c>
      <c r="FM88" s="134">
        <v>0</v>
      </c>
      <c r="FN88" s="136">
        <v>0</v>
      </c>
      <c r="FO88" s="136">
        <v>0</v>
      </c>
      <c r="FP88" s="136">
        <v>0</v>
      </c>
      <c r="FQ88" s="136">
        <v>0</v>
      </c>
      <c r="FR88" s="136">
        <v>0</v>
      </c>
      <c r="FS88" s="136">
        <v>0</v>
      </c>
      <c r="FT88" s="134">
        <v>0</v>
      </c>
      <c r="FU88" s="136">
        <v>0</v>
      </c>
      <c r="FV88" s="136">
        <v>0</v>
      </c>
      <c r="FW88" s="136">
        <v>0</v>
      </c>
      <c r="FX88" s="136">
        <v>0</v>
      </c>
      <c r="FY88" s="136">
        <v>0</v>
      </c>
      <c r="FZ88" s="136">
        <v>0</v>
      </c>
      <c r="GA88" s="136">
        <v>0</v>
      </c>
      <c r="GB88" s="136">
        <v>0</v>
      </c>
      <c r="GC88" s="136">
        <v>0</v>
      </c>
      <c r="GD88" s="136">
        <v>0</v>
      </c>
      <c r="GE88" s="136">
        <v>0</v>
      </c>
      <c r="GF88" s="136">
        <v>0</v>
      </c>
      <c r="GG88" s="136">
        <v>0</v>
      </c>
      <c r="GH88" s="136">
        <v>0</v>
      </c>
      <c r="GI88" s="136">
        <v>0</v>
      </c>
      <c r="GJ88" s="136">
        <v>0</v>
      </c>
      <c r="GK88" s="136">
        <v>0</v>
      </c>
      <c r="GL88" s="136">
        <v>0</v>
      </c>
      <c r="GM88" s="136">
        <v>0</v>
      </c>
      <c r="GN88" s="136">
        <v>0</v>
      </c>
      <c r="GO88" s="134">
        <v>0</v>
      </c>
      <c r="GP88" s="136">
        <v>0</v>
      </c>
      <c r="GQ88" s="136">
        <v>0</v>
      </c>
      <c r="GR88" s="134">
        <v>0</v>
      </c>
      <c r="GS88" s="136">
        <v>0</v>
      </c>
      <c r="GT88" s="136">
        <v>0</v>
      </c>
      <c r="GU88" s="136">
        <v>0</v>
      </c>
      <c r="GV88" s="136">
        <v>0</v>
      </c>
      <c r="GW88" s="136">
        <v>0</v>
      </c>
      <c r="GX88" s="136">
        <v>0</v>
      </c>
      <c r="GY88" s="136">
        <v>0</v>
      </c>
      <c r="GZ88" s="136">
        <v>0</v>
      </c>
      <c r="HA88" s="136">
        <v>0</v>
      </c>
      <c r="HB88" s="136">
        <v>0</v>
      </c>
      <c r="HC88" s="136">
        <v>0</v>
      </c>
      <c r="HD88" s="136">
        <v>0</v>
      </c>
      <c r="HE88" s="136">
        <v>0</v>
      </c>
      <c r="HF88" s="136">
        <v>0</v>
      </c>
      <c r="HG88" s="136">
        <v>0</v>
      </c>
      <c r="HH88" s="136">
        <v>0</v>
      </c>
      <c r="HI88" s="136">
        <v>0</v>
      </c>
      <c r="HJ88" s="136">
        <v>0</v>
      </c>
      <c r="HK88" s="136">
        <v>0</v>
      </c>
      <c r="HL88" s="136">
        <v>0</v>
      </c>
      <c r="HM88" s="136">
        <v>0</v>
      </c>
      <c r="HN88" s="136">
        <v>0</v>
      </c>
      <c r="HO88" s="136">
        <v>0</v>
      </c>
      <c r="HP88" s="136">
        <v>0</v>
      </c>
      <c r="HQ88" s="136">
        <v>0</v>
      </c>
      <c r="HR88" s="136">
        <v>0</v>
      </c>
      <c r="HS88" s="136">
        <v>0</v>
      </c>
      <c r="HT88" s="136">
        <v>0</v>
      </c>
      <c r="HU88" s="134">
        <v>0</v>
      </c>
      <c r="HV88" s="136">
        <v>0</v>
      </c>
      <c r="HW88" s="136">
        <v>0</v>
      </c>
      <c r="HX88" s="136">
        <v>0</v>
      </c>
      <c r="HY88" s="134">
        <v>0</v>
      </c>
      <c r="HZ88" s="136">
        <v>0</v>
      </c>
      <c r="IA88" s="136">
        <v>0</v>
      </c>
      <c r="IB88" s="136">
        <v>0</v>
      </c>
      <c r="IC88" s="136">
        <v>0</v>
      </c>
      <c r="ID88" s="136">
        <v>0</v>
      </c>
      <c r="IE88" s="136">
        <v>0</v>
      </c>
      <c r="IF88" s="136">
        <v>0</v>
      </c>
      <c r="IG88" s="136">
        <v>0</v>
      </c>
      <c r="IH88" s="136">
        <v>0</v>
      </c>
      <c r="II88" s="136">
        <v>0</v>
      </c>
      <c r="IJ88" s="136">
        <v>0</v>
      </c>
      <c r="IK88" s="136">
        <v>0</v>
      </c>
      <c r="IL88" s="136">
        <v>0</v>
      </c>
      <c r="IM88" s="136">
        <v>0</v>
      </c>
      <c r="IN88" s="136">
        <v>0</v>
      </c>
      <c r="IO88" s="136">
        <v>0</v>
      </c>
      <c r="IP88" s="136">
        <v>0</v>
      </c>
      <c r="IQ88" s="136">
        <v>0</v>
      </c>
      <c r="IR88" s="136">
        <v>0</v>
      </c>
      <c r="IS88" s="136">
        <v>0</v>
      </c>
      <c r="IT88" s="136">
        <v>0</v>
      </c>
      <c r="IU88" s="136">
        <v>0</v>
      </c>
      <c r="IV88" s="136">
        <v>0</v>
      </c>
      <c r="IW88" s="136">
        <v>0</v>
      </c>
      <c r="IX88" s="136">
        <v>0</v>
      </c>
      <c r="IY88" s="136">
        <v>0</v>
      </c>
      <c r="IZ88" s="136">
        <v>0</v>
      </c>
      <c r="JA88" s="134" t="e">
        <v>#N/A</v>
      </c>
      <c r="JB88" s="134" t="e">
        <v>#N/A</v>
      </c>
      <c r="JC88" s="134" t="e">
        <v>#N/A</v>
      </c>
      <c r="JD88" s="134" t="e">
        <v>#N/A</v>
      </c>
      <c r="JE88" s="134" t="e">
        <v>#N/A</v>
      </c>
      <c r="JF88" s="134" t="e">
        <v>#N/A</v>
      </c>
      <c r="JG88" s="134" t="e">
        <v>#N/A</v>
      </c>
      <c r="JH88" s="134" t="e">
        <v>#N/A</v>
      </c>
      <c r="JI88" s="134" t="e">
        <v>#N/A</v>
      </c>
      <c r="JJ88" s="134" t="e">
        <v>#N/A</v>
      </c>
      <c r="JK88" s="134" t="e">
        <v>#N/A</v>
      </c>
      <c r="JL88" s="134" t="e">
        <v>#N/A</v>
      </c>
      <c r="JM88" s="134" t="e">
        <v>#N/A</v>
      </c>
      <c r="JN88" s="134" t="e">
        <v>#N/A</v>
      </c>
      <c r="JO88" s="134" t="e">
        <v>#N/A</v>
      </c>
      <c r="JP88" s="134" t="e">
        <v>#N/A</v>
      </c>
      <c r="JQ88" s="134" t="e">
        <v>#N/A</v>
      </c>
      <c r="JR88" s="134" t="e">
        <v>#N/A</v>
      </c>
      <c r="JS88" s="134" t="e">
        <v>#N/A</v>
      </c>
      <c r="JT88" s="134" t="e">
        <v>#N/A</v>
      </c>
      <c r="JU88" s="134" t="e">
        <v>#N/A</v>
      </c>
    </row>
    <row r="89" spans="1:281" ht="19.8" customHeight="1" x14ac:dyDescent="0.2">
      <c r="A89" s="163" t="s">
        <v>663</v>
      </c>
      <c r="B89" s="161"/>
      <c r="C89" s="57" t="s">
        <v>1132</v>
      </c>
      <c r="D89" s="57" t="s">
        <v>1204</v>
      </c>
      <c r="E89" s="57" t="s">
        <v>1090</v>
      </c>
      <c r="F89" s="146"/>
      <c r="G89" s="151" t="s">
        <v>958</v>
      </c>
      <c r="H89" s="57" t="s">
        <v>824</v>
      </c>
      <c r="I89" s="51" t="s">
        <v>781</v>
      </c>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t="s">
        <v>499</v>
      </c>
      <c r="BU89" s="41" t="s">
        <v>499</v>
      </c>
      <c r="BV89" s="41" t="s">
        <v>663</v>
      </c>
      <c r="BW89" s="41"/>
      <c r="BX89" s="41"/>
      <c r="BY89" s="41"/>
      <c r="BZ89" s="41"/>
      <c r="CA89" s="41"/>
      <c r="CB89" s="41"/>
      <c r="CC89" s="41"/>
      <c r="CD89" s="41"/>
      <c r="CE89" s="41"/>
      <c r="CF89" s="41"/>
      <c r="CG89" s="41"/>
      <c r="CH89" s="41"/>
      <c r="CI89" s="41"/>
      <c r="CJ89" s="41"/>
      <c r="CK89" s="41"/>
      <c r="CL89" s="41"/>
      <c r="CM89" s="41" t="s">
        <v>338</v>
      </c>
      <c r="CN89" s="41"/>
      <c r="CO89" s="41" t="str">
        <f ca="1">IFERROR("["&amp;OFFSET(Codes!$A$1,MATCH($CT89,Codes!$A:$A,0),COLUMN(Codes!$O:$O)-1)&amp;"]","")</f>
        <v/>
      </c>
      <c r="CP89" s="49">
        <v>3000</v>
      </c>
      <c r="CQ89" s="49">
        <v>1000</v>
      </c>
      <c r="CR89" s="46"/>
      <c r="CS89" s="121">
        <v>2</v>
      </c>
      <c r="CT89" s="41"/>
      <c r="CU89" s="42" t="s">
        <v>329</v>
      </c>
      <c r="CV89" s="42"/>
      <c r="CW89" s="38" t="e">
        <v>#N/A</v>
      </c>
      <c r="CX89" s="38" t="e">
        <v>#N/A</v>
      </c>
      <c r="CY89" s="122" t="e">
        <f t="shared" si="3"/>
        <v>#N/A</v>
      </c>
      <c r="CZ89" s="38" t="e">
        <v>#N/A</v>
      </c>
      <c r="DA89" s="28" t="s">
        <v>319</v>
      </c>
      <c r="DB89" s="38" t="e">
        <v>#N/A</v>
      </c>
      <c r="DC89" s="38" t="e">
        <v>#N/A</v>
      </c>
      <c r="DD89" s="38" t="e">
        <v>#N/A</v>
      </c>
      <c r="DE89" s="38" t="e">
        <v>#N/A</v>
      </c>
      <c r="DF89" s="38" t="e">
        <v>#N/A</v>
      </c>
      <c r="DG89" s="38" t="e">
        <v>#N/A</v>
      </c>
      <c r="DH89" s="38" t="e">
        <v>#N/A</v>
      </c>
      <c r="DI89" s="38" t="e">
        <v>#N/A</v>
      </c>
      <c r="DJ89" s="38" t="e">
        <v>#N/A</v>
      </c>
      <c r="DK89" s="38" t="e">
        <v>#N/A</v>
      </c>
      <c r="DL89" s="38" t="e">
        <v>#N/A</v>
      </c>
      <c r="DM89" s="38" t="e">
        <v>#N/A</v>
      </c>
      <c r="DN89" s="38" t="e">
        <v>#N/A</v>
      </c>
      <c r="DO89" s="38" t="e">
        <v>#N/A</v>
      </c>
      <c r="DP89" s="38" t="e">
        <v>#N/A</v>
      </c>
      <c r="DQ89" s="38" t="e">
        <v>#N/A</v>
      </c>
      <c r="DR89" s="38" t="e">
        <v>#N/A</v>
      </c>
      <c r="DS89" s="38" t="e">
        <v>#N/A</v>
      </c>
      <c r="DT89" s="38" t="e">
        <v>#N/A</v>
      </c>
      <c r="DU89" s="38" t="e">
        <v>#N/A</v>
      </c>
      <c r="DV89" s="38" t="e">
        <v>#N/A</v>
      </c>
      <c r="DW89" s="38" t="e">
        <v>#N/A</v>
      </c>
      <c r="DX89" s="38" t="e">
        <v>#N/A</v>
      </c>
      <c r="DY89" s="38" t="e">
        <v>#N/A</v>
      </c>
      <c r="DZ89" s="38">
        <v>1999</v>
      </c>
      <c r="EA89" s="38" t="e">
        <v>#N/A</v>
      </c>
      <c r="EB89" s="38" t="e">
        <v>#N/A</v>
      </c>
      <c r="EC89" s="38" t="e">
        <v>#N/A</v>
      </c>
      <c r="ED89" s="38" t="e">
        <v>#N/A</v>
      </c>
      <c r="EE89" s="38" t="e">
        <v>#N/A</v>
      </c>
      <c r="EF89" s="38" t="e">
        <v>#N/A</v>
      </c>
      <c r="EG89" s="38" t="e">
        <v>#N/A</v>
      </c>
      <c r="EH89" s="38" t="e">
        <v>#N/A</v>
      </c>
      <c r="EI89" s="38" t="e">
        <v>#N/A</v>
      </c>
      <c r="EJ89" s="38" t="e">
        <v>#N/A</v>
      </c>
      <c r="EK89" s="38" t="e">
        <v>#N/A</v>
      </c>
      <c r="EL89" s="38" t="e">
        <v>#N/A</v>
      </c>
      <c r="EM89" s="38" t="e">
        <v>#N/A</v>
      </c>
      <c r="EN89" s="38" t="e">
        <v>#N/A</v>
      </c>
      <c r="EO89" s="38" t="e">
        <v>#N/A</v>
      </c>
      <c r="EP89" s="38" t="e">
        <v>#N/A</v>
      </c>
      <c r="EQ89" s="38" t="e">
        <v>#N/A</v>
      </c>
      <c r="ER89" s="38" t="e">
        <v>#N/A</v>
      </c>
      <c r="ES89" s="38" t="e">
        <v>#N/A</v>
      </c>
      <c r="ET89" s="38" t="e">
        <v>#N/A</v>
      </c>
      <c r="EU89" s="38" t="e">
        <v>#N/A</v>
      </c>
      <c r="EV89" s="38" t="e">
        <v>#N/A</v>
      </c>
      <c r="EW89" s="38" t="e">
        <v>#N/A</v>
      </c>
      <c r="EX89" s="38" t="e">
        <v>#N/A</v>
      </c>
      <c r="EY89" s="38" t="e">
        <v>#N/A</v>
      </c>
      <c r="EZ89" s="38" t="e">
        <v>#N/A</v>
      </c>
      <c r="FA89" s="38" t="e">
        <v>#N/A</v>
      </c>
      <c r="FB89" s="38" t="e">
        <v>#N/A</v>
      </c>
      <c r="FC89" s="28" t="e">
        <v>#N/A</v>
      </c>
      <c r="FD89" s="38" t="e">
        <v>#N/A</v>
      </c>
      <c r="FE89" s="28" t="e">
        <v>#N/A</v>
      </c>
      <c r="FF89" s="28" t="e">
        <v>#N/A</v>
      </c>
      <c r="FG89" s="28" t="e">
        <v>#N/A</v>
      </c>
      <c r="FH89" s="28" t="e">
        <v>#N/A</v>
      </c>
      <c r="FI89" s="28" t="e">
        <v>#N/A</v>
      </c>
      <c r="FJ89" s="38" t="e">
        <v>#N/A</v>
      </c>
      <c r="FK89" s="28" t="e">
        <v>#N/A</v>
      </c>
      <c r="FL89" s="28" t="e">
        <v>#N/A</v>
      </c>
      <c r="FM89" s="38" t="e">
        <v>#N/A</v>
      </c>
      <c r="FN89" s="28" t="e">
        <v>#N/A</v>
      </c>
      <c r="FO89" s="28" t="e">
        <v>#N/A</v>
      </c>
      <c r="FP89" s="28" t="e">
        <v>#N/A</v>
      </c>
      <c r="FQ89" s="28" t="e">
        <v>#N/A</v>
      </c>
      <c r="FR89" s="28" t="e">
        <v>#N/A</v>
      </c>
      <c r="FS89" s="28" t="e">
        <v>#N/A</v>
      </c>
      <c r="FT89" s="38" t="e">
        <v>#N/A</v>
      </c>
      <c r="FU89" s="28" t="e">
        <v>#N/A</v>
      </c>
      <c r="FV89" s="28" t="e">
        <v>#N/A</v>
      </c>
      <c r="FW89" s="28" t="e">
        <v>#N/A</v>
      </c>
      <c r="FX89" s="28" t="e">
        <v>#N/A</v>
      </c>
      <c r="FY89" s="28" t="e">
        <v>#N/A</v>
      </c>
      <c r="FZ89" s="28" t="e">
        <v>#N/A</v>
      </c>
      <c r="GA89" s="28" t="e">
        <v>#N/A</v>
      </c>
      <c r="GB89" s="28" t="e">
        <v>#N/A</v>
      </c>
      <c r="GC89" s="28" t="e">
        <v>#N/A</v>
      </c>
      <c r="GD89" s="28" t="e">
        <v>#N/A</v>
      </c>
      <c r="GE89" s="28" t="e">
        <v>#N/A</v>
      </c>
      <c r="GF89" s="28" t="e">
        <v>#N/A</v>
      </c>
      <c r="GG89" s="28" t="e">
        <v>#N/A</v>
      </c>
      <c r="GH89" s="28" t="e">
        <v>#N/A</v>
      </c>
      <c r="GI89" s="28" t="e">
        <v>#N/A</v>
      </c>
      <c r="GJ89" s="28" t="e">
        <v>#N/A</v>
      </c>
      <c r="GK89" s="28" t="e">
        <v>#N/A</v>
      </c>
      <c r="GL89" s="28" t="e">
        <v>#N/A</v>
      </c>
      <c r="GM89" s="28" t="e">
        <v>#N/A</v>
      </c>
      <c r="GN89" s="28" t="e">
        <v>#N/A</v>
      </c>
      <c r="GO89" s="38" t="e">
        <v>#N/A</v>
      </c>
      <c r="GP89" s="28" t="e">
        <v>#N/A</v>
      </c>
      <c r="GQ89" s="28" t="e">
        <v>#N/A</v>
      </c>
      <c r="GR89" s="38" t="e">
        <v>#N/A</v>
      </c>
      <c r="GS89" s="28" t="e">
        <v>#N/A</v>
      </c>
      <c r="GT89" s="28" t="e">
        <v>#N/A</v>
      </c>
      <c r="GU89" s="28" t="e">
        <v>#N/A</v>
      </c>
      <c r="GV89" s="28" t="e">
        <v>#N/A</v>
      </c>
      <c r="GW89" s="28" t="e">
        <v>#N/A</v>
      </c>
      <c r="GX89" s="28" t="e">
        <v>#N/A</v>
      </c>
      <c r="GY89" s="28" t="e">
        <v>#N/A</v>
      </c>
      <c r="GZ89" s="28" t="e">
        <v>#N/A</v>
      </c>
      <c r="HA89" s="28" t="e">
        <v>#N/A</v>
      </c>
      <c r="HB89" s="28" t="e">
        <v>#N/A</v>
      </c>
      <c r="HC89" s="28" t="e">
        <v>#N/A</v>
      </c>
      <c r="HD89" s="28" t="e">
        <v>#N/A</v>
      </c>
      <c r="HE89" s="28" t="e">
        <v>#N/A</v>
      </c>
      <c r="HF89" s="28" t="e">
        <v>#N/A</v>
      </c>
      <c r="HG89" s="28">
        <v>1994</v>
      </c>
      <c r="HH89" s="28" t="e">
        <v>#N/A</v>
      </c>
      <c r="HI89" s="28" t="e">
        <v>#N/A</v>
      </c>
      <c r="HJ89" s="28" t="e">
        <v>#N/A</v>
      </c>
      <c r="HK89" s="28" t="e">
        <v>#N/A</v>
      </c>
      <c r="HL89" s="28" t="e">
        <v>#N/A</v>
      </c>
      <c r="HM89" s="28">
        <v>1986</v>
      </c>
      <c r="HN89" s="28">
        <v>1994</v>
      </c>
      <c r="HO89" s="28">
        <v>1994</v>
      </c>
      <c r="HP89" s="28" t="e">
        <v>#N/A</v>
      </c>
      <c r="HQ89" s="28" t="e">
        <v>#N/A</v>
      </c>
      <c r="HR89" s="28">
        <v>1986</v>
      </c>
      <c r="HS89" s="28">
        <v>1986</v>
      </c>
      <c r="HT89" s="28">
        <v>1986</v>
      </c>
      <c r="HU89" s="38" t="e">
        <v>#N/A</v>
      </c>
      <c r="HV89" s="28">
        <v>1994</v>
      </c>
      <c r="HW89" s="28">
        <v>1994</v>
      </c>
      <c r="HX89" s="28">
        <v>1994</v>
      </c>
      <c r="HY89" s="38" t="e">
        <v>#N/A</v>
      </c>
      <c r="HZ89" s="28" t="e">
        <v>#N/A</v>
      </c>
      <c r="IA89" s="28" t="e">
        <v>#N/A</v>
      </c>
      <c r="IB89" s="28" t="e">
        <v>#N/A</v>
      </c>
      <c r="IC89" s="28" t="e">
        <v>#N/A</v>
      </c>
      <c r="ID89" s="28" t="e">
        <v>#N/A</v>
      </c>
      <c r="IE89" s="28" t="e">
        <v>#N/A</v>
      </c>
      <c r="IF89" s="28" t="e">
        <v>#N/A</v>
      </c>
      <c r="IG89" s="28" t="e">
        <v>#N/A</v>
      </c>
      <c r="IH89" s="28" t="e">
        <v>#N/A</v>
      </c>
      <c r="II89" s="28" t="e">
        <v>#N/A</v>
      </c>
      <c r="IJ89" s="28" t="e">
        <v>#N/A</v>
      </c>
      <c r="IK89" s="28" t="e">
        <v>#N/A</v>
      </c>
      <c r="IL89" s="28" t="e">
        <v>#N/A</v>
      </c>
      <c r="IM89" s="28" t="e">
        <v>#N/A</v>
      </c>
      <c r="IN89" s="28" t="e">
        <v>#N/A</v>
      </c>
      <c r="IO89" s="28" t="e">
        <v>#N/A</v>
      </c>
      <c r="IP89" s="28" t="e">
        <v>#N/A</v>
      </c>
      <c r="IQ89" s="28" t="e">
        <v>#N/A</v>
      </c>
      <c r="IR89" s="28" t="e">
        <v>#N/A</v>
      </c>
      <c r="IS89" s="28" t="e">
        <v>#N/A</v>
      </c>
      <c r="IT89" s="28" t="e">
        <v>#N/A</v>
      </c>
      <c r="IU89" s="28" t="e">
        <v>#N/A</v>
      </c>
      <c r="IV89" s="28" t="e">
        <v>#N/A</v>
      </c>
      <c r="IW89" s="28" t="e">
        <v>#N/A</v>
      </c>
      <c r="IX89" s="28" t="e">
        <v>#N/A</v>
      </c>
      <c r="IY89" s="28" t="e">
        <v>#N/A</v>
      </c>
      <c r="IZ89" s="28" t="e">
        <v>#N/A</v>
      </c>
      <c r="JA89" s="38" t="e">
        <v>#N/A</v>
      </c>
      <c r="JB89" s="38" t="e">
        <v>#N/A</v>
      </c>
      <c r="JC89" s="38" t="e">
        <v>#N/A</v>
      </c>
      <c r="JD89" s="38" t="e">
        <v>#N/A</v>
      </c>
      <c r="JE89" s="38" t="e">
        <v>#N/A</v>
      </c>
      <c r="JF89" s="38" t="e">
        <v>#N/A</v>
      </c>
      <c r="JG89" s="38" t="e">
        <v>#N/A</v>
      </c>
      <c r="JH89" s="38" t="e">
        <v>#N/A</v>
      </c>
      <c r="JI89" s="38" t="e">
        <v>#N/A</v>
      </c>
      <c r="JJ89" s="38" t="e">
        <v>#N/A</v>
      </c>
      <c r="JK89" s="38" t="e">
        <v>#N/A</v>
      </c>
      <c r="JL89" s="38" t="e">
        <v>#N/A</v>
      </c>
      <c r="JM89" s="38" t="e">
        <v>#N/A</v>
      </c>
      <c r="JN89" s="38" t="e">
        <v>#N/A</v>
      </c>
      <c r="JO89" s="38" t="e">
        <v>#N/A</v>
      </c>
      <c r="JP89" s="38" t="e">
        <v>#N/A</v>
      </c>
      <c r="JQ89" s="38" t="e">
        <v>#N/A</v>
      </c>
      <c r="JR89" s="38" t="e">
        <v>#N/A</v>
      </c>
      <c r="JS89" s="38" t="e">
        <v>#N/A</v>
      </c>
      <c r="JT89" s="38" t="e">
        <v>#N/A</v>
      </c>
      <c r="JU89" s="38" t="e">
        <v>#N/A</v>
      </c>
    </row>
    <row r="90" spans="1:281" ht="19.8" customHeight="1" x14ac:dyDescent="0.2">
      <c r="A90" s="163" t="s">
        <v>565</v>
      </c>
      <c r="B90" s="161"/>
      <c r="C90" s="57" t="s">
        <v>1253</v>
      </c>
      <c r="D90" s="57" t="s">
        <v>1132</v>
      </c>
      <c r="E90" s="57" t="s">
        <v>1096</v>
      </c>
      <c r="F90" s="146"/>
      <c r="G90" s="151" t="s">
        <v>964</v>
      </c>
      <c r="H90" s="57" t="s">
        <v>824</v>
      </c>
      <c r="I90" s="51" t="s">
        <v>786</v>
      </c>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t="s">
        <v>499</v>
      </c>
      <c r="BU90" s="41" t="s">
        <v>499</v>
      </c>
      <c r="BV90" s="41" t="s">
        <v>565</v>
      </c>
      <c r="BW90" s="41"/>
      <c r="BX90" s="41"/>
      <c r="BY90" s="41"/>
      <c r="BZ90" s="41"/>
      <c r="CA90" s="41"/>
      <c r="CB90" s="41"/>
      <c r="CC90" s="41"/>
      <c r="CD90" s="41"/>
      <c r="CE90" s="41"/>
      <c r="CF90" s="41"/>
      <c r="CG90" s="41"/>
      <c r="CH90" s="41"/>
      <c r="CI90" s="41"/>
      <c r="CJ90" s="41"/>
      <c r="CK90" s="41"/>
      <c r="CL90" s="41"/>
      <c r="CM90" s="41" t="s">
        <v>338</v>
      </c>
      <c r="CN90" s="41"/>
      <c r="CO90" s="41" t="str">
        <f ca="1">IFERROR("["&amp;OFFSET(Codes!$A$1,MATCH($CT90,Codes!$A:$A,0),COLUMN(Codes!$O:$O)-1)&amp;"]","")</f>
        <v>['Bio_FW','Bio_WP','Bio_WC','Coal','Other','_NA_']</v>
      </c>
      <c r="CP90" s="49"/>
      <c r="CQ90" s="49"/>
      <c r="CR90" s="46"/>
      <c r="CS90" s="121">
        <v>1</v>
      </c>
      <c r="CT90" s="41" t="s">
        <v>565</v>
      </c>
      <c r="CU90" s="42" t="s">
        <v>330</v>
      </c>
      <c r="CV90" s="42"/>
      <c r="CW90" s="134" t="e">
        <v>#N/A</v>
      </c>
      <c r="CX90" s="134" t="s">
        <v>410</v>
      </c>
      <c r="CY90" s="135" t="str">
        <f t="shared" si="3"/>
        <v>_NA_</v>
      </c>
      <c r="CZ90" s="134" t="e">
        <v>#N/A</v>
      </c>
      <c r="DA90" s="136" t="s">
        <v>319</v>
      </c>
      <c r="DB90" s="134" t="s">
        <v>410</v>
      </c>
      <c r="DC90" s="134" t="s">
        <v>410</v>
      </c>
      <c r="DD90" s="134" t="s">
        <v>410</v>
      </c>
      <c r="DE90" s="134" t="s">
        <v>410</v>
      </c>
      <c r="DF90" s="134" t="s">
        <v>410</v>
      </c>
      <c r="DG90" s="134" t="s">
        <v>410</v>
      </c>
      <c r="DH90" s="134" t="s">
        <v>410</v>
      </c>
      <c r="DI90" s="134" t="s">
        <v>410</v>
      </c>
      <c r="DJ90" s="134" t="s">
        <v>410</v>
      </c>
      <c r="DK90" s="134" t="s">
        <v>410</v>
      </c>
      <c r="DL90" s="134" t="s">
        <v>410</v>
      </c>
      <c r="DM90" s="134" t="s">
        <v>410</v>
      </c>
      <c r="DN90" s="134" t="s">
        <v>410</v>
      </c>
      <c r="DO90" s="134" t="s">
        <v>410</v>
      </c>
      <c r="DP90" s="134" t="s">
        <v>410</v>
      </c>
      <c r="DQ90" s="134" t="s">
        <v>410</v>
      </c>
      <c r="DR90" s="134" t="s">
        <v>410</v>
      </c>
      <c r="DS90" s="134" t="s">
        <v>410</v>
      </c>
      <c r="DT90" s="134" t="s">
        <v>410</v>
      </c>
      <c r="DU90" s="134" t="s">
        <v>410</v>
      </c>
      <c r="DV90" s="134" t="s">
        <v>410</v>
      </c>
      <c r="DW90" s="134" t="s">
        <v>410</v>
      </c>
      <c r="DX90" s="134" t="s">
        <v>410</v>
      </c>
      <c r="DY90" s="134" t="s">
        <v>410</v>
      </c>
      <c r="DZ90" s="134" t="s">
        <v>410</v>
      </c>
      <c r="EA90" s="134" t="s">
        <v>410</v>
      </c>
      <c r="EB90" s="134" t="s">
        <v>410</v>
      </c>
      <c r="EC90" s="134" t="s">
        <v>410</v>
      </c>
      <c r="ED90" s="134" t="s">
        <v>410</v>
      </c>
      <c r="EE90" s="134" t="s">
        <v>410</v>
      </c>
      <c r="EF90" s="134" t="s">
        <v>410</v>
      </c>
      <c r="EG90" s="134" t="s">
        <v>410</v>
      </c>
      <c r="EH90" s="134" t="s">
        <v>410</v>
      </c>
      <c r="EI90" s="134" t="s">
        <v>410</v>
      </c>
      <c r="EJ90" s="134" t="s">
        <v>410</v>
      </c>
      <c r="EK90" s="134" t="s">
        <v>410</v>
      </c>
      <c r="EL90" s="134" t="s">
        <v>410</v>
      </c>
      <c r="EM90" s="134" t="s">
        <v>410</v>
      </c>
      <c r="EN90" s="134" t="s">
        <v>410</v>
      </c>
      <c r="EO90" s="134" t="s">
        <v>410</v>
      </c>
      <c r="EP90" s="134" t="s">
        <v>410</v>
      </c>
      <c r="EQ90" s="134" t="s">
        <v>410</v>
      </c>
      <c r="ER90" s="134" t="s">
        <v>410</v>
      </c>
      <c r="ES90" s="134" t="s">
        <v>410</v>
      </c>
      <c r="ET90" s="134" t="s">
        <v>410</v>
      </c>
      <c r="EU90" s="134" t="s">
        <v>410</v>
      </c>
      <c r="EV90" s="134" t="s">
        <v>410</v>
      </c>
      <c r="EW90" s="134" t="s">
        <v>410</v>
      </c>
      <c r="EX90" s="134" t="s">
        <v>410</v>
      </c>
      <c r="EY90" s="134" t="s">
        <v>410</v>
      </c>
      <c r="EZ90" s="134" t="s">
        <v>410</v>
      </c>
      <c r="FA90" s="134" t="s">
        <v>410</v>
      </c>
      <c r="FB90" s="134" t="s">
        <v>410</v>
      </c>
      <c r="FC90" s="136" t="s">
        <v>410</v>
      </c>
      <c r="FD90" s="134" t="s">
        <v>410</v>
      </c>
      <c r="FE90" s="136" t="s">
        <v>410</v>
      </c>
      <c r="FF90" s="136" t="s">
        <v>410</v>
      </c>
      <c r="FG90" s="136" t="s">
        <v>410</v>
      </c>
      <c r="FH90" s="136" t="s">
        <v>410</v>
      </c>
      <c r="FI90" s="136" t="s">
        <v>410</v>
      </c>
      <c r="FJ90" s="134" t="s">
        <v>410</v>
      </c>
      <c r="FK90" s="136" t="s">
        <v>410</v>
      </c>
      <c r="FL90" s="136" t="s">
        <v>410</v>
      </c>
      <c r="FM90" s="134" t="s">
        <v>410</v>
      </c>
      <c r="FN90" s="136" t="s">
        <v>410</v>
      </c>
      <c r="FO90" s="136" t="s">
        <v>410</v>
      </c>
      <c r="FP90" s="136" t="s">
        <v>410</v>
      </c>
      <c r="FQ90" s="136" t="s">
        <v>410</v>
      </c>
      <c r="FR90" s="136" t="s">
        <v>410</v>
      </c>
      <c r="FS90" s="136" t="s">
        <v>410</v>
      </c>
      <c r="FT90" s="134" t="s">
        <v>410</v>
      </c>
      <c r="FU90" s="136" t="s">
        <v>410</v>
      </c>
      <c r="FV90" s="136" t="s">
        <v>410</v>
      </c>
      <c r="FW90" s="136" t="s">
        <v>410</v>
      </c>
      <c r="FX90" s="136" t="s">
        <v>410</v>
      </c>
      <c r="FY90" s="136" t="s">
        <v>410</v>
      </c>
      <c r="FZ90" s="136" t="s">
        <v>410</v>
      </c>
      <c r="GA90" s="136" t="s">
        <v>410</v>
      </c>
      <c r="GB90" s="136" t="s">
        <v>410</v>
      </c>
      <c r="GC90" s="136" t="s">
        <v>410</v>
      </c>
      <c r="GD90" s="136" t="s">
        <v>410</v>
      </c>
      <c r="GE90" s="136" t="s">
        <v>410</v>
      </c>
      <c r="GF90" s="136" t="s">
        <v>410</v>
      </c>
      <c r="GG90" s="136" t="s">
        <v>410</v>
      </c>
      <c r="GH90" s="136" t="s">
        <v>410</v>
      </c>
      <c r="GI90" s="136" t="s">
        <v>410</v>
      </c>
      <c r="GJ90" s="136" t="s">
        <v>410</v>
      </c>
      <c r="GK90" s="136" t="s">
        <v>410</v>
      </c>
      <c r="GL90" s="136" t="s">
        <v>410</v>
      </c>
      <c r="GM90" s="136" t="s">
        <v>410</v>
      </c>
      <c r="GN90" s="136" t="s">
        <v>410</v>
      </c>
      <c r="GO90" s="134" t="s">
        <v>410</v>
      </c>
      <c r="GP90" s="136" t="s">
        <v>410</v>
      </c>
      <c r="GQ90" s="136" t="s">
        <v>410</v>
      </c>
      <c r="GR90" s="134" t="s">
        <v>410</v>
      </c>
      <c r="GS90" s="136" t="s">
        <v>410</v>
      </c>
      <c r="GT90" s="136" t="s">
        <v>410</v>
      </c>
      <c r="GU90" s="136" t="s">
        <v>410</v>
      </c>
      <c r="GV90" s="136" t="s">
        <v>410</v>
      </c>
      <c r="GW90" s="136" t="s">
        <v>410</v>
      </c>
      <c r="GX90" s="136" t="s">
        <v>410</v>
      </c>
      <c r="GY90" s="136" t="s">
        <v>410</v>
      </c>
      <c r="GZ90" s="136" t="s">
        <v>410</v>
      </c>
      <c r="HA90" s="136" t="s">
        <v>410</v>
      </c>
      <c r="HB90" s="136" t="s">
        <v>410</v>
      </c>
      <c r="HC90" s="136" t="s">
        <v>410</v>
      </c>
      <c r="HD90" s="136" t="s">
        <v>410</v>
      </c>
      <c r="HE90" s="136" t="s">
        <v>410</v>
      </c>
      <c r="HF90" s="136" t="s">
        <v>410</v>
      </c>
      <c r="HG90" s="136" t="s">
        <v>410</v>
      </c>
      <c r="HH90" s="136" t="s">
        <v>410</v>
      </c>
      <c r="HI90" s="136" t="s">
        <v>410</v>
      </c>
      <c r="HJ90" s="136" t="s">
        <v>410</v>
      </c>
      <c r="HK90" s="136" t="s">
        <v>410</v>
      </c>
      <c r="HL90" s="136" t="s">
        <v>410</v>
      </c>
      <c r="HM90" s="136" t="s">
        <v>410</v>
      </c>
      <c r="HN90" s="136" t="s">
        <v>410</v>
      </c>
      <c r="HO90" s="136" t="s">
        <v>410</v>
      </c>
      <c r="HP90" s="136" t="s">
        <v>410</v>
      </c>
      <c r="HQ90" s="136" t="s">
        <v>410</v>
      </c>
      <c r="HR90" s="136" t="s">
        <v>410</v>
      </c>
      <c r="HS90" s="136" t="s">
        <v>410</v>
      </c>
      <c r="HT90" s="136" t="s">
        <v>410</v>
      </c>
      <c r="HU90" s="134" t="s">
        <v>410</v>
      </c>
      <c r="HV90" s="136" t="s">
        <v>410</v>
      </c>
      <c r="HW90" s="136" t="s">
        <v>410</v>
      </c>
      <c r="HX90" s="136" t="s">
        <v>410</v>
      </c>
      <c r="HY90" s="134" t="s">
        <v>410</v>
      </c>
      <c r="HZ90" s="136" t="s">
        <v>410</v>
      </c>
      <c r="IA90" s="136" t="s">
        <v>410</v>
      </c>
      <c r="IB90" s="136" t="s">
        <v>410</v>
      </c>
      <c r="IC90" s="136" t="s">
        <v>410</v>
      </c>
      <c r="ID90" s="136" t="s">
        <v>410</v>
      </c>
      <c r="IE90" s="136" t="s">
        <v>410</v>
      </c>
      <c r="IF90" s="136" t="s">
        <v>410</v>
      </c>
      <c r="IG90" s="136" t="s">
        <v>410</v>
      </c>
      <c r="IH90" s="136" t="s">
        <v>410</v>
      </c>
      <c r="II90" s="136" t="s">
        <v>410</v>
      </c>
      <c r="IJ90" s="136" t="s">
        <v>410</v>
      </c>
      <c r="IK90" s="136" t="s">
        <v>410</v>
      </c>
      <c r="IL90" s="136" t="s">
        <v>410</v>
      </c>
      <c r="IM90" s="136" t="s">
        <v>410</v>
      </c>
      <c r="IN90" s="136" t="s">
        <v>410</v>
      </c>
      <c r="IO90" s="136" t="s">
        <v>410</v>
      </c>
      <c r="IP90" s="136" t="s">
        <v>410</v>
      </c>
      <c r="IQ90" s="136" t="s">
        <v>410</v>
      </c>
      <c r="IR90" s="136" t="s">
        <v>410</v>
      </c>
      <c r="IS90" s="136" t="s">
        <v>410</v>
      </c>
      <c r="IT90" s="136" t="s">
        <v>410</v>
      </c>
      <c r="IU90" s="136" t="s">
        <v>410</v>
      </c>
      <c r="IV90" s="136" t="s">
        <v>410</v>
      </c>
      <c r="IW90" s="136" t="s">
        <v>410</v>
      </c>
      <c r="IX90" s="136" t="s">
        <v>410</v>
      </c>
      <c r="IY90" s="136" t="s">
        <v>410</v>
      </c>
      <c r="IZ90" s="136" t="s">
        <v>410</v>
      </c>
      <c r="JA90" s="134" t="e">
        <v>#N/A</v>
      </c>
      <c r="JB90" s="134" t="e">
        <v>#N/A</v>
      </c>
      <c r="JC90" s="134" t="e">
        <v>#N/A</v>
      </c>
      <c r="JD90" s="134" t="e">
        <v>#N/A</v>
      </c>
      <c r="JE90" s="134" t="e">
        <v>#N/A</v>
      </c>
      <c r="JF90" s="134" t="e">
        <v>#N/A</v>
      </c>
      <c r="JG90" s="134" t="e">
        <v>#N/A</v>
      </c>
      <c r="JH90" s="134" t="e">
        <v>#N/A</v>
      </c>
      <c r="JI90" s="134" t="e">
        <v>#N/A</v>
      </c>
      <c r="JJ90" s="134" t="e">
        <v>#N/A</v>
      </c>
      <c r="JK90" s="134" t="e">
        <v>#N/A</v>
      </c>
      <c r="JL90" s="134" t="e">
        <v>#N/A</v>
      </c>
      <c r="JM90" s="134" t="e">
        <v>#N/A</v>
      </c>
      <c r="JN90" s="134" t="e">
        <v>#N/A</v>
      </c>
      <c r="JO90" s="134" t="e">
        <v>#N/A</v>
      </c>
      <c r="JP90" s="134" t="e">
        <v>#N/A</v>
      </c>
      <c r="JQ90" s="134" t="e">
        <v>#N/A</v>
      </c>
      <c r="JR90" s="134" t="e">
        <v>#N/A</v>
      </c>
      <c r="JS90" s="134" t="e">
        <v>#N/A</v>
      </c>
      <c r="JT90" s="134" t="e">
        <v>#N/A</v>
      </c>
      <c r="JU90" s="134" t="e">
        <v>#N/A</v>
      </c>
    </row>
    <row r="91" spans="1:281" ht="19.8" customHeight="1" x14ac:dyDescent="0.2">
      <c r="A91" s="163" t="s">
        <v>662</v>
      </c>
      <c r="B91" s="161"/>
      <c r="C91" s="151" t="s">
        <v>1131</v>
      </c>
      <c r="D91" s="57"/>
      <c r="E91" s="57" t="s">
        <v>1093</v>
      </c>
      <c r="F91" s="146"/>
      <c r="G91" s="151" t="s">
        <v>823</v>
      </c>
      <c r="H91" s="57"/>
      <c r="I91" s="51" t="s">
        <v>780</v>
      </c>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t="s">
        <v>499</v>
      </c>
      <c r="BU91" s="41" t="s">
        <v>499</v>
      </c>
      <c r="BV91" s="41" t="s">
        <v>662</v>
      </c>
      <c r="BW91" s="41"/>
      <c r="BX91" s="41"/>
      <c r="BY91" s="41"/>
      <c r="BZ91" s="41"/>
      <c r="CA91" s="41"/>
      <c r="CB91" s="41"/>
      <c r="CC91" s="41"/>
      <c r="CD91" s="41"/>
      <c r="CE91" s="41"/>
      <c r="CF91" s="41"/>
      <c r="CG91" s="41"/>
      <c r="CH91" s="41"/>
      <c r="CI91" s="41"/>
      <c r="CJ91" s="41"/>
      <c r="CK91" s="41"/>
      <c r="CL91" s="41"/>
      <c r="CM91" s="41" t="s">
        <v>338</v>
      </c>
      <c r="CN91" s="41"/>
      <c r="CO91" s="41" t="str">
        <f ca="1">IFERROR("["&amp;OFFSET(Codes!$A$1,MATCH($CT91,Codes!$A:$A,0),COLUMN(Codes!$O:$O)-1)&amp;"]","")</f>
        <v/>
      </c>
      <c r="CP91" s="49"/>
      <c r="CQ91" s="49"/>
      <c r="CR91" s="46"/>
      <c r="CS91" s="121">
        <v>1</v>
      </c>
      <c r="CT91" s="41" t="s">
        <v>541</v>
      </c>
      <c r="CU91" s="42" t="s">
        <v>536</v>
      </c>
      <c r="CV91" s="42"/>
      <c r="CW91" s="134" t="e">
        <v>#N/A</v>
      </c>
      <c r="CX91" s="134" t="e">
        <v>#N/A</v>
      </c>
      <c r="CY91" s="135" t="e">
        <f t="shared" si="3"/>
        <v>#N/A</v>
      </c>
      <c r="CZ91" s="134" t="e">
        <v>#N/A</v>
      </c>
      <c r="DA91" s="136" t="s">
        <v>319</v>
      </c>
      <c r="DB91" s="134" t="e">
        <v>#N/A</v>
      </c>
      <c r="DC91" s="134" t="e">
        <v>#N/A</v>
      </c>
      <c r="DD91" s="134" t="e">
        <v>#N/A</v>
      </c>
      <c r="DE91" s="134" t="e">
        <v>#N/A</v>
      </c>
      <c r="DF91" s="134" t="e">
        <v>#N/A</v>
      </c>
      <c r="DG91" s="134" t="e">
        <v>#N/A</v>
      </c>
      <c r="DH91" s="134" t="e">
        <v>#N/A</v>
      </c>
      <c r="DI91" s="134" t="e">
        <v>#N/A</v>
      </c>
      <c r="DJ91" s="134" t="e">
        <v>#N/A</v>
      </c>
      <c r="DK91" s="134" t="e">
        <v>#N/A</v>
      </c>
      <c r="DL91" s="134" t="e">
        <v>#N/A</v>
      </c>
      <c r="DM91" s="134" t="e">
        <v>#N/A</v>
      </c>
      <c r="DN91" s="134" t="e">
        <v>#N/A</v>
      </c>
      <c r="DO91" s="134" t="e">
        <v>#N/A</v>
      </c>
      <c r="DP91" s="134" t="e">
        <v>#N/A</v>
      </c>
      <c r="DQ91" s="134" t="e">
        <v>#N/A</v>
      </c>
      <c r="DR91" s="134" t="e">
        <v>#N/A</v>
      </c>
      <c r="DS91" s="134" t="e">
        <v>#N/A</v>
      </c>
      <c r="DT91" s="134" t="e">
        <v>#N/A</v>
      </c>
      <c r="DU91" s="134" t="e">
        <v>#N/A</v>
      </c>
      <c r="DV91" s="134" t="e">
        <v>#N/A</v>
      </c>
      <c r="DW91" s="134" t="e">
        <v>#N/A</v>
      </c>
      <c r="DX91" s="134" t="e">
        <v>#N/A</v>
      </c>
      <c r="DY91" s="134" t="e">
        <v>#N/A</v>
      </c>
      <c r="DZ91" s="134" t="e">
        <v>#N/A</v>
      </c>
      <c r="EA91" s="134" t="e">
        <v>#N/A</v>
      </c>
      <c r="EB91" s="134" t="e">
        <v>#N/A</v>
      </c>
      <c r="EC91" s="134" t="e">
        <v>#N/A</v>
      </c>
      <c r="ED91" s="134" t="b">
        <v>0</v>
      </c>
      <c r="EE91" s="134" t="e">
        <v>#N/A</v>
      </c>
      <c r="EF91" s="134" t="e">
        <v>#N/A</v>
      </c>
      <c r="EG91" s="134" t="e">
        <v>#N/A</v>
      </c>
      <c r="EH91" s="134" t="e">
        <v>#N/A</v>
      </c>
      <c r="EI91" s="134" t="e">
        <v>#N/A</v>
      </c>
      <c r="EJ91" s="134" t="e">
        <v>#N/A</v>
      </c>
      <c r="EK91" s="134" t="e">
        <v>#N/A</v>
      </c>
      <c r="EL91" s="134" t="e">
        <v>#N/A</v>
      </c>
      <c r="EM91" s="134" t="e">
        <v>#N/A</v>
      </c>
      <c r="EN91" s="134" t="e">
        <v>#N/A</v>
      </c>
      <c r="EO91" s="134" t="e">
        <v>#N/A</v>
      </c>
      <c r="EP91" s="134" t="e">
        <v>#N/A</v>
      </c>
      <c r="EQ91" s="134" t="e">
        <v>#N/A</v>
      </c>
      <c r="ER91" s="134" t="e">
        <v>#N/A</v>
      </c>
      <c r="ES91" s="134" t="e">
        <v>#N/A</v>
      </c>
      <c r="ET91" s="134" t="e">
        <v>#N/A</v>
      </c>
      <c r="EU91" s="134" t="e">
        <v>#N/A</v>
      </c>
      <c r="EV91" s="134" t="e">
        <v>#N/A</v>
      </c>
      <c r="EW91" s="134" t="e">
        <v>#N/A</v>
      </c>
      <c r="EX91" s="134" t="e">
        <v>#N/A</v>
      </c>
      <c r="EY91" s="134" t="e">
        <v>#N/A</v>
      </c>
      <c r="EZ91" s="134" t="e">
        <v>#N/A</v>
      </c>
      <c r="FA91" s="134" t="e">
        <v>#N/A</v>
      </c>
      <c r="FB91" s="134" t="e">
        <v>#N/A</v>
      </c>
      <c r="FC91" s="136">
        <v>0</v>
      </c>
      <c r="FD91" s="134">
        <v>0</v>
      </c>
      <c r="FE91" s="136">
        <v>0</v>
      </c>
      <c r="FF91" s="136">
        <v>0</v>
      </c>
      <c r="FG91" s="136">
        <v>0</v>
      </c>
      <c r="FH91" s="136">
        <v>0</v>
      </c>
      <c r="FI91" s="136">
        <v>0</v>
      </c>
      <c r="FJ91" s="134">
        <v>0</v>
      </c>
      <c r="FK91" s="136">
        <v>0</v>
      </c>
      <c r="FL91" s="136">
        <v>0</v>
      </c>
      <c r="FM91" s="134">
        <v>0</v>
      </c>
      <c r="FN91" s="136">
        <v>0</v>
      </c>
      <c r="FO91" s="136">
        <v>0</v>
      </c>
      <c r="FP91" s="136">
        <v>0</v>
      </c>
      <c r="FQ91" s="136">
        <v>0</v>
      </c>
      <c r="FR91" s="136">
        <v>0</v>
      </c>
      <c r="FS91" s="136">
        <v>0</v>
      </c>
      <c r="FT91" s="134">
        <v>0</v>
      </c>
      <c r="FU91" s="136">
        <v>0</v>
      </c>
      <c r="FV91" s="136">
        <v>0</v>
      </c>
      <c r="FW91" s="136">
        <v>0</v>
      </c>
      <c r="FX91" s="136">
        <v>0</v>
      </c>
      <c r="FY91" s="136">
        <v>0</v>
      </c>
      <c r="FZ91" s="136">
        <v>0</v>
      </c>
      <c r="GA91" s="136">
        <v>0</v>
      </c>
      <c r="GB91" s="136">
        <v>0</v>
      </c>
      <c r="GC91" s="136">
        <v>0</v>
      </c>
      <c r="GD91" s="136">
        <v>0</v>
      </c>
      <c r="GE91" s="136">
        <v>0</v>
      </c>
      <c r="GF91" s="136">
        <v>0</v>
      </c>
      <c r="GG91" s="136">
        <v>0</v>
      </c>
      <c r="GH91" s="136">
        <v>0</v>
      </c>
      <c r="GI91" s="136">
        <v>0</v>
      </c>
      <c r="GJ91" s="136">
        <v>0</v>
      </c>
      <c r="GK91" s="136">
        <v>0</v>
      </c>
      <c r="GL91" s="136">
        <v>0</v>
      </c>
      <c r="GM91" s="136">
        <v>0</v>
      </c>
      <c r="GN91" s="136">
        <v>0</v>
      </c>
      <c r="GO91" s="134">
        <v>0</v>
      </c>
      <c r="GP91" s="136">
        <v>0</v>
      </c>
      <c r="GQ91" s="136">
        <v>0</v>
      </c>
      <c r="GR91" s="134">
        <v>0</v>
      </c>
      <c r="GS91" s="136">
        <v>0</v>
      </c>
      <c r="GT91" s="136">
        <v>0</v>
      </c>
      <c r="GU91" s="136">
        <v>0</v>
      </c>
      <c r="GV91" s="136">
        <v>0</v>
      </c>
      <c r="GW91" s="136">
        <v>0</v>
      </c>
      <c r="GX91" s="136">
        <v>0</v>
      </c>
      <c r="GY91" s="136">
        <v>0</v>
      </c>
      <c r="GZ91" s="136">
        <v>0</v>
      </c>
      <c r="HA91" s="136">
        <v>0</v>
      </c>
      <c r="HB91" s="136">
        <v>0</v>
      </c>
      <c r="HC91" s="136">
        <v>0</v>
      </c>
      <c r="HD91" s="136">
        <v>0</v>
      </c>
      <c r="HE91" s="136">
        <v>0</v>
      </c>
      <c r="HF91" s="136">
        <v>0</v>
      </c>
      <c r="HG91" s="136">
        <v>0</v>
      </c>
      <c r="HH91" s="136">
        <v>0</v>
      </c>
      <c r="HI91" s="136">
        <v>0</v>
      </c>
      <c r="HJ91" s="136">
        <v>0</v>
      </c>
      <c r="HK91" s="136">
        <v>0</v>
      </c>
      <c r="HL91" s="136">
        <v>0</v>
      </c>
      <c r="HM91" s="136">
        <v>0</v>
      </c>
      <c r="HN91" s="136">
        <v>0</v>
      </c>
      <c r="HO91" s="136">
        <v>0</v>
      </c>
      <c r="HP91" s="136">
        <v>0</v>
      </c>
      <c r="HQ91" s="136">
        <v>0</v>
      </c>
      <c r="HR91" s="136">
        <v>0</v>
      </c>
      <c r="HS91" s="136">
        <v>0</v>
      </c>
      <c r="HT91" s="136">
        <v>0</v>
      </c>
      <c r="HU91" s="134">
        <v>0</v>
      </c>
      <c r="HV91" s="136">
        <v>0</v>
      </c>
      <c r="HW91" s="136">
        <v>0</v>
      </c>
      <c r="HX91" s="136">
        <v>0</v>
      </c>
      <c r="HY91" s="134">
        <v>0</v>
      </c>
      <c r="HZ91" s="136">
        <v>0</v>
      </c>
      <c r="IA91" s="136">
        <v>0</v>
      </c>
      <c r="IB91" s="136">
        <v>0</v>
      </c>
      <c r="IC91" s="136">
        <v>0</v>
      </c>
      <c r="ID91" s="136">
        <v>0</v>
      </c>
      <c r="IE91" s="136">
        <v>0</v>
      </c>
      <c r="IF91" s="136">
        <v>0</v>
      </c>
      <c r="IG91" s="136">
        <v>0</v>
      </c>
      <c r="IH91" s="136">
        <v>0</v>
      </c>
      <c r="II91" s="136">
        <v>0</v>
      </c>
      <c r="IJ91" s="136">
        <v>0</v>
      </c>
      <c r="IK91" s="136">
        <v>0</v>
      </c>
      <c r="IL91" s="136">
        <v>0</v>
      </c>
      <c r="IM91" s="136">
        <v>0</v>
      </c>
      <c r="IN91" s="136">
        <v>0</v>
      </c>
      <c r="IO91" s="136">
        <v>0</v>
      </c>
      <c r="IP91" s="136">
        <v>0</v>
      </c>
      <c r="IQ91" s="136">
        <v>0</v>
      </c>
      <c r="IR91" s="136">
        <v>0</v>
      </c>
      <c r="IS91" s="136">
        <v>0</v>
      </c>
      <c r="IT91" s="136">
        <v>0</v>
      </c>
      <c r="IU91" s="136">
        <v>0</v>
      </c>
      <c r="IV91" s="136">
        <v>0</v>
      </c>
      <c r="IW91" s="136">
        <v>0</v>
      </c>
      <c r="IX91" s="136">
        <v>0</v>
      </c>
      <c r="IY91" s="136">
        <v>0</v>
      </c>
      <c r="IZ91" s="136">
        <v>0</v>
      </c>
      <c r="JA91" s="134" t="e">
        <v>#N/A</v>
      </c>
      <c r="JB91" s="134" t="e">
        <v>#N/A</v>
      </c>
      <c r="JC91" s="134" t="e">
        <v>#N/A</v>
      </c>
      <c r="JD91" s="134" t="e">
        <v>#N/A</v>
      </c>
      <c r="JE91" s="134" t="e">
        <v>#N/A</v>
      </c>
      <c r="JF91" s="134" t="e">
        <v>#N/A</v>
      </c>
      <c r="JG91" s="134" t="e">
        <v>#N/A</v>
      </c>
      <c r="JH91" s="134" t="e">
        <v>#N/A</v>
      </c>
      <c r="JI91" s="134" t="e">
        <v>#N/A</v>
      </c>
      <c r="JJ91" s="134" t="e">
        <v>#N/A</v>
      </c>
      <c r="JK91" s="134" t="e">
        <v>#N/A</v>
      </c>
      <c r="JL91" s="134" t="e">
        <v>#N/A</v>
      </c>
      <c r="JM91" s="134" t="e">
        <v>#N/A</v>
      </c>
      <c r="JN91" s="134" t="e">
        <v>#N/A</v>
      </c>
      <c r="JO91" s="134" t="e">
        <v>#N/A</v>
      </c>
      <c r="JP91" s="134" t="e">
        <v>#N/A</v>
      </c>
      <c r="JQ91" s="134" t="e">
        <v>#N/A</v>
      </c>
      <c r="JR91" s="134" t="e">
        <v>#N/A</v>
      </c>
      <c r="JS91" s="134" t="e">
        <v>#N/A</v>
      </c>
      <c r="JT91" s="134" t="e">
        <v>#N/A</v>
      </c>
      <c r="JU91" s="134" t="e">
        <v>#N/A</v>
      </c>
    </row>
    <row r="92" spans="1:281" ht="19.8" customHeight="1" x14ac:dyDescent="0.2">
      <c r="A92" s="163" t="s">
        <v>661</v>
      </c>
      <c r="B92" s="161"/>
      <c r="C92" s="57" t="s">
        <v>1268</v>
      </c>
      <c r="D92" s="57" t="s">
        <v>1131</v>
      </c>
      <c r="E92" s="57" t="s">
        <v>1094</v>
      </c>
      <c r="F92" s="146"/>
      <c r="G92" s="151" t="s">
        <v>979</v>
      </c>
      <c r="H92" s="57" t="s">
        <v>823</v>
      </c>
      <c r="I92" s="51" t="s">
        <v>784</v>
      </c>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t="s">
        <v>499</v>
      </c>
      <c r="BU92" s="41" t="s">
        <v>499</v>
      </c>
      <c r="BV92" s="41" t="s">
        <v>661</v>
      </c>
      <c r="BW92" s="41"/>
      <c r="BX92" s="41"/>
      <c r="BY92" s="41"/>
      <c r="BZ92" s="41"/>
      <c r="CA92" s="41"/>
      <c r="CB92" s="41"/>
      <c r="CC92" s="41"/>
      <c r="CD92" s="41"/>
      <c r="CE92" s="41"/>
      <c r="CF92" s="41"/>
      <c r="CG92" s="41"/>
      <c r="CH92" s="41"/>
      <c r="CI92" s="41"/>
      <c r="CJ92" s="41"/>
      <c r="CK92" s="41"/>
      <c r="CL92" s="41"/>
      <c r="CM92" s="41" t="s">
        <v>338</v>
      </c>
      <c r="CN92" s="41"/>
      <c r="CO92" s="41" t="str">
        <f ca="1">IFERROR("["&amp;OFFSET(Codes!$A$1,MATCH($CT92,Codes!$A:$A,0),COLUMN(Codes!$O:$O)-1)&amp;"]","")</f>
        <v/>
      </c>
      <c r="CP92" s="49"/>
      <c r="CQ92" s="49"/>
      <c r="CR92" s="46"/>
      <c r="CS92" s="121">
        <v>1</v>
      </c>
      <c r="CT92" s="41" t="s">
        <v>541</v>
      </c>
      <c r="CU92" s="42" t="s">
        <v>536</v>
      </c>
      <c r="CV92" s="42"/>
      <c r="CW92" s="134" t="e">
        <v>#N/A</v>
      </c>
      <c r="CX92" s="134" t="e">
        <v>#N/A</v>
      </c>
      <c r="CY92" s="135" t="e">
        <f t="shared" si="3"/>
        <v>#N/A</v>
      </c>
      <c r="CZ92" s="134" t="e">
        <v>#N/A</v>
      </c>
      <c r="DA92" s="136" t="s">
        <v>319</v>
      </c>
      <c r="DB92" s="134" t="e">
        <v>#N/A</v>
      </c>
      <c r="DC92" s="134" t="e">
        <v>#N/A</v>
      </c>
      <c r="DD92" s="134" t="e">
        <v>#N/A</v>
      </c>
      <c r="DE92" s="134" t="e">
        <v>#N/A</v>
      </c>
      <c r="DF92" s="134" t="e">
        <v>#N/A</v>
      </c>
      <c r="DG92" s="134" t="e">
        <v>#N/A</v>
      </c>
      <c r="DH92" s="134" t="e">
        <v>#N/A</v>
      </c>
      <c r="DI92" s="134" t="e">
        <v>#N/A</v>
      </c>
      <c r="DJ92" s="134" t="e">
        <v>#N/A</v>
      </c>
      <c r="DK92" s="134" t="e">
        <v>#N/A</v>
      </c>
      <c r="DL92" s="134" t="e">
        <v>#N/A</v>
      </c>
      <c r="DM92" s="134" t="e">
        <v>#N/A</v>
      </c>
      <c r="DN92" s="134" t="e">
        <v>#N/A</v>
      </c>
      <c r="DO92" s="134" t="e">
        <v>#N/A</v>
      </c>
      <c r="DP92" s="134" t="e">
        <v>#N/A</v>
      </c>
      <c r="DQ92" s="134" t="e">
        <v>#N/A</v>
      </c>
      <c r="DR92" s="134" t="e">
        <v>#N/A</v>
      </c>
      <c r="DS92" s="134" t="e">
        <v>#N/A</v>
      </c>
      <c r="DT92" s="134" t="e">
        <v>#N/A</v>
      </c>
      <c r="DU92" s="134" t="e">
        <v>#N/A</v>
      </c>
      <c r="DV92" s="134" t="e">
        <v>#N/A</v>
      </c>
      <c r="DW92" s="134" t="e">
        <v>#N/A</v>
      </c>
      <c r="DX92" s="134" t="e">
        <v>#N/A</v>
      </c>
      <c r="DY92" s="134" t="e">
        <v>#N/A</v>
      </c>
      <c r="DZ92" s="134" t="e">
        <v>#N/A</v>
      </c>
      <c r="EA92" s="134" t="e">
        <v>#N/A</v>
      </c>
      <c r="EB92" s="134" t="e">
        <v>#N/A</v>
      </c>
      <c r="EC92" s="134" t="e">
        <v>#N/A</v>
      </c>
      <c r="ED92" s="134" t="b">
        <v>0</v>
      </c>
      <c r="EE92" s="134" t="e">
        <v>#N/A</v>
      </c>
      <c r="EF92" s="134" t="e">
        <v>#N/A</v>
      </c>
      <c r="EG92" s="134" t="e">
        <v>#N/A</v>
      </c>
      <c r="EH92" s="134" t="e">
        <v>#N/A</v>
      </c>
      <c r="EI92" s="134" t="e">
        <v>#N/A</v>
      </c>
      <c r="EJ92" s="134" t="e">
        <v>#N/A</v>
      </c>
      <c r="EK92" s="134" t="e">
        <v>#N/A</v>
      </c>
      <c r="EL92" s="134" t="e">
        <v>#N/A</v>
      </c>
      <c r="EM92" s="134" t="e">
        <v>#N/A</v>
      </c>
      <c r="EN92" s="134" t="e">
        <v>#N/A</v>
      </c>
      <c r="EO92" s="134" t="e">
        <v>#N/A</v>
      </c>
      <c r="EP92" s="134" t="e">
        <v>#N/A</v>
      </c>
      <c r="EQ92" s="134" t="e">
        <v>#N/A</v>
      </c>
      <c r="ER92" s="134" t="e">
        <v>#N/A</v>
      </c>
      <c r="ES92" s="134" t="e">
        <v>#N/A</v>
      </c>
      <c r="ET92" s="134" t="e">
        <v>#N/A</v>
      </c>
      <c r="EU92" s="134" t="e">
        <v>#N/A</v>
      </c>
      <c r="EV92" s="134" t="e">
        <v>#N/A</v>
      </c>
      <c r="EW92" s="134" t="e">
        <v>#N/A</v>
      </c>
      <c r="EX92" s="134" t="e">
        <v>#N/A</v>
      </c>
      <c r="EY92" s="134" t="e">
        <v>#N/A</v>
      </c>
      <c r="EZ92" s="134" t="e">
        <v>#N/A</v>
      </c>
      <c r="FA92" s="134" t="e">
        <v>#N/A</v>
      </c>
      <c r="FB92" s="134" t="e">
        <v>#N/A</v>
      </c>
      <c r="FC92" s="136">
        <v>0</v>
      </c>
      <c r="FD92" s="134">
        <v>0</v>
      </c>
      <c r="FE92" s="136">
        <v>0</v>
      </c>
      <c r="FF92" s="136">
        <v>0</v>
      </c>
      <c r="FG92" s="136">
        <v>0</v>
      </c>
      <c r="FH92" s="136">
        <v>0</v>
      </c>
      <c r="FI92" s="136">
        <v>0</v>
      </c>
      <c r="FJ92" s="134">
        <v>0</v>
      </c>
      <c r="FK92" s="136">
        <v>0</v>
      </c>
      <c r="FL92" s="136">
        <v>0</v>
      </c>
      <c r="FM92" s="134">
        <v>0</v>
      </c>
      <c r="FN92" s="136">
        <v>0</v>
      </c>
      <c r="FO92" s="136">
        <v>0</v>
      </c>
      <c r="FP92" s="136">
        <v>0</v>
      </c>
      <c r="FQ92" s="136">
        <v>0</v>
      </c>
      <c r="FR92" s="136">
        <v>0</v>
      </c>
      <c r="FS92" s="136">
        <v>0</v>
      </c>
      <c r="FT92" s="134">
        <v>0</v>
      </c>
      <c r="FU92" s="136">
        <v>0</v>
      </c>
      <c r="FV92" s="136">
        <v>0</v>
      </c>
      <c r="FW92" s="136">
        <v>0</v>
      </c>
      <c r="FX92" s="136">
        <v>0</v>
      </c>
      <c r="FY92" s="136">
        <v>0</v>
      </c>
      <c r="FZ92" s="136">
        <v>0</v>
      </c>
      <c r="GA92" s="136">
        <v>0</v>
      </c>
      <c r="GB92" s="136">
        <v>0</v>
      </c>
      <c r="GC92" s="136">
        <v>0</v>
      </c>
      <c r="GD92" s="136">
        <v>0</v>
      </c>
      <c r="GE92" s="136">
        <v>0</v>
      </c>
      <c r="GF92" s="136">
        <v>0</v>
      </c>
      <c r="GG92" s="136">
        <v>0</v>
      </c>
      <c r="GH92" s="136">
        <v>0</v>
      </c>
      <c r="GI92" s="136">
        <v>0</v>
      </c>
      <c r="GJ92" s="136">
        <v>0</v>
      </c>
      <c r="GK92" s="136">
        <v>0</v>
      </c>
      <c r="GL92" s="136">
        <v>0</v>
      </c>
      <c r="GM92" s="136">
        <v>0</v>
      </c>
      <c r="GN92" s="136">
        <v>0</v>
      </c>
      <c r="GO92" s="134">
        <v>0</v>
      </c>
      <c r="GP92" s="136">
        <v>0</v>
      </c>
      <c r="GQ92" s="136">
        <v>0</v>
      </c>
      <c r="GR92" s="134">
        <v>0</v>
      </c>
      <c r="GS92" s="136">
        <v>0</v>
      </c>
      <c r="GT92" s="136">
        <v>0</v>
      </c>
      <c r="GU92" s="136">
        <v>0</v>
      </c>
      <c r="GV92" s="136">
        <v>0</v>
      </c>
      <c r="GW92" s="136">
        <v>0</v>
      </c>
      <c r="GX92" s="136">
        <v>0</v>
      </c>
      <c r="GY92" s="136">
        <v>0</v>
      </c>
      <c r="GZ92" s="136">
        <v>0</v>
      </c>
      <c r="HA92" s="136">
        <v>0</v>
      </c>
      <c r="HB92" s="136">
        <v>0</v>
      </c>
      <c r="HC92" s="136">
        <v>0</v>
      </c>
      <c r="HD92" s="136">
        <v>0</v>
      </c>
      <c r="HE92" s="136">
        <v>0</v>
      </c>
      <c r="HF92" s="136">
        <v>0</v>
      </c>
      <c r="HG92" s="136">
        <v>0</v>
      </c>
      <c r="HH92" s="136">
        <v>0</v>
      </c>
      <c r="HI92" s="136">
        <v>0</v>
      </c>
      <c r="HJ92" s="136">
        <v>0</v>
      </c>
      <c r="HK92" s="136">
        <v>0</v>
      </c>
      <c r="HL92" s="136">
        <v>0</v>
      </c>
      <c r="HM92" s="136">
        <v>0</v>
      </c>
      <c r="HN92" s="136">
        <v>0</v>
      </c>
      <c r="HO92" s="136">
        <v>0</v>
      </c>
      <c r="HP92" s="136">
        <v>0</v>
      </c>
      <c r="HQ92" s="136">
        <v>0</v>
      </c>
      <c r="HR92" s="136">
        <v>0</v>
      </c>
      <c r="HS92" s="136">
        <v>0</v>
      </c>
      <c r="HT92" s="136">
        <v>0</v>
      </c>
      <c r="HU92" s="134">
        <v>0</v>
      </c>
      <c r="HV92" s="136">
        <v>0</v>
      </c>
      <c r="HW92" s="136">
        <v>0</v>
      </c>
      <c r="HX92" s="136">
        <v>0</v>
      </c>
      <c r="HY92" s="134">
        <v>0</v>
      </c>
      <c r="HZ92" s="136">
        <v>0</v>
      </c>
      <c r="IA92" s="136">
        <v>0</v>
      </c>
      <c r="IB92" s="136">
        <v>0</v>
      </c>
      <c r="IC92" s="136">
        <v>0</v>
      </c>
      <c r="ID92" s="136">
        <v>0</v>
      </c>
      <c r="IE92" s="136">
        <v>0</v>
      </c>
      <c r="IF92" s="136">
        <v>0</v>
      </c>
      <c r="IG92" s="136">
        <v>0</v>
      </c>
      <c r="IH92" s="136">
        <v>0</v>
      </c>
      <c r="II92" s="136">
        <v>0</v>
      </c>
      <c r="IJ92" s="136">
        <v>0</v>
      </c>
      <c r="IK92" s="136">
        <v>0</v>
      </c>
      <c r="IL92" s="136">
        <v>0</v>
      </c>
      <c r="IM92" s="136">
        <v>0</v>
      </c>
      <c r="IN92" s="136">
        <v>0</v>
      </c>
      <c r="IO92" s="136">
        <v>0</v>
      </c>
      <c r="IP92" s="136">
        <v>0</v>
      </c>
      <c r="IQ92" s="136">
        <v>0</v>
      </c>
      <c r="IR92" s="136">
        <v>0</v>
      </c>
      <c r="IS92" s="136">
        <v>0</v>
      </c>
      <c r="IT92" s="136">
        <v>0</v>
      </c>
      <c r="IU92" s="136">
        <v>0</v>
      </c>
      <c r="IV92" s="136">
        <v>0</v>
      </c>
      <c r="IW92" s="136">
        <v>0</v>
      </c>
      <c r="IX92" s="136">
        <v>0</v>
      </c>
      <c r="IY92" s="136">
        <v>0</v>
      </c>
      <c r="IZ92" s="136">
        <v>0</v>
      </c>
      <c r="JA92" s="134" t="e">
        <v>#N/A</v>
      </c>
      <c r="JB92" s="134" t="e">
        <v>#N/A</v>
      </c>
      <c r="JC92" s="134" t="e">
        <v>#N/A</v>
      </c>
      <c r="JD92" s="134" t="e">
        <v>#N/A</v>
      </c>
      <c r="JE92" s="134" t="e">
        <v>#N/A</v>
      </c>
      <c r="JF92" s="134" t="e">
        <v>#N/A</v>
      </c>
      <c r="JG92" s="134" t="e">
        <v>#N/A</v>
      </c>
      <c r="JH92" s="134" t="e">
        <v>#N/A</v>
      </c>
      <c r="JI92" s="134" t="e">
        <v>#N/A</v>
      </c>
      <c r="JJ92" s="134" t="e">
        <v>#N/A</v>
      </c>
      <c r="JK92" s="134" t="e">
        <v>#N/A</v>
      </c>
      <c r="JL92" s="134" t="e">
        <v>#N/A</v>
      </c>
      <c r="JM92" s="134" t="e">
        <v>#N/A</v>
      </c>
      <c r="JN92" s="134" t="e">
        <v>#N/A</v>
      </c>
      <c r="JO92" s="134" t="e">
        <v>#N/A</v>
      </c>
      <c r="JP92" s="134" t="e">
        <v>#N/A</v>
      </c>
      <c r="JQ92" s="134" t="e">
        <v>#N/A</v>
      </c>
      <c r="JR92" s="134" t="e">
        <v>#N/A</v>
      </c>
      <c r="JS92" s="134" t="e">
        <v>#N/A</v>
      </c>
      <c r="JT92" s="134" t="e">
        <v>#N/A</v>
      </c>
      <c r="JU92" s="134" t="e">
        <v>#N/A</v>
      </c>
    </row>
    <row r="93" spans="1:281" ht="19.8" customHeight="1" x14ac:dyDescent="0.2">
      <c r="A93" s="163" t="s">
        <v>660</v>
      </c>
      <c r="B93" s="161"/>
      <c r="C93" s="57" t="s">
        <v>1267</v>
      </c>
      <c r="D93" s="57" t="s">
        <v>1131</v>
      </c>
      <c r="E93" s="57" t="s">
        <v>1094</v>
      </c>
      <c r="F93" s="146"/>
      <c r="G93" s="151" t="s">
        <v>978</v>
      </c>
      <c r="H93" s="57" t="s">
        <v>823</v>
      </c>
      <c r="I93" s="51" t="s">
        <v>784</v>
      </c>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t="s">
        <v>499</v>
      </c>
      <c r="BU93" s="41" t="s">
        <v>499</v>
      </c>
      <c r="BV93" s="41" t="s">
        <v>660</v>
      </c>
      <c r="BW93" s="41"/>
      <c r="BX93" s="41"/>
      <c r="BY93" s="41"/>
      <c r="BZ93" s="41"/>
      <c r="CA93" s="41"/>
      <c r="CB93" s="41"/>
      <c r="CC93" s="41"/>
      <c r="CD93" s="41"/>
      <c r="CE93" s="41"/>
      <c r="CF93" s="41"/>
      <c r="CG93" s="41"/>
      <c r="CH93" s="41"/>
      <c r="CI93" s="41"/>
      <c r="CJ93" s="41"/>
      <c r="CK93" s="41"/>
      <c r="CL93" s="41"/>
      <c r="CM93" s="41" t="s">
        <v>338</v>
      </c>
      <c r="CN93" s="41"/>
      <c r="CO93" s="41" t="str">
        <f ca="1">IFERROR("["&amp;OFFSET(Codes!$A$1,MATCH($CT93,Codes!$A:$A,0),COLUMN(Codes!$O:$O)-1)&amp;"]","")</f>
        <v/>
      </c>
      <c r="CP93" s="49"/>
      <c r="CQ93" s="49"/>
      <c r="CR93" s="46"/>
      <c r="CS93" s="121">
        <v>1</v>
      </c>
      <c r="CT93" s="41" t="s">
        <v>541</v>
      </c>
      <c r="CU93" s="42" t="s">
        <v>536</v>
      </c>
      <c r="CV93" s="42"/>
      <c r="CW93" s="134" t="e">
        <v>#N/A</v>
      </c>
      <c r="CX93" s="134" t="e">
        <v>#N/A</v>
      </c>
      <c r="CY93" s="135" t="e">
        <f t="shared" si="3"/>
        <v>#N/A</v>
      </c>
      <c r="CZ93" s="134" t="e">
        <v>#N/A</v>
      </c>
      <c r="DA93" s="136" t="s">
        <v>319</v>
      </c>
      <c r="DB93" s="134" t="e">
        <v>#N/A</v>
      </c>
      <c r="DC93" s="134" t="e">
        <v>#N/A</v>
      </c>
      <c r="DD93" s="134" t="e">
        <v>#N/A</v>
      </c>
      <c r="DE93" s="134" t="e">
        <v>#N/A</v>
      </c>
      <c r="DF93" s="134" t="e">
        <v>#N/A</v>
      </c>
      <c r="DG93" s="134" t="e">
        <v>#N/A</v>
      </c>
      <c r="DH93" s="134" t="e">
        <v>#N/A</v>
      </c>
      <c r="DI93" s="134" t="e">
        <v>#N/A</v>
      </c>
      <c r="DJ93" s="134" t="e">
        <v>#N/A</v>
      </c>
      <c r="DK93" s="134" t="e">
        <v>#N/A</v>
      </c>
      <c r="DL93" s="134" t="e">
        <v>#N/A</v>
      </c>
      <c r="DM93" s="134" t="e">
        <v>#N/A</v>
      </c>
      <c r="DN93" s="134" t="e">
        <v>#N/A</v>
      </c>
      <c r="DO93" s="134" t="e">
        <v>#N/A</v>
      </c>
      <c r="DP93" s="134" t="e">
        <v>#N/A</v>
      </c>
      <c r="DQ93" s="134" t="e">
        <v>#N/A</v>
      </c>
      <c r="DR93" s="134" t="e">
        <v>#N/A</v>
      </c>
      <c r="DS93" s="134" t="e">
        <v>#N/A</v>
      </c>
      <c r="DT93" s="134" t="e">
        <v>#N/A</v>
      </c>
      <c r="DU93" s="134" t="e">
        <v>#N/A</v>
      </c>
      <c r="DV93" s="134" t="e">
        <v>#N/A</v>
      </c>
      <c r="DW93" s="134" t="e">
        <v>#N/A</v>
      </c>
      <c r="DX93" s="134" t="e">
        <v>#N/A</v>
      </c>
      <c r="DY93" s="134" t="e">
        <v>#N/A</v>
      </c>
      <c r="DZ93" s="134" t="e">
        <v>#N/A</v>
      </c>
      <c r="EA93" s="134" t="e">
        <v>#N/A</v>
      </c>
      <c r="EB93" s="134" t="e">
        <v>#N/A</v>
      </c>
      <c r="EC93" s="134" t="e">
        <v>#N/A</v>
      </c>
      <c r="ED93" s="134" t="b">
        <v>0</v>
      </c>
      <c r="EE93" s="134" t="e">
        <v>#N/A</v>
      </c>
      <c r="EF93" s="134" t="e">
        <v>#N/A</v>
      </c>
      <c r="EG93" s="134" t="e">
        <v>#N/A</v>
      </c>
      <c r="EH93" s="134" t="e">
        <v>#N/A</v>
      </c>
      <c r="EI93" s="134" t="e">
        <v>#N/A</v>
      </c>
      <c r="EJ93" s="134" t="e">
        <v>#N/A</v>
      </c>
      <c r="EK93" s="134" t="e">
        <v>#N/A</v>
      </c>
      <c r="EL93" s="134" t="e">
        <v>#N/A</v>
      </c>
      <c r="EM93" s="134" t="e">
        <v>#N/A</v>
      </c>
      <c r="EN93" s="134" t="e">
        <v>#N/A</v>
      </c>
      <c r="EO93" s="134" t="e">
        <v>#N/A</v>
      </c>
      <c r="EP93" s="134" t="e">
        <v>#N/A</v>
      </c>
      <c r="EQ93" s="134" t="e">
        <v>#N/A</v>
      </c>
      <c r="ER93" s="134" t="e">
        <v>#N/A</v>
      </c>
      <c r="ES93" s="134" t="e">
        <v>#N/A</v>
      </c>
      <c r="ET93" s="134" t="e">
        <v>#N/A</v>
      </c>
      <c r="EU93" s="134" t="e">
        <v>#N/A</v>
      </c>
      <c r="EV93" s="134" t="e">
        <v>#N/A</v>
      </c>
      <c r="EW93" s="134" t="e">
        <v>#N/A</v>
      </c>
      <c r="EX93" s="134" t="e">
        <v>#N/A</v>
      </c>
      <c r="EY93" s="134" t="e">
        <v>#N/A</v>
      </c>
      <c r="EZ93" s="134" t="e">
        <v>#N/A</v>
      </c>
      <c r="FA93" s="134" t="e">
        <v>#N/A</v>
      </c>
      <c r="FB93" s="134" t="e">
        <v>#N/A</v>
      </c>
      <c r="FC93" s="136">
        <v>0</v>
      </c>
      <c r="FD93" s="134">
        <v>0</v>
      </c>
      <c r="FE93" s="136">
        <v>0</v>
      </c>
      <c r="FF93" s="136">
        <v>0</v>
      </c>
      <c r="FG93" s="136">
        <v>0</v>
      </c>
      <c r="FH93" s="136">
        <v>0</v>
      </c>
      <c r="FI93" s="136">
        <v>0</v>
      </c>
      <c r="FJ93" s="134">
        <v>0</v>
      </c>
      <c r="FK93" s="136">
        <v>0</v>
      </c>
      <c r="FL93" s="136">
        <v>0</v>
      </c>
      <c r="FM93" s="134">
        <v>0</v>
      </c>
      <c r="FN93" s="136">
        <v>0</v>
      </c>
      <c r="FO93" s="136">
        <v>0</v>
      </c>
      <c r="FP93" s="136">
        <v>0</v>
      </c>
      <c r="FQ93" s="136">
        <v>0</v>
      </c>
      <c r="FR93" s="136">
        <v>0</v>
      </c>
      <c r="FS93" s="136">
        <v>0</v>
      </c>
      <c r="FT93" s="134">
        <v>0</v>
      </c>
      <c r="FU93" s="136">
        <v>0</v>
      </c>
      <c r="FV93" s="136">
        <v>0</v>
      </c>
      <c r="FW93" s="136">
        <v>0</v>
      </c>
      <c r="FX93" s="136">
        <v>0</v>
      </c>
      <c r="FY93" s="136">
        <v>0</v>
      </c>
      <c r="FZ93" s="136">
        <v>0</v>
      </c>
      <c r="GA93" s="136">
        <v>0</v>
      </c>
      <c r="GB93" s="136">
        <v>0</v>
      </c>
      <c r="GC93" s="136">
        <v>0</v>
      </c>
      <c r="GD93" s="136">
        <v>0</v>
      </c>
      <c r="GE93" s="136">
        <v>0</v>
      </c>
      <c r="GF93" s="136">
        <v>0</v>
      </c>
      <c r="GG93" s="136">
        <v>0</v>
      </c>
      <c r="GH93" s="136">
        <v>0</v>
      </c>
      <c r="GI93" s="136">
        <v>0</v>
      </c>
      <c r="GJ93" s="136">
        <v>0</v>
      </c>
      <c r="GK93" s="136">
        <v>0</v>
      </c>
      <c r="GL93" s="136">
        <v>0</v>
      </c>
      <c r="GM93" s="136">
        <v>0</v>
      </c>
      <c r="GN93" s="136">
        <v>0</v>
      </c>
      <c r="GO93" s="134">
        <v>0</v>
      </c>
      <c r="GP93" s="136">
        <v>0</v>
      </c>
      <c r="GQ93" s="136">
        <v>0</v>
      </c>
      <c r="GR93" s="134">
        <v>0</v>
      </c>
      <c r="GS93" s="136">
        <v>0</v>
      </c>
      <c r="GT93" s="136">
        <v>0</v>
      </c>
      <c r="GU93" s="136">
        <v>0</v>
      </c>
      <c r="GV93" s="136">
        <v>0</v>
      </c>
      <c r="GW93" s="136">
        <v>0</v>
      </c>
      <c r="GX93" s="136">
        <v>0</v>
      </c>
      <c r="GY93" s="136">
        <v>0</v>
      </c>
      <c r="GZ93" s="136">
        <v>0</v>
      </c>
      <c r="HA93" s="136">
        <v>0</v>
      </c>
      <c r="HB93" s="136">
        <v>0</v>
      </c>
      <c r="HC93" s="136">
        <v>0</v>
      </c>
      <c r="HD93" s="136">
        <v>0</v>
      </c>
      <c r="HE93" s="136">
        <v>0</v>
      </c>
      <c r="HF93" s="136">
        <v>0</v>
      </c>
      <c r="HG93" s="136">
        <v>0</v>
      </c>
      <c r="HH93" s="136">
        <v>0</v>
      </c>
      <c r="HI93" s="136">
        <v>0</v>
      </c>
      <c r="HJ93" s="136">
        <v>0</v>
      </c>
      <c r="HK93" s="136">
        <v>0</v>
      </c>
      <c r="HL93" s="136">
        <v>0</v>
      </c>
      <c r="HM93" s="136">
        <v>0</v>
      </c>
      <c r="HN93" s="136">
        <v>0</v>
      </c>
      <c r="HO93" s="136">
        <v>0</v>
      </c>
      <c r="HP93" s="136">
        <v>0</v>
      </c>
      <c r="HQ93" s="136">
        <v>0</v>
      </c>
      <c r="HR93" s="136">
        <v>0</v>
      </c>
      <c r="HS93" s="136">
        <v>0</v>
      </c>
      <c r="HT93" s="136">
        <v>0</v>
      </c>
      <c r="HU93" s="134">
        <v>0</v>
      </c>
      <c r="HV93" s="136">
        <v>0</v>
      </c>
      <c r="HW93" s="136">
        <v>0</v>
      </c>
      <c r="HX93" s="136">
        <v>0</v>
      </c>
      <c r="HY93" s="134">
        <v>0</v>
      </c>
      <c r="HZ93" s="136">
        <v>0</v>
      </c>
      <c r="IA93" s="136">
        <v>0</v>
      </c>
      <c r="IB93" s="136">
        <v>0</v>
      </c>
      <c r="IC93" s="136">
        <v>0</v>
      </c>
      <c r="ID93" s="136">
        <v>0</v>
      </c>
      <c r="IE93" s="136">
        <v>0</v>
      </c>
      <c r="IF93" s="136">
        <v>0</v>
      </c>
      <c r="IG93" s="136">
        <v>0</v>
      </c>
      <c r="IH93" s="136">
        <v>0</v>
      </c>
      <c r="II93" s="136">
        <v>0</v>
      </c>
      <c r="IJ93" s="136">
        <v>0</v>
      </c>
      <c r="IK93" s="136">
        <v>0</v>
      </c>
      <c r="IL93" s="136">
        <v>0</v>
      </c>
      <c r="IM93" s="136">
        <v>0</v>
      </c>
      <c r="IN93" s="136">
        <v>0</v>
      </c>
      <c r="IO93" s="136">
        <v>0</v>
      </c>
      <c r="IP93" s="136">
        <v>0</v>
      </c>
      <c r="IQ93" s="136">
        <v>0</v>
      </c>
      <c r="IR93" s="136">
        <v>0</v>
      </c>
      <c r="IS93" s="136">
        <v>0</v>
      </c>
      <c r="IT93" s="136">
        <v>0</v>
      </c>
      <c r="IU93" s="136">
        <v>0</v>
      </c>
      <c r="IV93" s="136">
        <v>0</v>
      </c>
      <c r="IW93" s="136">
        <v>0</v>
      </c>
      <c r="IX93" s="136">
        <v>0</v>
      </c>
      <c r="IY93" s="136">
        <v>0</v>
      </c>
      <c r="IZ93" s="136">
        <v>0</v>
      </c>
      <c r="JA93" s="134" t="e">
        <v>#N/A</v>
      </c>
      <c r="JB93" s="134" t="e">
        <v>#N/A</v>
      </c>
      <c r="JC93" s="134" t="e">
        <v>#N/A</v>
      </c>
      <c r="JD93" s="134" t="e">
        <v>#N/A</v>
      </c>
      <c r="JE93" s="134" t="e">
        <v>#N/A</v>
      </c>
      <c r="JF93" s="134" t="e">
        <v>#N/A</v>
      </c>
      <c r="JG93" s="134" t="e">
        <v>#N/A</v>
      </c>
      <c r="JH93" s="134" t="e">
        <v>#N/A</v>
      </c>
      <c r="JI93" s="134" t="e">
        <v>#N/A</v>
      </c>
      <c r="JJ93" s="134" t="e">
        <v>#N/A</v>
      </c>
      <c r="JK93" s="134" t="e">
        <v>#N/A</v>
      </c>
      <c r="JL93" s="134" t="e">
        <v>#N/A</v>
      </c>
      <c r="JM93" s="134" t="e">
        <v>#N/A</v>
      </c>
      <c r="JN93" s="134" t="e">
        <v>#N/A</v>
      </c>
      <c r="JO93" s="134" t="e">
        <v>#N/A</v>
      </c>
      <c r="JP93" s="134" t="e">
        <v>#N/A</v>
      </c>
      <c r="JQ93" s="134" t="e">
        <v>#N/A</v>
      </c>
      <c r="JR93" s="134" t="e">
        <v>#N/A</v>
      </c>
      <c r="JS93" s="134" t="e">
        <v>#N/A</v>
      </c>
      <c r="JT93" s="134" t="e">
        <v>#N/A</v>
      </c>
      <c r="JU93" s="134" t="e">
        <v>#N/A</v>
      </c>
    </row>
    <row r="94" spans="1:281" ht="19.8" customHeight="1" x14ac:dyDescent="0.2">
      <c r="A94" s="163" t="s">
        <v>659</v>
      </c>
      <c r="B94" s="161"/>
      <c r="C94" s="57" t="s">
        <v>1204</v>
      </c>
      <c r="D94" s="57" t="s">
        <v>1131</v>
      </c>
      <c r="E94" s="57" t="s">
        <v>1090</v>
      </c>
      <c r="F94" s="146"/>
      <c r="G94" s="151" t="s">
        <v>958</v>
      </c>
      <c r="H94" s="57" t="s">
        <v>823</v>
      </c>
      <c r="I94" s="51" t="s">
        <v>781</v>
      </c>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t="s">
        <v>499</v>
      </c>
      <c r="BU94" s="41" t="s">
        <v>499</v>
      </c>
      <c r="BV94" s="41" t="s">
        <v>659</v>
      </c>
      <c r="BW94" s="41"/>
      <c r="BX94" s="41"/>
      <c r="BY94" s="41"/>
      <c r="BZ94" s="41"/>
      <c r="CA94" s="41"/>
      <c r="CB94" s="41"/>
      <c r="CC94" s="41"/>
      <c r="CD94" s="41"/>
      <c r="CE94" s="41"/>
      <c r="CF94" s="41"/>
      <c r="CG94" s="41"/>
      <c r="CH94" s="41"/>
      <c r="CI94" s="41"/>
      <c r="CJ94" s="41"/>
      <c r="CK94" s="41"/>
      <c r="CL94" s="41"/>
      <c r="CM94" s="41" t="s">
        <v>338</v>
      </c>
      <c r="CN94" s="41"/>
      <c r="CO94" s="41" t="str">
        <f ca="1">IFERROR("["&amp;OFFSET(Codes!$A$1,MATCH($CT94,Codes!$A:$A,0),COLUMN(Codes!$O:$O)-1)&amp;"]","")</f>
        <v/>
      </c>
      <c r="CP94" s="49">
        <v>3000</v>
      </c>
      <c r="CQ94" s="49">
        <v>1000</v>
      </c>
      <c r="CR94" s="46"/>
      <c r="CS94" s="121">
        <v>2</v>
      </c>
      <c r="CT94" s="41"/>
      <c r="CU94" s="42" t="s">
        <v>329</v>
      </c>
      <c r="CV94" s="42"/>
      <c r="CW94" s="38" t="e">
        <v>#N/A</v>
      </c>
      <c r="CX94" s="38" t="e">
        <v>#N/A</v>
      </c>
      <c r="CY94" s="122" t="e">
        <f t="shared" si="3"/>
        <v>#N/A</v>
      </c>
      <c r="CZ94" s="38" t="e">
        <v>#N/A</v>
      </c>
      <c r="DA94" s="28" t="s">
        <v>319</v>
      </c>
      <c r="DB94" s="38" t="e">
        <v>#N/A</v>
      </c>
      <c r="DC94" s="38" t="e">
        <v>#N/A</v>
      </c>
      <c r="DD94" s="38" t="e">
        <v>#N/A</v>
      </c>
      <c r="DE94" s="38" t="e">
        <v>#N/A</v>
      </c>
      <c r="DF94" s="38" t="e">
        <v>#N/A</v>
      </c>
      <c r="DG94" s="38" t="e">
        <v>#N/A</v>
      </c>
      <c r="DH94" s="38" t="e">
        <v>#N/A</v>
      </c>
      <c r="DI94" s="38" t="e">
        <v>#N/A</v>
      </c>
      <c r="DJ94" s="38" t="e">
        <v>#N/A</v>
      </c>
      <c r="DK94" s="38" t="e">
        <v>#N/A</v>
      </c>
      <c r="DL94" s="38" t="e">
        <v>#N/A</v>
      </c>
      <c r="DM94" s="38" t="e">
        <v>#N/A</v>
      </c>
      <c r="DN94" s="38" t="e">
        <v>#N/A</v>
      </c>
      <c r="DO94" s="38" t="e">
        <v>#N/A</v>
      </c>
      <c r="DP94" s="38" t="e">
        <v>#N/A</v>
      </c>
      <c r="DQ94" s="38" t="e">
        <v>#N/A</v>
      </c>
      <c r="DR94" s="38" t="e">
        <v>#N/A</v>
      </c>
      <c r="DS94" s="38" t="e">
        <v>#N/A</v>
      </c>
      <c r="DT94" s="38" t="e">
        <v>#N/A</v>
      </c>
      <c r="DU94" s="38" t="e">
        <v>#N/A</v>
      </c>
      <c r="DV94" s="38" t="e">
        <v>#N/A</v>
      </c>
      <c r="DW94" s="38" t="e">
        <v>#N/A</v>
      </c>
      <c r="DX94" s="38" t="e">
        <v>#N/A</v>
      </c>
      <c r="DY94" s="38" t="e">
        <v>#N/A</v>
      </c>
      <c r="DZ94" s="38" t="e">
        <v>#N/A</v>
      </c>
      <c r="EA94" s="38" t="e">
        <v>#N/A</v>
      </c>
      <c r="EB94" s="38" t="e">
        <v>#N/A</v>
      </c>
      <c r="EC94" s="38" t="e">
        <v>#N/A</v>
      </c>
      <c r="ED94" s="38" t="e">
        <v>#N/A</v>
      </c>
      <c r="EE94" s="38" t="e">
        <v>#N/A</v>
      </c>
      <c r="EF94" s="38" t="e">
        <v>#N/A</v>
      </c>
      <c r="EG94" s="38" t="e">
        <v>#N/A</v>
      </c>
      <c r="EH94" s="38" t="e">
        <v>#N/A</v>
      </c>
      <c r="EI94" s="38" t="e">
        <v>#N/A</v>
      </c>
      <c r="EJ94" s="38" t="e">
        <v>#N/A</v>
      </c>
      <c r="EK94" s="38" t="e">
        <v>#N/A</v>
      </c>
      <c r="EL94" s="38" t="e">
        <v>#N/A</v>
      </c>
      <c r="EM94" s="38" t="e">
        <v>#N/A</v>
      </c>
      <c r="EN94" s="38" t="e">
        <v>#N/A</v>
      </c>
      <c r="EO94" s="38" t="e">
        <v>#N/A</v>
      </c>
      <c r="EP94" s="38" t="e">
        <v>#N/A</v>
      </c>
      <c r="EQ94" s="38" t="e">
        <v>#N/A</v>
      </c>
      <c r="ER94" s="38" t="e">
        <v>#N/A</v>
      </c>
      <c r="ES94" s="38" t="e">
        <v>#N/A</v>
      </c>
      <c r="ET94" s="38" t="e">
        <v>#N/A</v>
      </c>
      <c r="EU94" s="38" t="e">
        <v>#N/A</v>
      </c>
      <c r="EV94" s="38" t="e">
        <v>#N/A</v>
      </c>
      <c r="EW94" s="38" t="e">
        <v>#N/A</v>
      </c>
      <c r="EX94" s="38" t="e">
        <v>#N/A</v>
      </c>
      <c r="EY94" s="38" t="e">
        <v>#N/A</v>
      </c>
      <c r="EZ94" s="38" t="e">
        <v>#N/A</v>
      </c>
      <c r="FA94" s="38" t="e">
        <v>#N/A</v>
      </c>
      <c r="FB94" s="38" t="e">
        <v>#N/A</v>
      </c>
      <c r="FC94" s="28" t="e">
        <v>#N/A</v>
      </c>
      <c r="FD94" s="38" t="e">
        <v>#N/A</v>
      </c>
      <c r="FE94" s="28" t="e">
        <v>#N/A</v>
      </c>
      <c r="FF94" s="28" t="e">
        <v>#N/A</v>
      </c>
      <c r="FG94" s="28" t="e">
        <v>#N/A</v>
      </c>
      <c r="FH94" s="28" t="e">
        <v>#N/A</v>
      </c>
      <c r="FI94" s="28" t="e">
        <v>#N/A</v>
      </c>
      <c r="FJ94" s="38" t="e">
        <v>#N/A</v>
      </c>
      <c r="FK94" s="28" t="e">
        <v>#N/A</v>
      </c>
      <c r="FL94" s="28" t="e">
        <v>#N/A</v>
      </c>
      <c r="FM94" s="38" t="e">
        <v>#N/A</v>
      </c>
      <c r="FN94" s="28" t="e">
        <v>#N/A</v>
      </c>
      <c r="FO94" s="28" t="e">
        <v>#N/A</v>
      </c>
      <c r="FP94" s="28" t="e">
        <v>#N/A</v>
      </c>
      <c r="FQ94" s="28" t="e">
        <v>#N/A</v>
      </c>
      <c r="FR94" s="28" t="e">
        <v>#N/A</v>
      </c>
      <c r="FS94" s="28" t="e">
        <v>#N/A</v>
      </c>
      <c r="FT94" s="38" t="e">
        <v>#N/A</v>
      </c>
      <c r="FU94" s="28" t="e">
        <v>#N/A</v>
      </c>
      <c r="FV94" s="28" t="e">
        <v>#N/A</v>
      </c>
      <c r="FW94" s="28" t="e">
        <v>#N/A</v>
      </c>
      <c r="FX94" s="28" t="e">
        <v>#N/A</v>
      </c>
      <c r="FY94" s="28" t="e">
        <v>#N/A</v>
      </c>
      <c r="FZ94" s="28" t="e">
        <v>#N/A</v>
      </c>
      <c r="GA94" s="28" t="e">
        <v>#N/A</v>
      </c>
      <c r="GB94" s="28" t="e">
        <v>#N/A</v>
      </c>
      <c r="GC94" s="28" t="e">
        <v>#N/A</v>
      </c>
      <c r="GD94" s="28" t="e">
        <v>#N/A</v>
      </c>
      <c r="GE94" s="28" t="e">
        <v>#N/A</v>
      </c>
      <c r="GF94" s="28" t="e">
        <v>#N/A</v>
      </c>
      <c r="GG94" s="28" t="e">
        <v>#N/A</v>
      </c>
      <c r="GH94" s="28" t="e">
        <v>#N/A</v>
      </c>
      <c r="GI94" s="28" t="e">
        <v>#N/A</v>
      </c>
      <c r="GJ94" s="28" t="e">
        <v>#N/A</v>
      </c>
      <c r="GK94" s="28" t="e">
        <v>#N/A</v>
      </c>
      <c r="GL94" s="28" t="e">
        <v>#N/A</v>
      </c>
      <c r="GM94" s="28" t="e">
        <v>#N/A</v>
      </c>
      <c r="GN94" s="28" t="e">
        <v>#N/A</v>
      </c>
      <c r="GO94" s="38" t="e">
        <v>#N/A</v>
      </c>
      <c r="GP94" s="28" t="e">
        <v>#N/A</v>
      </c>
      <c r="GQ94" s="28" t="e">
        <v>#N/A</v>
      </c>
      <c r="GR94" s="38" t="e">
        <v>#N/A</v>
      </c>
      <c r="GS94" s="28" t="e">
        <v>#N/A</v>
      </c>
      <c r="GT94" s="28" t="e">
        <v>#N/A</v>
      </c>
      <c r="GU94" s="28" t="e">
        <v>#N/A</v>
      </c>
      <c r="GV94" s="28" t="e">
        <v>#N/A</v>
      </c>
      <c r="GW94" s="28" t="e">
        <v>#N/A</v>
      </c>
      <c r="GX94" s="28" t="e">
        <v>#N/A</v>
      </c>
      <c r="GY94" s="28" t="e">
        <v>#N/A</v>
      </c>
      <c r="GZ94" s="28" t="e">
        <v>#N/A</v>
      </c>
      <c r="HA94" s="28" t="e">
        <v>#N/A</v>
      </c>
      <c r="HB94" s="28" t="e">
        <v>#N/A</v>
      </c>
      <c r="HC94" s="28" t="e">
        <v>#N/A</v>
      </c>
      <c r="HD94" s="28" t="e">
        <v>#N/A</v>
      </c>
      <c r="HE94" s="28" t="e">
        <v>#N/A</v>
      </c>
      <c r="HF94" s="28" t="e">
        <v>#N/A</v>
      </c>
      <c r="HG94" s="28" t="e">
        <v>#N/A</v>
      </c>
      <c r="HH94" s="28" t="e">
        <v>#N/A</v>
      </c>
      <c r="HI94" s="28" t="e">
        <v>#N/A</v>
      </c>
      <c r="HJ94" s="28" t="e">
        <v>#N/A</v>
      </c>
      <c r="HK94" s="28" t="e">
        <v>#N/A</v>
      </c>
      <c r="HL94" s="28" t="e">
        <v>#N/A</v>
      </c>
      <c r="HM94" s="28" t="e">
        <v>#N/A</v>
      </c>
      <c r="HN94" s="28" t="e">
        <v>#N/A</v>
      </c>
      <c r="HO94" s="28" t="e">
        <v>#N/A</v>
      </c>
      <c r="HP94" s="28" t="e">
        <v>#N/A</v>
      </c>
      <c r="HQ94" s="28" t="e">
        <v>#N/A</v>
      </c>
      <c r="HR94" s="28" t="e">
        <v>#N/A</v>
      </c>
      <c r="HS94" s="28" t="e">
        <v>#N/A</v>
      </c>
      <c r="HT94" s="28" t="e">
        <v>#N/A</v>
      </c>
      <c r="HU94" s="38" t="e">
        <v>#N/A</v>
      </c>
      <c r="HV94" s="28" t="e">
        <v>#N/A</v>
      </c>
      <c r="HW94" s="28" t="e">
        <v>#N/A</v>
      </c>
      <c r="HX94" s="28" t="e">
        <v>#N/A</v>
      </c>
      <c r="HY94" s="38" t="e">
        <v>#N/A</v>
      </c>
      <c r="HZ94" s="28" t="e">
        <v>#N/A</v>
      </c>
      <c r="IA94" s="28" t="e">
        <v>#N/A</v>
      </c>
      <c r="IB94" s="28" t="e">
        <v>#N/A</v>
      </c>
      <c r="IC94" s="28" t="e">
        <v>#N/A</v>
      </c>
      <c r="ID94" s="28" t="e">
        <v>#N/A</v>
      </c>
      <c r="IE94" s="28" t="e">
        <v>#N/A</v>
      </c>
      <c r="IF94" s="28" t="e">
        <v>#N/A</v>
      </c>
      <c r="IG94" s="28" t="e">
        <v>#N/A</v>
      </c>
      <c r="IH94" s="28" t="e">
        <v>#N/A</v>
      </c>
      <c r="II94" s="28" t="e">
        <v>#N/A</v>
      </c>
      <c r="IJ94" s="28" t="e">
        <v>#N/A</v>
      </c>
      <c r="IK94" s="28" t="e">
        <v>#N/A</v>
      </c>
      <c r="IL94" s="28" t="e">
        <v>#N/A</v>
      </c>
      <c r="IM94" s="28" t="e">
        <v>#N/A</v>
      </c>
      <c r="IN94" s="28" t="e">
        <v>#N/A</v>
      </c>
      <c r="IO94" s="28" t="e">
        <v>#N/A</v>
      </c>
      <c r="IP94" s="28" t="e">
        <v>#N/A</v>
      </c>
      <c r="IQ94" s="28" t="e">
        <v>#N/A</v>
      </c>
      <c r="IR94" s="28" t="e">
        <v>#N/A</v>
      </c>
      <c r="IS94" s="28" t="e">
        <v>#N/A</v>
      </c>
      <c r="IT94" s="28" t="e">
        <v>#N/A</v>
      </c>
      <c r="IU94" s="28" t="e">
        <v>#N/A</v>
      </c>
      <c r="IV94" s="28" t="e">
        <v>#N/A</v>
      </c>
      <c r="IW94" s="28" t="e">
        <v>#N/A</v>
      </c>
      <c r="IX94" s="28" t="e">
        <v>#N/A</v>
      </c>
      <c r="IY94" s="28" t="e">
        <v>#N/A</v>
      </c>
      <c r="IZ94" s="28" t="e">
        <v>#N/A</v>
      </c>
      <c r="JA94" s="38" t="e">
        <v>#N/A</v>
      </c>
      <c r="JB94" s="38" t="e">
        <v>#N/A</v>
      </c>
      <c r="JC94" s="38" t="e">
        <v>#N/A</v>
      </c>
      <c r="JD94" s="38" t="e">
        <v>#N/A</v>
      </c>
      <c r="JE94" s="38" t="e">
        <v>#N/A</v>
      </c>
      <c r="JF94" s="38" t="e">
        <v>#N/A</v>
      </c>
      <c r="JG94" s="38" t="e">
        <v>#N/A</v>
      </c>
      <c r="JH94" s="38" t="e">
        <v>#N/A</v>
      </c>
      <c r="JI94" s="38" t="e">
        <v>#N/A</v>
      </c>
      <c r="JJ94" s="38" t="e">
        <v>#N/A</v>
      </c>
      <c r="JK94" s="38" t="e">
        <v>#N/A</v>
      </c>
      <c r="JL94" s="38" t="e">
        <v>#N/A</v>
      </c>
      <c r="JM94" s="38" t="e">
        <v>#N/A</v>
      </c>
      <c r="JN94" s="38" t="e">
        <v>#N/A</v>
      </c>
      <c r="JO94" s="38" t="e">
        <v>#N/A</v>
      </c>
      <c r="JP94" s="38" t="e">
        <v>#N/A</v>
      </c>
      <c r="JQ94" s="38" t="e">
        <v>#N/A</v>
      </c>
      <c r="JR94" s="38" t="e">
        <v>#N/A</v>
      </c>
      <c r="JS94" s="38" t="e">
        <v>#N/A</v>
      </c>
      <c r="JT94" s="38" t="e">
        <v>#N/A</v>
      </c>
      <c r="JU94" s="38" t="e">
        <v>#N/A</v>
      </c>
    </row>
    <row r="95" spans="1:281" ht="19.8" customHeight="1" x14ac:dyDescent="0.2">
      <c r="A95" s="163" t="s">
        <v>564</v>
      </c>
      <c r="B95" s="161"/>
      <c r="C95" s="57" t="s">
        <v>1270</v>
      </c>
      <c r="D95" s="57" t="s">
        <v>1131</v>
      </c>
      <c r="E95" s="57" t="s">
        <v>1095</v>
      </c>
      <c r="F95" s="146"/>
      <c r="G95" s="151" t="s">
        <v>981</v>
      </c>
      <c r="H95" s="57" t="s">
        <v>823</v>
      </c>
      <c r="I95" s="51" t="s">
        <v>785</v>
      </c>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t="s">
        <v>499</v>
      </c>
      <c r="BU95" s="41" t="s">
        <v>499</v>
      </c>
      <c r="BV95" s="41" t="s">
        <v>564</v>
      </c>
      <c r="BW95" s="41"/>
      <c r="BX95" s="41"/>
      <c r="BY95" s="41"/>
      <c r="BZ95" s="41"/>
      <c r="CA95" s="41"/>
      <c r="CB95" s="41"/>
      <c r="CC95" s="41"/>
      <c r="CD95" s="41"/>
      <c r="CE95" s="41"/>
      <c r="CF95" s="41"/>
      <c r="CG95" s="41"/>
      <c r="CH95" s="41"/>
      <c r="CI95" s="41"/>
      <c r="CJ95" s="41"/>
      <c r="CK95" s="41"/>
      <c r="CL95" s="41"/>
      <c r="CM95" s="41" t="s">
        <v>338</v>
      </c>
      <c r="CN95" s="41"/>
      <c r="CO95" s="41" t="str">
        <f ca="1">IFERROR("["&amp;OFFSET(Codes!$A$1,MATCH($CT95,Codes!$A:$A,0),COLUMN(Codes!$O:$O)-1)&amp;"]","")</f>
        <v>['HP_Air','HP_Ground','HP_ExhAir','HP_Cellar','_NA_']</v>
      </c>
      <c r="CP95" s="49"/>
      <c r="CQ95" s="49"/>
      <c r="CR95" s="46"/>
      <c r="CS95" s="121">
        <v>1</v>
      </c>
      <c r="CT95" s="41" t="s">
        <v>564</v>
      </c>
      <c r="CU95" s="42" t="s">
        <v>330</v>
      </c>
      <c r="CV95" s="42"/>
      <c r="CW95" s="134" t="e">
        <v>#N/A</v>
      </c>
      <c r="CX95" s="134" t="s">
        <v>410</v>
      </c>
      <c r="CY95" s="135" t="str">
        <f t="shared" si="3"/>
        <v>_NA_</v>
      </c>
      <c r="CZ95" s="134" t="e">
        <v>#N/A</v>
      </c>
      <c r="DA95" s="136" t="s">
        <v>319</v>
      </c>
      <c r="DB95" s="134" t="s">
        <v>410</v>
      </c>
      <c r="DC95" s="134" t="s">
        <v>410</v>
      </c>
      <c r="DD95" s="134" t="s">
        <v>410</v>
      </c>
      <c r="DE95" s="134" t="s">
        <v>410</v>
      </c>
      <c r="DF95" s="134" t="s">
        <v>410</v>
      </c>
      <c r="DG95" s="134" t="s">
        <v>410</v>
      </c>
      <c r="DH95" s="134" t="s">
        <v>410</v>
      </c>
      <c r="DI95" s="134" t="s">
        <v>410</v>
      </c>
      <c r="DJ95" s="134" t="s">
        <v>410</v>
      </c>
      <c r="DK95" s="134" t="s">
        <v>410</v>
      </c>
      <c r="DL95" s="134" t="s">
        <v>410</v>
      </c>
      <c r="DM95" s="134" t="s">
        <v>410</v>
      </c>
      <c r="DN95" s="134" t="s">
        <v>410</v>
      </c>
      <c r="DO95" s="134" t="s">
        <v>410</v>
      </c>
      <c r="DP95" s="134" t="s">
        <v>410</v>
      </c>
      <c r="DQ95" s="134" t="s">
        <v>410</v>
      </c>
      <c r="DR95" s="134" t="s">
        <v>410</v>
      </c>
      <c r="DS95" s="134" t="s">
        <v>410</v>
      </c>
      <c r="DT95" s="134" t="s">
        <v>410</v>
      </c>
      <c r="DU95" s="134" t="s">
        <v>410</v>
      </c>
      <c r="DV95" s="134" t="s">
        <v>410</v>
      </c>
      <c r="DW95" s="134" t="s">
        <v>410</v>
      </c>
      <c r="DX95" s="134" t="s">
        <v>410</v>
      </c>
      <c r="DY95" s="134" t="s">
        <v>410</v>
      </c>
      <c r="DZ95" s="134" t="s">
        <v>410</v>
      </c>
      <c r="EA95" s="134" t="s">
        <v>410</v>
      </c>
      <c r="EB95" s="134" t="s">
        <v>410</v>
      </c>
      <c r="EC95" s="134" t="s">
        <v>410</v>
      </c>
      <c r="ED95" s="134" t="s">
        <v>410</v>
      </c>
      <c r="EE95" s="134" t="s">
        <v>410</v>
      </c>
      <c r="EF95" s="134" t="s">
        <v>410</v>
      </c>
      <c r="EG95" s="134" t="s">
        <v>410</v>
      </c>
      <c r="EH95" s="134" t="s">
        <v>410</v>
      </c>
      <c r="EI95" s="134" t="s">
        <v>410</v>
      </c>
      <c r="EJ95" s="134" t="s">
        <v>410</v>
      </c>
      <c r="EK95" s="134" t="s">
        <v>410</v>
      </c>
      <c r="EL95" s="134" t="s">
        <v>410</v>
      </c>
      <c r="EM95" s="134" t="s">
        <v>410</v>
      </c>
      <c r="EN95" s="134" t="s">
        <v>410</v>
      </c>
      <c r="EO95" s="134" t="s">
        <v>410</v>
      </c>
      <c r="EP95" s="134" t="s">
        <v>410</v>
      </c>
      <c r="EQ95" s="134" t="s">
        <v>410</v>
      </c>
      <c r="ER95" s="134" t="s">
        <v>410</v>
      </c>
      <c r="ES95" s="134" t="s">
        <v>410</v>
      </c>
      <c r="ET95" s="134" t="s">
        <v>410</v>
      </c>
      <c r="EU95" s="134" t="s">
        <v>410</v>
      </c>
      <c r="EV95" s="134" t="s">
        <v>410</v>
      </c>
      <c r="EW95" s="134" t="s">
        <v>410</v>
      </c>
      <c r="EX95" s="134" t="s">
        <v>410</v>
      </c>
      <c r="EY95" s="134" t="s">
        <v>410</v>
      </c>
      <c r="EZ95" s="134" t="s">
        <v>410</v>
      </c>
      <c r="FA95" s="134" t="s">
        <v>410</v>
      </c>
      <c r="FB95" s="134" t="s">
        <v>410</v>
      </c>
      <c r="FC95" s="136" t="s">
        <v>410</v>
      </c>
      <c r="FD95" s="134" t="s">
        <v>410</v>
      </c>
      <c r="FE95" s="136" t="s">
        <v>410</v>
      </c>
      <c r="FF95" s="136" t="s">
        <v>410</v>
      </c>
      <c r="FG95" s="136" t="s">
        <v>410</v>
      </c>
      <c r="FH95" s="136" t="s">
        <v>410</v>
      </c>
      <c r="FI95" s="136" t="s">
        <v>410</v>
      </c>
      <c r="FJ95" s="134" t="s">
        <v>410</v>
      </c>
      <c r="FK95" s="136" t="s">
        <v>410</v>
      </c>
      <c r="FL95" s="136" t="s">
        <v>410</v>
      </c>
      <c r="FM95" s="134" t="s">
        <v>410</v>
      </c>
      <c r="FN95" s="136" t="s">
        <v>410</v>
      </c>
      <c r="FO95" s="136" t="s">
        <v>410</v>
      </c>
      <c r="FP95" s="136" t="s">
        <v>410</v>
      </c>
      <c r="FQ95" s="136" t="s">
        <v>410</v>
      </c>
      <c r="FR95" s="136" t="s">
        <v>410</v>
      </c>
      <c r="FS95" s="136" t="s">
        <v>410</v>
      </c>
      <c r="FT95" s="134" t="s">
        <v>410</v>
      </c>
      <c r="FU95" s="136" t="s">
        <v>410</v>
      </c>
      <c r="FV95" s="136" t="s">
        <v>410</v>
      </c>
      <c r="FW95" s="136" t="s">
        <v>410</v>
      </c>
      <c r="FX95" s="136" t="s">
        <v>410</v>
      </c>
      <c r="FY95" s="136" t="s">
        <v>410</v>
      </c>
      <c r="FZ95" s="136" t="s">
        <v>410</v>
      </c>
      <c r="GA95" s="136" t="s">
        <v>410</v>
      </c>
      <c r="GB95" s="136" t="s">
        <v>410</v>
      </c>
      <c r="GC95" s="136" t="s">
        <v>410</v>
      </c>
      <c r="GD95" s="136" t="s">
        <v>410</v>
      </c>
      <c r="GE95" s="136" t="s">
        <v>410</v>
      </c>
      <c r="GF95" s="136" t="s">
        <v>410</v>
      </c>
      <c r="GG95" s="136" t="s">
        <v>410</v>
      </c>
      <c r="GH95" s="136" t="s">
        <v>410</v>
      </c>
      <c r="GI95" s="136" t="s">
        <v>410</v>
      </c>
      <c r="GJ95" s="136" t="s">
        <v>410</v>
      </c>
      <c r="GK95" s="136" t="s">
        <v>410</v>
      </c>
      <c r="GL95" s="136" t="s">
        <v>410</v>
      </c>
      <c r="GM95" s="136" t="s">
        <v>410</v>
      </c>
      <c r="GN95" s="136" t="s">
        <v>410</v>
      </c>
      <c r="GO95" s="134" t="s">
        <v>410</v>
      </c>
      <c r="GP95" s="136" t="s">
        <v>410</v>
      </c>
      <c r="GQ95" s="136" t="s">
        <v>410</v>
      </c>
      <c r="GR95" s="134" t="s">
        <v>410</v>
      </c>
      <c r="GS95" s="136" t="s">
        <v>410</v>
      </c>
      <c r="GT95" s="136" t="s">
        <v>410</v>
      </c>
      <c r="GU95" s="136" t="s">
        <v>410</v>
      </c>
      <c r="GV95" s="136" t="s">
        <v>410</v>
      </c>
      <c r="GW95" s="136" t="s">
        <v>410</v>
      </c>
      <c r="GX95" s="136" t="s">
        <v>410</v>
      </c>
      <c r="GY95" s="136" t="s">
        <v>410</v>
      </c>
      <c r="GZ95" s="136" t="s">
        <v>410</v>
      </c>
      <c r="HA95" s="136" t="s">
        <v>410</v>
      </c>
      <c r="HB95" s="136" t="s">
        <v>410</v>
      </c>
      <c r="HC95" s="136" t="s">
        <v>410</v>
      </c>
      <c r="HD95" s="136" t="s">
        <v>410</v>
      </c>
      <c r="HE95" s="136" t="s">
        <v>410</v>
      </c>
      <c r="HF95" s="136" t="s">
        <v>410</v>
      </c>
      <c r="HG95" s="136" t="s">
        <v>410</v>
      </c>
      <c r="HH95" s="136" t="s">
        <v>410</v>
      </c>
      <c r="HI95" s="136" t="s">
        <v>410</v>
      </c>
      <c r="HJ95" s="136" t="s">
        <v>410</v>
      </c>
      <c r="HK95" s="136" t="s">
        <v>410</v>
      </c>
      <c r="HL95" s="136" t="s">
        <v>410</v>
      </c>
      <c r="HM95" s="136" t="s">
        <v>410</v>
      </c>
      <c r="HN95" s="136" t="s">
        <v>410</v>
      </c>
      <c r="HO95" s="136" t="s">
        <v>410</v>
      </c>
      <c r="HP95" s="136" t="s">
        <v>410</v>
      </c>
      <c r="HQ95" s="136" t="s">
        <v>410</v>
      </c>
      <c r="HR95" s="136" t="s">
        <v>410</v>
      </c>
      <c r="HS95" s="136" t="s">
        <v>410</v>
      </c>
      <c r="HT95" s="136" t="s">
        <v>410</v>
      </c>
      <c r="HU95" s="134" t="s">
        <v>410</v>
      </c>
      <c r="HV95" s="136" t="s">
        <v>410</v>
      </c>
      <c r="HW95" s="136" t="s">
        <v>410</v>
      </c>
      <c r="HX95" s="136" t="s">
        <v>410</v>
      </c>
      <c r="HY95" s="134" t="s">
        <v>410</v>
      </c>
      <c r="HZ95" s="136" t="s">
        <v>410</v>
      </c>
      <c r="IA95" s="136" t="s">
        <v>410</v>
      </c>
      <c r="IB95" s="136" t="s">
        <v>410</v>
      </c>
      <c r="IC95" s="136" t="s">
        <v>410</v>
      </c>
      <c r="ID95" s="136" t="s">
        <v>410</v>
      </c>
      <c r="IE95" s="136" t="s">
        <v>410</v>
      </c>
      <c r="IF95" s="136" t="s">
        <v>410</v>
      </c>
      <c r="IG95" s="136" t="s">
        <v>410</v>
      </c>
      <c r="IH95" s="136" t="s">
        <v>410</v>
      </c>
      <c r="II95" s="136" t="s">
        <v>410</v>
      </c>
      <c r="IJ95" s="136" t="s">
        <v>410</v>
      </c>
      <c r="IK95" s="136" t="s">
        <v>410</v>
      </c>
      <c r="IL95" s="136" t="s">
        <v>410</v>
      </c>
      <c r="IM95" s="136" t="s">
        <v>410</v>
      </c>
      <c r="IN95" s="136" t="s">
        <v>410</v>
      </c>
      <c r="IO95" s="136" t="s">
        <v>410</v>
      </c>
      <c r="IP95" s="136" t="s">
        <v>410</v>
      </c>
      <c r="IQ95" s="136" t="s">
        <v>410</v>
      </c>
      <c r="IR95" s="136" t="s">
        <v>410</v>
      </c>
      <c r="IS95" s="136" t="s">
        <v>410</v>
      </c>
      <c r="IT95" s="136" t="s">
        <v>410</v>
      </c>
      <c r="IU95" s="136" t="s">
        <v>410</v>
      </c>
      <c r="IV95" s="136" t="s">
        <v>410</v>
      </c>
      <c r="IW95" s="136" t="s">
        <v>410</v>
      </c>
      <c r="IX95" s="136" t="s">
        <v>410</v>
      </c>
      <c r="IY95" s="136" t="s">
        <v>410</v>
      </c>
      <c r="IZ95" s="136" t="s">
        <v>410</v>
      </c>
      <c r="JA95" s="134" t="e">
        <v>#N/A</v>
      </c>
      <c r="JB95" s="134" t="e">
        <v>#N/A</v>
      </c>
      <c r="JC95" s="134" t="e">
        <v>#N/A</v>
      </c>
      <c r="JD95" s="134" t="e">
        <v>#N/A</v>
      </c>
      <c r="JE95" s="134" t="e">
        <v>#N/A</v>
      </c>
      <c r="JF95" s="134" t="e">
        <v>#N/A</v>
      </c>
      <c r="JG95" s="134" t="e">
        <v>#N/A</v>
      </c>
      <c r="JH95" s="134" t="e">
        <v>#N/A</v>
      </c>
      <c r="JI95" s="134" t="e">
        <v>#N/A</v>
      </c>
      <c r="JJ95" s="134" t="e">
        <v>#N/A</v>
      </c>
      <c r="JK95" s="134" t="e">
        <v>#N/A</v>
      </c>
      <c r="JL95" s="134" t="e">
        <v>#N/A</v>
      </c>
      <c r="JM95" s="134" t="e">
        <v>#N/A</v>
      </c>
      <c r="JN95" s="134" t="e">
        <v>#N/A</v>
      </c>
      <c r="JO95" s="134" t="e">
        <v>#N/A</v>
      </c>
      <c r="JP95" s="134" t="e">
        <v>#N/A</v>
      </c>
      <c r="JQ95" s="134" t="e">
        <v>#N/A</v>
      </c>
      <c r="JR95" s="134" t="e">
        <v>#N/A</v>
      </c>
      <c r="JS95" s="134" t="e">
        <v>#N/A</v>
      </c>
      <c r="JT95" s="134" t="e">
        <v>#N/A</v>
      </c>
      <c r="JU95" s="134" t="e">
        <v>#N/A</v>
      </c>
    </row>
    <row r="96" spans="1:281" ht="19.8" customHeight="1" x14ac:dyDescent="0.2">
      <c r="A96" s="163" t="s">
        <v>658</v>
      </c>
      <c r="B96" s="161"/>
      <c r="C96" s="57" t="s">
        <v>1269</v>
      </c>
      <c r="D96" s="57" t="s">
        <v>1131</v>
      </c>
      <c r="E96" s="57" t="s">
        <v>1094</v>
      </c>
      <c r="F96" s="146"/>
      <c r="G96" s="151" t="s">
        <v>980</v>
      </c>
      <c r="H96" s="57" t="s">
        <v>823</v>
      </c>
      <c r="I96" s="51" t="s">
        <v>784</v>
      </c>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t="s">
        <v>499</v>
      </c>
      <c r="BU96" s="41" t="s">
        <v>499</v>
      </c>
      <c r="BV96" s="41" t="s">
        <v>658</v>
      </c>
      <c r="BW96" s="41"/>
      <c r="BX96" s="41"/>
      <c r="BY96" s="41"/>
      <c r="BZ96" s="41"/>
      <c r="CA96" s="41"/>
      <c r="CB96" s="41"/>
      <c r="CC96" s="41"/>
      <c r="CD96" s="41"/>
      <c r="CE96" s="41"/>
      <c r="CF96" s="41"/>
      <c r="CG96" s="41"/>
      <c r="CH96" s="41"/>
      <c r="CI96" s="41"/>
      <c r="CJ96" s="41"/>
      <c r="CK96" s="41"/>
      <c r="CL96" s="41"/>
      <c r="CM96" s="41" t="s">
        <v>338</v>
      </c>
      <c r="CN96" s="41"/>
      <c r="CO96" s="41" t="str">
        <f ca="1">IFERROR("["&amp;OFFSET(Codes!$A$1,MATCH($CT96,Codes!$A:$A,0),COLUMN(Codes!$O:$O)-1)&amp;"]","")</f>
        <v/>
      </c>
      <c r="CP96" s="49"/>
      <c r="CQ96" s="49"/>
      <c r="CR96" s="46"/>
      <c r="CS96" s="121">
        <v>1</v>
      </c>
      <c r="CT96" s="41" t="s">
        <v>541</v>
      </c>
      <c r="CU96" s="42" t="s">
        <v>330</v>
      </c>
      <c r="CV96" s="42"/>
      <c r="CW96" s="134" t="e">
        <v>#N/A</v>
      </c>
      <c r="CX96" s="134" t="e">
        <v>#N/A</v>
      </c>
      <c r="CY96" s="135" t="e">
        <f t="shared" si="3"/>
        <v>#N/A</v>
      </c>
      <c r="CZ96" s="134" t="e">
        <v>#N/A</v>
      </c>
      <c r="DA96" s="134" t="s">
        <v>319</v>
      </c>
      <c r="DB96" s="134" t="e">
        <v>#N/A</v>
      </c>
      <c r="DC96" s="134" t="e">
        <v>#N/A</v>
      </c>
      <c r="DD96" s="134" t="e">
        <v>#N/A</v>
      </c>
      <c r="DE96" s="134" t="e">
        <v>#N/A</v>
      </c>
      <c r="DF96" s="134" t="e">
        <v>#N/A</v>
      </c>
      <c r="DG96" s="134" t="e">
        <v>#N/A</v>
      </c>
      <c r="DH96" s="134" t="e">
        <v>#N/A</v>
      </c>
      <c r="DI96" s="134" t="e">
        <v>#N/A</v>
      </c>
      <c r="DJ96" s="134" t="e">
        <v>#N/A</v>
      </c>
      <c r="DK96" s="134" t="e">
        <v>#N/A</v>
      </c>
      <c r="DL96" s="134" t="e">
        <v>#N/A</v>
      </c>
      <c r="DM96" s="134" t="e">
        <v>#N/A</v>
      </c>
      <c r="DN96" s="134" t="e">
        <v>#N/A</v>
      </c>
      <c r="DO96" s="134" t="e">
        <v>#N/A</v>
      </c>
      <c r="DP96" s="134" t="e">
        <v>#N/A</v>
      </c>
      <c r="DQ96" s="134" t="e">
        <v>#N/A</v>
      </c>
      <c r="DR96" s="134" t="e">
        <v>#N/A</v>
      </c>
      <c r="DS96" s="134" t="e">
        <v>#N/A</v>
      </c>
      <c r="DT96" s="134" t="e">
        <v>#N/A</v>
      </c>
      <c r="DU96" s="134" t="e">
        <v>#N/A</v>
      </c>
      <c r="DV96" s="134" t="e">
        <v>#N/A</v>
      </c>
      <c r="DW96" s="134" t="e">
        <v>#N/A</v>
      </c>
      <c r="DX96" s="134" t="e">
        <v>#N/A</v>
      </c>
      <c r="DY96" s="134" t="e">
        <v>#N/A</v>
      </c>
      <c r="DZ96" s="134" t="e">
        <v>#N/A</v>
      </c>
      <c r="EA96" s="134" t="e">
        <v>#N/A</v>
      </c>
      <c r="EB96" s="134" t="e">
        <v>#N/A</v>
      </c>
      <c r="EC96" s="134" t="e">
        <v>#N/A</v>
      </c>
      <c r="ED96" s="134" t="e">
        <v>#N/A</v>
      </c>
      <c r="EE96" s="134" t="e">
        <v>#N/A</v>
      </c>
      <c r="EF96" s="134" t="e">
        <v>#N/A</v>
      </c>
      <c r="EG96" s="134" t="e">
        <v>#N/A</v>
      </c>
      <c r="EH96" s="134" t="e">
        <v>#N/A</v>
      </c>
      <c r="EI96" s="134" t="e">
        <v>#N/A</v>
      </c>
      <c r="EJ96" s="134" t="e">
        <v>#N/A</v>
      </c>
      <c r="EK96" s="134" t="e">
        <v>#N/A</v>
      </c>
      <c r="EL96" s="134" t="e">
        <v>#N/A</v>
      </c>
      <c r="EM96" s="134" t="e">
        <v>#N/A</v>
      </c>
      <c r="EN96" s="134" t="e">
        <v>#N/A</v>
      </c>
      <c r="EO96" s="134" t="e">
        <v>#N/A</v>
      </c>
      <c r="EP96" s="134" t="e">
        <v>#N/A</v>
      </c>
      <c r="EQ96" s="134" t="e">
        <v>#N/A</v>
      </c>
      <c r="ER96" s="134" t="e">
        <v>#N/A</v>
      </c>
      <c r="ES96" s="134" t="e">
        <v>#N/A</v>
      </c>
      <c r="ET96" s="134" t="e">
        <v>#N/A</v>
      </c>
      <c r="EU96" s="134" t="e">
        <v>#N/A</v>
      </c>
      <c r="EV96" s="134" t="e">
        <v>#N/A</v>
      </c>
      <c r="EW96" s="134" t="e">
        <v>#N/A</v>
      </c>
      <c r="EX96" s="134" t="e">
        <v>#N/A</v>
      </c>
      <c r="EY96" s="134" t="e">
        <v>#N/A</v>
      </c>
      <c r="EZ96" s="134" t="e">
        <v>#N/A</v>
      </c>
      <c r="FA96" s="134" t="e">
        <v>#N/A</v>
      </c>
      <c r="FB96" s="134" t="e">
        <v>#N/A</v>
      </c>
      <c r="FC96" s="134">
        <v>0</v>
      </c>
      <c r="FD96" s="134">
        <v>0</v>
      </c>
      <c r="FE96" s="134">
        <v>0</v>
      </c>
      <c r="FF96" s="134">
        <v>0</v>
      </c>
      <c r="FG96" s="134">
        <v>0</v>
      </c>
      <c r="FH96" s="134">
        <v>0</v>
      </c>
      <c r="FI96" s="134">
        <v>0</v>
      </c>
      <c r="FJ96" s="134">
        <v>0</v>
      </c>
      <c r="FK96" s="134">
        <v>0</v>
      </c>
      <c r="FL96" s="134">
        <v>0</v>
      </c>
      <c r="FM96" s="134">
        <v>0</v>
      </c>
      <c r="FN96" s="134">
        <v>0</v>
      </c>
      <c r="FO96" s="134">
        <v>0</v>
      </c>
      <c r="FP96" s="134">
        <v>0</v>
      </c>
      <c r="FQ96" s="134">
        <v>0</v>
      </c>
      <c r="FR96" s="134">
        <v>0</v>
      </c>
      <c r="FS96" s="134">
        <v>0</v>
      </c>
      <c r="FT96" s="134">
        <v>0</v>
      </c>
      <c r="FU96" s="134">
        <v>0</v>
      </c>
      <c r="FV96" s="134">
        <v>0</v>
      </c>
      <c r="FW96" s="134">
        <v>0</v>
      </c>
      <c r="FX96" s="134">
        <v>0</v>
      </c>
      <c r="FY96" s="134">
        <v>0</v>
      </c>
      <c r="FZ96" s="134">
        <v>0</v>
      </c>
      <c r="GA96" s="134">
        <v>0</v>
      </c>
      <c r="GB96" s="134">
        <v>0</v>
      </c>
      <c r="GC96" s="134">
        <v>0</v>
      </c>
      <c r="GD96" s="134">
        <v>0</v>
      </c>
      <c r="GE96" s="134">
        <v>0</v>
      </c>
      <c r="GF96" s="134">
        <v>0</v>
      </c>
      <c r="GG96" s="134">
        <v>0</v>
      </c>
      <c r="GH96" s="134">
        <v>0</v>
      </c>
      <c r="GI96" s="134">
        <v>0</v>
      </c>
      <c r="GJ96" s="134">
        <v>0</v>
      </c>
      <c r="GK96" s="134">
        <v>0</v>
      </c>
      <c r="GL96" s="134">
        <v>0</v>
      </c>
      <c r="GM96" s="134">
        <v>0</v>
      </c>
      <c r="GN96" s="134">
        <v>0</v>
      </c>
      <c r="GO96" s="134">
        <v>0</v>
      </c>
      <c r="GP96" s="134">
        <v>0</v>
      </c>
      <c r="GQ96" s="134">
        <v>0</v>
      </c>
      <c r="GR96" s="134">
        <v>0</v>
      </c>
      <c r="GS96" s="134">
        <v>0</v>
      </c>
      <c r="GT96" s="134">
        <v>0</v>
      </c>
      <c r="GU96" s="134">
        <v>0</v>
      </c>
      <c r="GV96" s="134">
        <v>0</v>
      </c>
      <c r="GW96" s="134">
        <v>0</v>
      </c>
      <c r="GX96" s="134">
        <v>0</v>
      </c>
      <c r="GY96" s="134">
        <v>0</v>
      </c>
      <c r="GZ96" s="134">
        <v>0</v>
      </c>
      <c r="HA96" s="134">
        <v>0</v>
      </c>
      <c r="HB96" s="134">
        <v>0</v>
      </c>
      <c r="HC96" s="134">
        <v>0</v>
      </c>
      <c r="HD96" s="134">
        <v>0</v>
      </c>
      <c r="HE96" s="134">
        <v>0</v>
      </c>
      <c r="HF96" s="134">
        <v>0</v>
      </c>
      <c r="HG96" s="134">
        <v>0</v>
      </c>
      <c r="HH96" s="134">
        <v>0</v>
      </c>
      <c r="HI96" s="134">
        <v>0</v>
      </c>
      <c r="HJ96" s="134">
        <v>0</v>
      </c>
      <c r="HK96" s="134">
        <v>0</v>
      </c>
      <c r="HL96" s="134">
        <v>0</v>
      </c>
      <c r="HM96" s="134">
        <v>0</v>
      </c>
      <c r="HN96" s="134">
        <v>0</v>
      </c>
      <c r="HO96" s="134">
        <v>0</v>
      </c>
      <c r="HP96" s="134">
        <v>0</v>
      </c>
      <c r="HQ96" s="134">
        <v>0</v>
      </c>
      <c r="HR96" s="134">
        <v>0</v>
      </c>
      <c r="HS96" s="134">
        <v>0</v>
      </c>
      <c r="HT96" s="134">
        <v>0</v>
      </c>
      <c r="HU96" s="134">
        <v>0</v>
      </c>
      <c r="HV96" s="134">
        <v>0</v>
      </c>
      <c r="HW96" s="134">
        <v>0</v>
      </c>
      <c r="HX96" s="134">
        <v>0</v>
      </c>
      <c r="HY96" s="134">
        <v>0</v>
      </c>
      <c r="HZ96" s="134">
        <v>0</v>
      </c>
      <c r="IA96" s="134" t="e">
        <v>#N/A</v>
      </c>
      <c r="IB96" s="134" t="e">
        <v>#N/A</v>
      </c>
      <c r="IC96" s="134" t="e">
        <v>#N/A</v>
      </c>
      <c r="ID96" s="134" t="e">
        <v>#N/A</v>
      </c>
      <c r="IE96" s="134" t="e">
        <v>#N/A</v>
      </c>
      <c r="IF96" s="134" t="e">
        <v>#N/A</v>
      </c>
      <c r="IG96" s="134" t="e">
        <v>#N/A</v>
      </c>
      <c r="IH96" s="134" t="e">
        <v>#N/A</v>
      </c>
      <c r="II96" s="134" t="e">
        <v>#N/A</v>
      </c>
      <c r="IJ96" s="134" t="e">
        <v>#N/A</v>
      </c>
      <c r="IK96" s="134" t="e">
        <v>#N/A</v>
      </c>
      <c r="IL96" s="134" t="e">
        <v>#N/A</v>
      </c>
      <c r="IM96" s="134" t="e">
        <v>#N/A</v>
      </c>
      <c r="IN96" s="134" t="e">
        <v>#N/A</v>
      </c>
      <c r="IO96" s="134" t="e">
        <v>#N/A</v>
      </c>
      <c r="IP96" s="134" t="e">
        <v>#N/A</v>
      </c>
      <c r="IQ96" s="134" t="e">
        <v>#N/A</v>
      </c>
      <c r="IR96" s="134" t="e">
        <v>#N/A</v>
      </c>
      <c r="IS96" s="134" t="e">
        <v>#N/A</v>
      </c>
      <c r="IT96" s="134" t="e">
        <v>#N/A</v>
      </c>
      <c r="IU96" s="134" t="e">
        <v>#N/A</v>
      </c>
      <c r="IV96" s="134" t="e">
        <v>#N/A</v>
      </c>
      <c r="IW96" s="134" t="e">
        <v>#N/A</v>
      </c>
      <c r="IX96" s="134" t="e">
        <v>#N/A</v>
      </c>
      <c r="IY96" s="134" t="e">
        <v>#N/A</v>
      </c>
      <c r="IZ96" s="134" t="e">
        <v>#N/A</v>
      </c>
      <c r="JA96" s="134" t="e">
        <v>#N/A</v>
      </c>
      <c r="JB96" s="134" t="e">
        <v>#N/A</v>
      </c>
      <c r="JC96" s="134" t="e">
        <v>#N/A</v>
      </c>
      <c r="JD96" s="134" t="e">
        <v>#N/A</v>
      </c>
      <c r="JE96" s="134" t="e">
        <v>#N/A</v>
      </c>
      <c r="JF96" s="134" t="e">
        <v>#N/A</v>
      </c>
      <c r="JG96" s="134" t="e">
        <v>#N/A</v>
      </c>
      <c r="JH96" s="134" t="e">
        <v>#N/A</v>
      </c>
      <c r="JI96" s="134" t="e">
        <v>#N/A</v>
      </c>
      <c r="JJ96" s="134" t="e">
        <v>#N/A</v>
      </c>
      <c r="JK96" s="134" t="e">
        <v>#N/A</v>
      </c>
      <c r="JL96" s="134" t="e">
        <v>#N/A</v>
      </c>
      <c r="JM96" s="134" t="e">
        <v>#N/A</v>
      </c>
      <c r="JN96" s="134" t="e">
        <v>#N/A</v>
      </c>
      <c r="JO96" s="134" t="e">
        <v>#N/A</v>
      </c>
      <c r="JP96" s="134" t="e">
        <v>#N/A</v>
      </c>
      <c r="JQ96" s="134" t="e">
        <v>#N/A</v>
      </c>
      <c r="JR96" s="134" t="e">
        <v>#N/A</v>
      </c>
      <c r="JS96" s="134" t="e">
        <v>#N/A</v>
      </c>
      <c r="JT96" s="134" t="e">
        <v>#N/A</v>
      </c>
      <c r="JU96" s="134" t="e">
        <v>#N/A</v>
      </c>
    </row>
    <row r="97" spans="1:281" ht="19.8" customHeight="1" x14ac:dyDescent="0.2">
      <c r="A97" s="163" t="s">
        <v>657</v>
      </c>
      <c r="B97" s="161"/>
      <c r="C97" s="151" t="s">
        <v>1130</v>
      </c>
      <c r="D97" s="151"/>
      <c r="E97" s="57" t="s">
        <v>1093</v>
      </c>
      <c r="F97" s="152"/>
      <c r="G97" s="151" t="s">
        <v>822</v>
      </c>
      <c r="H97" s="57"/>
      <c r="I97" s="51" t="s">
        <v>780</v>
      </c>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t="s">
        <v>499</v>
      </c>
      <c r="BU97" s="41" t="s">
        <v>499</v>
      </c>
      <c r="BV97" s="41" t="s">
        <v>657</v>
      </c>
      <c r="BW97" s="41"/>
      <c r="BX97" s="41"/>
      <c r="BY97" s="41"/>
      <c r="BZ97" s="41"/>
      <c r="CA97" s="41"/>
      <c r="CB97" s="41"/>
      <c r="CC97" s="41"/>
      <c r="CD97" s="41"/>
      <c r="CE97" s="41"/>
      <c r="CF97" s="41"/>
      <c r="CG97" s="41"/>
      <c r="CH97" s="41"/>
      <c r="CI97" s="41"/>
      <c r="CJ97" s="41"/>
      <c r="CK97" s="41"/>
      <c r="CL97" s="41"/>
      <c r="CM97" s="41" t="s">
        <v>338</v>
      </c>
      <c r="CN97" s="41"/>
      <c r="CO97" s="41" t="str">
        <f ca="1">IFERROR("["&amp;OFFSET(Codes!$A$1,MATCH($CT97,Codes!$A:$A,0),COLUMN(Codes!$O:$O)-1)&amp;"]","")</f>
        <v/>
      </c>
      <c r="CP97" s="49"/>
      <c r="CQ97" s="49"/>
      <c r="CR97" s="46"/>
      <c r="CS97" s="121">
        <v>1</v>
      </c>
      <c r="CT97" s="41" t="s">
        <v>541</v>
      </c>
      <c r="CU97" s="42" t="s">
        <v>536</v>
      </c>
      <c r="CV97" s="42"/>
      <c r="CW97" s="134" t="e">
        <v>#N/A</v>
      </c>
      <c r="CX97" s="134" t="e">
        <v>#N/A</v>
      </c>
      <c r="CY97" s="135" t="e">
        <f t="shared" si="3"/>
        <v>#N/A</v>
      </c>
      <c r="CZ97" s="134" t="e">
        <v>#N/A</v>
      </c>
      <c r="DA97" s="136" t="s">
        <v>319</v>
      </c>
      <c r="DB97" s="134" t="e">
        <v>#N/A</v>
      </c>
      <c r="DC97" s="134" t="e">
        <v>#N/A</v>
      </c>
      <c r="DD97" s="134" t="e">
        <v>#N/A</v>
      </c>
      <c r="DE97" s="134" t="e">
        <v>#N/A</v>
      </c>
      <c r="DF97" s="134" t="e">
        <v>#N/A</v>
      </c>
      <c r="DG97" s="134" t="e">
        <v>#N/A</v>
      </c>
      <c r="DH97" s="134" t="e">
        <v>#N/A</v>
      </c>
      <c r="DI97" s="134" t="e">
        <v>#N/A</v>
      </c>
      <c r="DJ97" s="134" t="e">
        <v>#N/A</v>
      </c>
      <c r="DK97" s="134" t="e">
        <v>#N/A</v>
      </c>
      <c r="DL97" s="134" t="e">
        <v>#N/A</v>
      </c>
      <c r="DM97" s="134" t="e">
        <v>#N/A</v>
      </c>
      <c r="DN97" s="134" t="e">
        <v>#N/A</v>
      </c>
      <c r="DO97" s="134" t="e">
        <v>#N/A</v>
      </c>
      <c r="DP97" s="134" t="e">
        <v>#N/A</v>
      </c>
      <c r="DQ97" s="134" t="e">
        <v>#N/A</v>
      </c>
      <c r="DR97" s="134" t="e">
        <v>#N/A</v>
      </c>
      <c r="DS97" s="134" t="e">
        <v>#N/A</v>
      </c>
      <c r="DT97" s="134" t="e">
        <v>#N/A</v>
      </c>
      <c r="DU97" s="134" t="e">
        <v>#N/A</v>
      </c>
      <c r="DV97" s="134" t="e">
        <v>#N/A</v>
      </c>
      <c r="DW97" s="134" t="e">
        <v>#N/A</v>
      </c>
      <c r="DX97" s="134" t="e">
        <v>#N/A</v>
      </c>
      <c r="DY97" s="134" t="e">
        <v>#N/A</v>
      </c>
      <c r="DZ97" s="134" t="e">
        <v>#N/A</v>
      </c>
      <c r="EA97" s="134" t="e">
        <v>#N/A</v>
      </c>
      <c r="EB97" s="134" t="e">
        <v>#N/A</v>
      </c>
      <c r="EC97" s="134" t="e">
        <v>#N/A</v>
      </c>
      <c r="ED97" s="134" t="b">
        <v>0</v>
      </c>
      <c r="EE97" s="134" t="e">
        <v>#N/A</v>
      </c>
      <c r="EF97" s="134" t="e">
        <v>#N/A</v>
      </c>
      <c r="EG97" s="134" t="e">
        <v>#N/A</v>
      </c>
      <c r="EH97" s="134" t="e">
        <v>#N/A</v>
      </c>
      <c r="EI97" s="134" t="e">
        <v>#N/A</v>
      </c>
      <c r="EJ97" s="134" t="e">
        <v>#N/A</v>
      </c>
      <c r="EK97" s="134" t="e">
        <v>#N/A</v>
      </c>
      <c r="EL97" s="134" t="e">
        <v>#N/A</v>
      </c>
      <c r="EM97" s="134" t="e">
        <v>#N/A</v>
      </c>
      <c r="EN97" s="134" t="e">
        <v>#N/A</v>
      </c>
      <c r="EO97" s="134" t="e">
        <v>#N/A</v>
      </c>
      <c r="EP97" s="134" t="e">
        <v>#N/A</v>
      </c>
      <c r="EQ97" s="134" t="e">
        <v>#N/A</v>
      </c>
      <c r="ER97" s="134" t="e">
        <v>#N/A</v>
      </c>
      <c r="ES97" s="134" t="e">
        <v>#N/A</v>
      </c>
      <c r="ET97" s="134" t="e">
        <v>#N/A</v>
      </c>
      <c r="EU97" s="134" t="e">
        <v>#N/A</v>
      </c>
      <c r="EV97" s="134" t="e">
        <v>#N/A</v>
      </c>
      <c r="EW97" s="134" t="e">
        <v>#N/A</v>
      </c>
      <c r="EX97" s="134" t="e">
        <v>#N/A</v>
      </c>
      <c r="EY97" s="134" t="e">
        <v>#N/A</v>
      </c>
      <c r="EZ97" s="134" t="e">
        <v>#N/A</v>
      </c>
      <c r="FA97" s="134" t="e">
        <v>#N/A</v>
      </c>
      <c r="FB97" s="134" t="e">
        <v>#N/A</v>
      </c>
      <c r="FC97" s="136">
        <v>0</v>
      </c>
      <c r="FD97" s="134">
        <v>0</v>
      </c>
      <c r="FE97" s="136">
        <v>0</v>
      </c>
      <c r="FF97" s="136">
        <v>0</v>
      </c>
      <c r="FG97" s="136">
        <v>0</v>
      </c>
      <c r="FH97" s="136">
        <v>0</v>
      </c>
      <c r="FI97" s="136">
        <v>0</v>
      </c>
      <c r="FJ97" s="134">
        <v>0</v>
      </c>
      <c r="FK97" s="136">
        <v>0</v>
      </c>
      <c r="FL97" s="136">
        <v>0</v>
      </c>
      <c r="FM97" s="134">
        <v>0</v>
      </c>
      <c r="FN97" s="136">
        <v>0</v>
      </c>
      <c r="FO97" s="136">
        <v>0</v>
      </c>
      <c r="FP97" s="136">
        <v>0</v>
      </c>
      <c r="FQ97" s="136">
        <v>0</v>
      </c>
      <c r="FR97" s="136">
        <v>0</v>
      </c>
      <c r="FS97" s="136">
        <v>0</v>
      </c>
      <c r="FT97" s="134">
        <v>0</v>
      </c>
      <c r="FU97" s="136">
        <v>0</v>
      </c>
      <c r="FV97" s="136">
        <v>0</v>
      </c>
      <c r="FW97" s="136">
        <v>0</v>
      </c>
      <c r="FX97" s="136">
        <v>0</v>
      </c>
      <c r="FY97" s="136">
        <v>0</v>
      </c>
      <c r="FZ97" s="136">
        <v>0</v>
      </c>
      <c r="GA97" s="136">
        <v>0</v>
      </c>
      <c r="GB97" s="136">
        <v>0</v>
      </c>
      <c r="GC97" s="136">
        <v>0</v>
      </c>
      <c r="GD97" s="136">
        <v>0</v>
      </c>
      <c r="GE97" s="136">
        <v>0</v>
      </c>
      <c r="GF97" s="136">
        <v>0</v>
      </c>
      <c r="GG97" s="136">
        <v>0</v>
      </c>
      <c r="GH97" s="136">
        <v>0</v>
      </c>
      <c r="GI97" s="136">
        <v>0</v>
      </c>
      <c r="GJ97" s="136">
        <v>0</v>
      </c>
      <c r="GK97" s="136">
        <v>0</v>
      </c>
      <c r="GL97" s="136">
        <v>0</v>
      </c>
      <c r="GM97" s="136">
        <v>0</v>
      </c>
      <c r="GN97" s="136">
        <v>0</v>
      </c>
      <c r="GO97" s="134">
        <v>0</v>
      </c>
      <c r="GP97" s="136">
        <v>0</v>
      </c>
      <c r="GQ97" s="136">
        <v>0</v>
      </c>
      <c r="GR97" s="134">
        <v>0</v>
      </c>
      <c r="GS97" s="136">
        <v>0</v>
      </c>
      <c r="GT97" s="136">
        <v>0</v>
      </c>
      <c r="GU97" s="136">
        <v>0</v>
      </c>
      <c r="GV97" s="136">
        <v>0</v>
      </c>
      <c r="GW97" s="136">
        <v>0</v>
      </c>
      <c r="GX97" s="136">
        <v>0</v>
      </c>
      <c r="GY97" s="136">
        <v>0</v>
      </c>
      <c r="GZ97" s="136">
        <v>0</v>
      </c>
      <c r="HA97" s="136">
        <v>0</v>
      </c>
      <c r="HB97" s="136">
        <v>0</v>
      </c>
      <c r="HC97" s="136">
        <v>0</v>
      </c>
      <c r="HD97" s="136">
        <v>0</v>
      </c>
      <c r="HE97" s="136">
        <v>0</v>
      </c>
      <c r="HF97" s="136">
        <v>0</v>
      </c>
      <c r="HG97" s="136">
        <v>0</v>
      </c>
      <c r="HH97" s="136">
        <v>0</v>
      </c>
      <c r="HI97" s="136">
        <v>0</v>
      </c>
      <c r="HJ97" s="136">
        <v>0</v>
      </c>
      <c r="HK97" s="136">
        <v>0</v>
      </c>
      <c r="HL97" s="136">
        <v>0</v>
      </c>
      <c r="HM97" s="136">
        <v>0</v>
      </c>
      <c r="HN97" s="136">
        <v>0</v>
      </c>
      <c r="HO97" s="136">
        <v>0</v>
      </c>
      <c r="HP97" s="136">
        <v>0</v>
      </c>
      <c r="HQ97" s="136">
        <v>0</v>
      </c>
      <c r="HR97" s="136">
        <v>0</v>
      </c>
      <c r="HS97" s="136">
        <v>0</v>
      </c>
      <c r="HT97" s="136">
        <v>0</v>
      </c>
      <c r="HU97" s="134">
        <v>0</v>
      </c>
      <c r="HV97" s="136">
        <v>0</v>
      </c>
      <c r="HW97" s="136">
        <v>0</v>
      </c>
      <c r="HX97" s="136">
        <v>0</v>
      </c>
      <c r="HY97" s="134">
        <v>0</v>
      </c>
      <c r="HZ97" s="136">
        <v>0</v>
      </c>
      <c r="IA97" s="136">
        <v>0</v>
      </c>
      <c r="IB97" s="136">
        <v>0</v>
      </c>
      <c r="IC97" s="136">
        <v>0</v>
      </c>
      <c r="ID97" s="136">
        <v>0</v>
      </c>
      <c r="IE97" s="136">
        <v>0</v>
      </c>
      <c r="IF97" s="136">
        <v>0</v>
      </c>
      <c r="IG97" s="136">
        <v>0</v>
      </c>
      <c r="IH97" s="136">
        <v>0</v>
      </c>
      <c r="II97" s="136">
        <v>0</v>
      </c>
      <c r="IJ97" s="136">
        <v>0</v>
      </c>
      <c r="IK97" s="136">
        <v>0</v>
      </c>
      <c r="IL97" s="136">
        <v>0</v>
      </c>
      <c r="IM97" s="136">
        <v>0</v>
      </c>
      <c r="IN97" s="136">
        <v>0</v>
      </c>
      <c r="IO97" s="136">
        <v>0</v>
      </c>
      <c r="IP97" s="136">
        <v>0</v>
      </c>
      <c r="IQ97" s="136">
        <v>0</v>
      </c>
      <c r="IR97" s="136">
        <v>0</v>
      </c>
      <c r="IS97" s="136">
        <v>0</v>
      </c>
      <c r="IT97" s="136">
        <v>0</v>
      </c>
      <c r="IU97" s="136">
        <v>0</v>
      </c>
      <c r="IV97" s="136">
        <v>0</v>
      </c>
      <c r="IW97" s="136">
        <v>0</v>
      </c>
      <c r="IX97" s="136">
        <v>0</v>
      </c>
      <c r="IY97" s="136">
        <v>0</v>
      </c>
      <c r="IZ97" s="136">
        <v>0</v>
      </c>
      <c r="JA97" s="134" t="e">
        <v>#N/A</v>
      </c>
      <c r="JB97" s="134" t="e">
        <v>#N/A</v>
      </c>
      <c r="JC97" s="134" t="e">
        <v>#N/A</v>
      </c>
      <c r="JD97" s="134" t="e">
        <v>#N/A</v>
      </c>
      <c r="JE97" s="134" t="e">
        <v>#N/A</v>
      </c>
      <c r="JF97" s="134" t="e">
        <v>#N/A</v>
      </c>
      <c r="JG97" s="134" t="e">
        <v>#N/A</v>
      </c>
      <c r="JH97" s="134" t="e">
        <v>#N/A</v>
      </c>
      <c r="JI97" s="134" t="e">
        <v>#N/A</v>
      </c>
      <c r="JJ97" s="134" t="e">
        <v>#N/A</v>
      </c>
      <c r="JK97" s="134" t="e">
        <v>#N/A</v>
      </c>
      <c r="JL97" s="134" t="e">
        <v>#N/A</v>
      </c>
      <c r="JM97" s="134" t="e">
        <v>#N/A</v>
      </c>
      <c r="JN97" s="134" t="e">
        <v>#N/A</v>
      </c>
      <c r="JO97" s="134" t="e">
        <v>#N/A</v>
      </c>
      <c r="JP97" s="134" t="e">
        <v>#N/A</v>
      </c>
      <c r="JQ97" s="134" t="e">
        <v>#N/A</v>
      </c>
      <c r="JR97" s="134" t="e">
        <v>#N/A</v>
      </c>
      <c r="JS97" s="134" t="e">
        <v>#N/A</v>
      </c>
      <c r="JT97" s="134" t="e">
        <v>#N/A</v>
      </c>
      <c r="JU97" s="134" t="e">
        <v>#N/A</v>
      </c>
    </row>
    <row r="98" spans="1:281" ht="19.8" customHeight="1" x14ac:dyDescent="0.2">
      <c r="A98" s="163" t="s">
        <v>656</v>
      </c>
      <c r="B98" s="161"/>
      <c r="C98" s="57" t="s">
        <v>1268</v>
      </c>
      <c r="D98" s="57" t="s">
        <v>1130</v>
      </c>
      <c r="E98" s="57"/>
      <c r="F98" s="146"/>
      <c r="G98" s="151" t="s">
        <v>979</v>
      </c>
      <c r="H98" s="57" t="s">
        <v>822</v>
      </c>
      <c r="I98" s="51" t="s">
        <v>780</v>
      </c>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t="s">
        <v>499</v>
      </c>
      <c r="BU98" s="41" t="s">
        <v>499</v>
      </c>
      <c r="BV98" s="41" t="s">
        <v>656</v>
      </c>
      <c r="BW98" s="41"/>
      <c r="BX98" s="41"/>
      <c r="BY98" s="41"/>
      <c r="BZ98" s="41"/>
      <c r="CA98" s="41"/>
      <c r="CB98" s="41"/>
      <c r="CC98" s="41"/>
      <c r="CD98" s="41"/>
      <c r="CE98" s="41"/>
      <c r="CF98" s="41"/>
      <c r="CG98" s="41"/>
      <c r="CH98" s="41"/>
      <c r="CI98" s="41"/>
      <c r="CJ98" s="41"/>
      <c r="CK98" s="41"/>
      <c r="CL98" s="41"/>
      <c r="CM98" s="41" t="s">
        <v>338</v>
      </c>
      <c r="CN98" s="41"/>
      <c r="CO98" s="41" t="str">
        <f ca="1">IFERROR("["&amp;OFFSET(Codes!$A$1,MATCH($CT98,Codes!$A:$A,0),COLUMN(Codes!$O:$O)-1)&amp;"]","")</f>
        <v/>
      </c>
      <c r="CP98" s="49"/>
      <c r="CQ98" s="49"/>
      <c r="CR98" s="46"/>
      <c r="CS98" s="121">
        <v>1</v>
      </c>
      <c r="CT98" s="41" t="s">
        <v>541</v>
      </c>
      <c r="CU98" s="42" t="s">
        <v>536</v>
      </c>
      <c r="CV98" s="42"/>
      <c r="CW98" s="134" t="e">
        <v>#N/A</v>
      </c>
      <c r="CX98" s="134" t="e">
        <v>#N/A</v>
      </c>
      <c r="CY98" s="135" t="e">
        <f t="shared" si="3"/>
        <v>#N/A</v>
      </c>
      <c r="CZ98" s="134" t="e">
        <v>#N/A</v>
      </c>
      <c r="DA98" s="136" t="s">
        <v>319</v>
      </c>
      <c r="DB98" s="134" t="e">
        <v>#N/A</v>
      </c>
      <c r="DC98" s="134" t="e">
        <v>#N/A</v>
      </c>
      <c r="DD98" s="134" t="e">
        <v>#N/A</v>
      </c>
      <c r="DE98" s="134" t="e">
        <v>#N/A</v>
      </c>
      <c r="DF98" s="134" t="e">
        <v>#N/A</v>
      </c>
      <c r="DG98" s="134" t="e">
        <v>#N/A</v>
      </c>
      <c r="DH98" s="134" t="e">
        <v>#N/A</v>
      </c>
      <c r="DI98" s="134" t="e">
        <v>#N/A</v>
      </c>
      <c r="DJ98" s="134" t="e">
        <v>#N/A</v>
      </c>
      <c r="DK98" s="134" t="e">
        <v>#N/A</v>
      </c>
      <c r="DL98" s="134" t="e">
        <v>#N/A</v>
      </c>
      <c r="DM98" s="134" t="e">
        <v>#N/A</v>
      </c>
      <c r="DN98" s="134" t="e">
        <v>#N/A</v>
      </c>
      <c r="DO98" s="134" t="e">
        <v>#N/A</v>
      </c>
      <c r="DP98" s="134" t="e">
        <v>#N/A</v>
      </c>
      <c r="DQ98" s="134" t="e">
        <v>#N/A</v>
      </c>
      <c r="DR98" s="134" t="e">
        <v>#N/A</v>
      </c>
      <c r="DS98" s="134" t="e">
        <v>#N/A</v>
      </c>
      <c r="DT98" s="134" t="e">
        <v>#N/A</v>
      </c>
      <c r="DU98" s="134" t="e">
        <v>#N/A</v>
      </c>
      <c r="DV98" s="134" t="e">
        <v>#N/A</v>
      </c>
      <c r="DW98" s="134" t="e">
        <v>#N/A</v>
      </c>
      <c r="DX98" s="134" t="e">
        <v>#N/A</v>
      </c>
      <c r="DY98" s="134" t="e">
        <v>#N/A</v>
      </c>
      <c r="DZ98" s="134" t="e">
        <v>#N/A</v>
      </c>
      <c r="EA98" s="134" t="e">
        <v>#N/A</v>
      </c>
      <c r="EB98" s="134" t="e">
        <v>#N/A</v>
      </c>
      <c r="EC98" s="134" t="e">
        <v>#N/A</v>
      </c>
      <c r="ED98" s="134" t="b">
        <v>0</v>
      </c>
      <c r="EE98" s="134" t="e">
        <v>#N/A</v>
      </c>
      <c r="EF98" s="134" t="e">
        <v>#N/A</v>
      </c>
      <c r="EG98" s="134" t="e">
        <v>#N/A</v>
      </c>
      <c r="EH98" s="134" t="e">
        <v>#N/A</v>
      </c>
      <c r="EI98" s="134" t="e">
        <v>#N/A</v>
      </c>
      <c r="EJ98" s="134" t="e">
        <v>#N/A</v>
      </c>
      <c r="EK98" s="134" t="e">
        <v>#N/A</v>
      </c>
      <c r="EL98" s="134" t="e">
        <v>#N/A</v>
      </c>
      <c r="EM98" s="134" t="e">
        <v>#N/A</v>
      </c>
      <c r="EN98" s="134" t="e">
        <v>#N/A</v>
      </c>
      <c r="EO98" s="134" t="e">
        <v>#N/A</v>
      </c>
      <c r="EP98" s="134" t="e">
        <v>#N/A</v>
      </c>
      <c r="EQ98" s="134" t="e">
        <v>#N/A</v>
      </c>
      <c r="ER98" s="134" t="e">
        <v>#N/A</v>
      </c>
      <c r="ES98" s="134" t="e">
        <v>#N/A</v>
      </c>
      <c r="ET98" s="134" t="e">
        <v>#N/A</v>
      </c>
      <c r="EU98" s="134" t="e">
        <v>#N/A</v>
      </c>
      <c r="EV98" s="134" t="e">
        <v>#N/A</v>
      </c>
      <c r="EW98" s="134" t="e">
        <v>#N/A</v>
      </c>
      <c r="EX98" s="134" t="e">
        <v>#N/A</v>
      </c>
      <c r="EY98" s="134" t="e">
        <v>#N/A</v>
      </c>
      <c r="EZ98" s="134" t="e">
        <v>#N/A</v>
      </c>
      <c r="FA98" s="134" t="e">
        <v>#N/A</v>
      </c>
      <c r="FB98" s="134" t="e">
        <v>#N/A</v>
      </c>
      <c r="FC98" s="136">
        <v>0</v>
      </c>
      <c r="FD98" s="134">
        <v>0</v>
      </c>
      <c r="FE98" s="136">
        <v>0</v>
      </c>
      <c r="FF98" s="136">
        <v>0</v>
      </c>
      <c r="FG98" s="136">
        <v>0</v>
      </c>
      <c r="FH98" s="136">
        <v>0</v>
      </c>
      <c r="FI98" s="136">
        <v>0</v>
      </c>
      <c r="FJ98" s="134">
        <v>0</v>
      </c>
      <c r="FK98" s="136">
        <v>0</v>
      </c>
      <c r="FL98" s="136">
        <v>0</v>
      </c>
      <c r="FM98" s="134">
        <v>0</v>
      </c>
      <c r="FN98" s="136">
        <v>0</v>
      </c>
      <c r="FO98" s="136">
        <v>0</v>
      </c>
      <c r="FP98" s="136">
        <v>0</v>
      </c>
      <c r="FQ98" s="136">
        <v>0</v>
      </c>
      <c r="FR98" s="136">
        <v>0</v>
      </c>
      <c r="FS98" s="136">
        <v>0</v>
      </c>
      <c r="FT98" s="134">
        <v>0</v>
      </c>
      <c r="FU98" s="136">
        <v>0</v>
      </c>
      <c r="FV98" s="136">
        <v>0</v>
      </c>
      <c r="FW98" s="136">
        <v>0</v>
      </c>
      <c r="FX98" s="136">
        <v>0</v>
      </c>
      <c r="FY98" s="136">
        <v>0</v>
      </c>
      <c r="FZ98" s="136">
        <v>0</v>
      </c>
      <c r="GA98" s="136">
        <v>0</v>
      </c>
      <c r="GB98" s="136">
        <v>0</v>
      </c>
      <c r="GC98" s="136">
        <v>0</v>
      </c>
      <c r="GD98" s="136">
        <v>0</v>
      </c>
      <c r="GE98" s="136">
        <v>0</v>
      </c>
      <c r="GF98" s="136">
        <v>0</v>
      </c>
      <c r="GG98" s="136">
        <v>0</v>
      </c>
      <c r="GH98" s="136">
        <v>0</v>
      </c>
      <c r="GI98" s="136">
        <v>0</v>
      </c>
      <c r="GJ98" s="136">
        <v>0</v>
      </c>
      <c r="GK98" s="136">
        <v>0</v>
      </c>
      <c r="GL98" s="136">
        <v>0</v>
      </c>
      <c r="GM98" s="136">
        <v>0</v>
      </c>
      <c r="GN98" s="136">
        <v>0</v>
      </c>
      <c r="GO98" s="134">
        <v>0</v>
      </c>
      <c r="GP98" s="136">
        <v>0</v>
      </c>
      <c r="GQ98" s="136">
        <v>0</v>
      </c>
      <c r="GR98" s="134">
        <v>0</v>
      </c>
      <c r="GS98" s="136">
        <v>0</v>
      </c>
      <c r="GT98" s="136">
        <v>0</v>
      </c>
      <c r="GU98" s="136">
        <v>0</v>
      </c>
      <c r="GV98" s="136">
        <v>0</v>
      </c>
      <c r="GW98" s="136">
        <v>0</v>
      </c>
      <c r="GX98" s="136">
        <v>0</v>
      </c>
      <c r="GY98" s="136">
        <v>0</v>
      </c>
      <c r="GZ98" s="136">
        <v>0</v>
      </c>
      <c r="HA98" s="136">
        <v>0</v>
      </c>
      <c r="HB98" s="136">
        <v>0</v>
      </c>
      <c r="HC98" s="136">
        <v>0</v>
      </c>
      <c r="HD98" s="136">
        <v>0</v>
      </c>
      <c r="HE98" s="136">
        <v>0</v>
      </c>
      <c r="HF98" s="136">
        <v>0</v>
      </c>
      <c r="HG98" s="136">
        <v>0</v>
      </c>
      <c r="HH98" s="136">
        <v>0</v>
      </c>
      <c r="HI98" s="136">
        <v>0</v>
      </c>
      <c r="HJ98" s="136">
        <v>0</v>
      </c>
      <c r="HK98" s="136">
        <v>0</v>
      </c>
      <c r="HL98" s="136">
        <v>0</v>
      </c>
      <c r="HM98" s="136">
        <v>0</v>
      </c>
      <c r="HN98" s="136">
        <v>0</v>
      </c>
      <c r="HO98" s="136">
        <v>0</v>
      </c>
      <c r="HP98" s="136">
        <v>0</v>
      </c>
      <c r="HQ98" s="136">
        <v>0</v>
      </c>
      <c r="HR98" s="136">
        <v>0</v>
      </c>
      <c r="HS98" s="136">
        <v>0</v>
      </c>
      <c r="HT98" s="136">
        <v>0</v>
      </c>
      <c r="HU98" s="134">
        <v>0</v>
      </c>
      <c r="HV98" s="136">
        <v>0</v>
      </c>
      <c r="HW98" s="136">
        <v>0</v>
      </c>
      <c r="HX98" s="136">
        <v>0</v>
      </c>
      <c r="HY98" s="134">
        <v>0</v>
      </c>
      <c r="HZ98" s="136">
        <v>0</v>
      </c>
      <c r="IA98" s="136">
        <v>0</v>
      </c>
      <c r="IB98" s="136">
        <v>0</v>
      </c>
      <c r="IC98" s="136">
        <v>0</v>
      </c>
      <c r="ID98" s="136">
        <v>0</v>
      </c>
      <c r="IE98" s="136">
        <v>0</v>
      </c>
      <c r="IF98" s="136">
        <v>0</v>
      </c>
      <c r="IG98" s="136">
        <v>0</v>
      </c>
      <c r="IH98" s="136">
        <v>0</v>
      </c>
      <c r="II98" s="136">
        <v>0</v>
      </c>
      <c r="IJ98" s="136">
        <v>0</v>
      </c>
      <c r="IK98" s="136">
        <v>0</v>
      </c>
      <c r="IL98" s="136">
        <v>0</v>
      </c>
      <c r="IM98" s="136">
        <v>0</v>
      </c>
      <c r="IN98" s="136">
        <v>0</v>
      </c>
      <c r="IO98" s="136">
        <v>0</v>
      </c>
      <c r="IP98" s="136">
        <v>0</v>
      </c>
      <c r="IQ98" s="136">
        <v>0</v>
      </c>
      <c r="IR98" s="136">
        <v>0</v>
      </c>
      <c r="IS98" s="136">
        <v>0</v>
      </c>
      <c r="IT98" s="136">
        <v>0</v>
      </c>
      <c r="IU98" s="136">
        <v>0</v>
      </c>
      <c r="IV98" s="136">
        <v>0</v>
      </c>
      <c r="IW98" s="136">
        <v>0</v>
      </c>
      <c r="IX98" s="136">
        <v>0</v>
      </c>
      <c r="IY98" s="136">
        <v>0</v>
      </c>
      <c r="IZ98" s="136">
        <v>0</v>
      </c>
      <c r="JA98" s="134" t="e">
        <v>#N/A</v>
      </c>
      <c r="JB98" s="134" t="e">
        <v>#N/A</v>
      </c>
      <c r="JC98" s="134" t="e">
        <v>#N/A</v>
      </c>
      <c r="JD98" s="134" t="e">
        <v>#N/A</v>
      </c>
      <c r="JE98" s="134" t="e">
        <v>#N/A</v>
      </c>
      <c r="JF98" s="134" t="e">
        <v>#N/A</v>
      </c>
      <c r="JG98" s="134" t="e">
        <v>#N/A</v>
      </c>
      <c r="JH98" s="134" t="e">
        <v>#N/A</v>
      </c>
      <c r="JI98" s="134" t="e">
        <v>#N/A</v>
      </c>
      <c r="JJ98" s="134" t="e">
        <v>#N/A</v>
      </c>
      <c r="JK98" s="134" t="e">
        <v>#N/A</v>
      </c>
      <c r="JL98" s="134" t="e">
        <v>#N/A</v>
      </c>
      <c r="JM98" s="134" t="e">
        <v>#N/A</v>
      </c>
      <c r="JN98" s="134" t="e">
        <v>#N/A</v>
      </c>
      <c r="JO98" s="134" t="e">
        <v>#N/A</v>
      </c>
      <c r="JP98" s="134" t="e">
        <v>#N/A</v>
      </c>
      <c r="JQ98" s="134" t="e">
        <v>#N/A</v>
      </c>
      <c r="JR98" s="134" t="e">
        <v>#N/A</v>
      </c>
      <c r="JS98" s="134" t="e">
        <v>#N/A</v>
      </c>
      <c r="JT98" s="134" t="e">
        <v>#N/A</v>
      </c>
      <c r="JU98" s="134" t="e">
        <v>#N/A</v>
      </c>
    </row>
    <row r="99" spans="1:281" ht="19.8" customHeight="1" x14ac:dyDescent="0.2">
      <c r="A99" s="163" t="s">
        <v>655</v>
      </c>
      <c r="B99" s="161"/>
      <c r="C99" s="57" t="s">
        <v>1267</v>
      </c>
      <c r="D99" s="57" t="s">
        <v>1130</v>
      </c>
      <c r="E99" s="57"/>
      <c r="F99" s="146"/>
      <c r="G99" s="151" t="s">
        <v>978</v>
      </c>
      <c r="H99" s="57" t="s">
        <v>822</v>
      </c>
      <c r="I99" s="51" t="s">
        <v>780</v>
      </c>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t="s">
        <v>499</v>
      </c>
      <c r="BU99" s="41" t="s">
        <v>499</v>
      </c>
      <c r="BV99" s="41" t="s">
        <v>655</v>
      </c>
      <c r="BW99" s="41"/>
      <c r="BX99" s="41"/>
      <c r="BY99" s="41"/>
      <c r="BZ99" s="41"/>
      <c r="CA99" s="41"/>
      <c r="CB99" s="41"/>
      <c r="CC99" s="41"/>
      <c r="CD99" s="41"/>
      <c r="CE99" s="41"/>
      <c r="CF99" s="41"/>
      <c r="CG99" s="41"/>
      <c r="CH99" s="41"/>
      <c r="CI99" s="41"/>
      <c r="CJ99" s="41"/>
      <c r="CK99" s="41"/>
      <c r="CL99" s="41"/>
      <c r="CM99" s="41" t="s">
        <v>338</v>
      </c>
      <c r="CN99" s="41"/>
      <c r="CO99" s="41" t="str">
        <f ca="1">IFERROR("["&amp;OFFSET(Codes!$A$1,MATCH($CT99,Codes!$A:$A,0),COLUMN(Codes!$O:$O)-1)&amp;"]","")</f>
        <v/>
      </c>
      <c r="CP99" s="49"/>
      <c r="CQ99" s="49"/>
      <c r="CR99" s="46"/>
      <c r="CS99" s="121">
        <v>1</v>
      </c>
      <c r="CT99" s="41" t="s">
        <v>541</v>
      </c>
      <c r="CU99" s="42" t="s">
        <v>536</v>
      </c>
      <c r="CV99" s="42"/>
      <c r="CW99" s="134" t="e">
        <v>#N/A</v>
      </c>
      <c r="CX99" s="134" t="e">
        <v>#N/A</v>
      </c>
      <c r="CY99" s="135" t="e">
        <f t="shared" si="3"/>
        <v>#N/A</v>
      </c>
      <c r="CZ99" s="134" t="e">
        <v>#N/A</v>
      </c>
      <c r="DA99" s="136" t="s">
        <v>319</v>
      </c>
      <c r="DB99" s="134" t="e">
        <v>#N/A</v>
      </c>
      <c r="DC99" s="134" t="e">
        <v>#N/A</v>
      </c>
      <c r="DD99" s="134" t="e">
        <v>#N/A</v>
      </c>
      <c r="DE99" s="134" t="e">
        <v>#N/A</v>
      </c>
      <c r="DF99" s="134" t="e">
        <v>#N/A</v>
      </c>
      <c r="DG99" s="134" t="e">
        <v>#N/A</v>
      </c>
      <c r="DH99" s="134" t="e">
        <v>#N/A</v>
      </c>
      <c r="DI99" s="134" t="e">
        <v>#N/A</v>
      </c>
      <c r="DJ99" s="134" t="e">
        <v>#N/A</v>
      </c>
      <c r="DK99" s="134" t="e">
        <v>#N/A</v>
      </c>
      <c r="DL99" s="134" t="e">
        <v>#N/A</v>
      </c>
      <c r="DM99" s="134" t="e">
        <v>#N/A</v>
      </c>
      <c r="DN99" s="134" t="e">
        <v>#N/A</v>
      </c>
      <c r="DO99" s="134" t="e">
        <v>#N/A</v>
      </c>
      <c r="DP99" s="134" t="e">
        <v>#N/A</v>
      </c>
      <c r="DQ99" s="134" t="e">
        <v>#N/A</v>
      </c>
      <c r="DR99" s="134" t="e">
        <v>#N/A</v>
      </c>
      <c r="DS99" s="134" t="e">
        <v>#N/A</v>
      </c>
      <c r="DT99" s="134" t="e">
        <v>#N/A</v>
      </c>
      <c r="DU99" s="134" t="e">
        <v>#N/A</v>
      </c>
      <c r="DV99" s="134" t="e">
        <v>#N/A</v>
      </c>
      <c r="DW99" s="134" t="e">
        <v>#N/A</v>
      </c>
      <c r="DX99" s="134" t="e">
        <v>#N/A</v>
      </c>
      <c r="DY99" s="134" t="e">
        <v>#N/A</v>
      </c>
      <c r="DZ99" s="134" t="e">
        <v>#N/A</v>
      </c>
      <c r="EA99" s="134" t="e">
        <v>#N/A</v>
      </c>
      <c r="EB99" s="134" t="e">
        <v>#N/A</v>
      </c>
      <c r="EC99" s="134" t="e">
        <v>#N/A</v>
      </c>
      <c r="ED99" s="134" t="b">
        <v>0</v>
      </c>
      <c r="EE99" s="134" t="e">
        <v>#N/A</v>
      </c>
      <c r="EF99" s="134" t="e">
        <v>#N/A</v>
      </c>
      <c r="EG99" s="134" t="e">
        <v>#N/A</v>
      </c>
      <c r="EH99" s="134" t="e">
        <v>#N/A</v>
      </c>
      <c r="EI99" s="134" t="e">
        <v>#N/A</v>
      </c>
      <c r="EJ99" s="134" t="e">
        <v>#N/A</v>
      </c>
      <c r="EK99" s="134" t="e">
        <v>#N/A</v>
      </c>
      <c r="EL99" s="134" t="e">
        <v>#N/A</v>
      </c>
      <c r="EM99" s="134" t="e">
        <v>#N/A</v>
      </c>
      <c r="EN99" s="134" t="e">
        <v>#N/A</v>
      </c>
      <c r="EO99" s="134" t="e">
        <v>#N/A</v>
      </c>
      <c r="EP99" s="134" t="e">
        <v>#N/A</v>
      </c>
      <c r="EQ99" s="134" t="e">
        <v>#N/A</v>
      </c>
      <c r="ER99" s="134" t="e">
        <v>#N/A</v>
      </c>
      <c r="ES99" s="134" t="e">
        <v>#N/A</v>
      </c>
      <c r="ET99" s="134" t="e">
        <v>#N/A</v>
      </c>
      <c r="EU99" s="134" t="e">
        <v>#N/A</v>
      </c>
      <c r="EV99" s="134" t="e">
        <v>#N/A</v>
      </c>
      <c r="EW99" s="134" t="e">
        <v>#N/A</v>
      </c>
      <c r="EX99" s="134" t="e">
        <v>#N/A</v>
      </c>
      <c r="EY99" s="134" t="e">
        <v>#N/A</v>
      </c>
      <c r="EZ99" s="134" t="e">
        <v>#N/A</v>
      </c>
      <c r="FA99" s="134" t="e">
        <v>#N/A</v>
      </c>
      <c r="FB99" s="134" t="e">
        <v>#N/A</v>
      </c>
      <c r="FC99" s="136">
        <v>0</v>
      </c>
      <c r="FD99" s="134">
        <v>0</v>
      </c>
      <c r="FE99" s="136">
        <v>0</v>
      </c>
      <c r="FF99" s="136">
        <v>0</v>
      </c>
      <c r="FG99" s="136">
        <v>0</v>
      </c>
      <c r="FH99" s="136">
        <v>0</v>
      </c>
      <c r="FI99" s="136">
        <v>0</v>
      </c>
      <c r="FJ99" s="134">
        <v>0</v>
      </c>
      <c r="FK99" s="136">
        <v>0</v>
      </c>
      <c r="FL99" s="136">
        <v>0</v>
      </c>
      <c r="FM99" s="134">
        <v>0</v>
      </c>
      <c r="FN99" s="136">
        <v>0</v>
      </c>
      <c r="FO99" s="136">
        <v>0</v>
      </c>
      <c r="FP99" s="136">
        <v>0</v>
      </c>
      <c r="FQ99" s="136">
        <v>0</v>
      </c>
      <c r="FR99" s="136">
        <v>0</v>
      </c>
      <c r="FS99" s="136">
        <v>0</v>
      </c>
      <c r="FT99" s="134">
        <v>0</v>
      </c>
      <c r="FU99" s="136">
        <v>0</v>
      </c>
      <c r="FV99" s="136">
        <v>0</v>
      </c>
      <c r="FW99" s="136">
        <v>0</v>
      </c>
      <c r="FX99" s="136">
        <v>0</v>
      </c>
      <c r="FY99" s="136">
        <v>0</v>
      </c>
      <c r="FZ99" s="136">
        <v>0</v>
      </c>
      <c r="GA99" s="136">
        <v>0</v>
      </c>
      <c r="GB99" s="136">
        <v>0</v>
      </c>
      <c r="GC99" s="136">
        <v>0</v>
      </c>
      <c r="GD99" s="136">
        <v>0</v>
      </c>
      <c r="GE99" s="136">
        <v>0</v>
      </c>
      <c r="GF99" s="136">
        <v>0</v>
      </c>
      <c r="GG99" s="136">
        <v>0</v>
      </c>
      <c r="GH99" s="136">
        <v>0</v>
      </c>
      <c r="GI99" s="136">
        <v>0</v>
      </c>
      <c r="GJ99" s="136">
        <v>0</v>
      </c>
      <c r="GK99" s="136">
        <v>0</v>
      </c>
      <c r="GL99" s="136">
        <v>0</v>
      </c>
      <c r="GM99" s="136">
        <v>0</v>
      </c>
      <c r="GN99" s="136">
        <v>0</v>
      </c>
      <c r="GO99" s="134">
        <v>0</v>
      </c>
      <c r="GP99" s="136">
        <v>0</v>
      </c>
      <c r="GQ99" s="136">
        <v>0</v>
      </c>
      <c r="GR99" s="134">
        <v>0</v>
      </c>
      <c r="GS99" s="136">
        <v>0</v>
      </c>
      <c r="GT99" s="136">
        <v>0</v>
      </c>
      <c r="GU99" s="136">
        <v>0</v>
      </c>
      <c r="GV99" s="136">
        <v>0</v>
      </c>
      <c r="GW99" s="136">
        <v>0</v>
      </c>
      <c r="GX99" s="136">
        <v>0</v>
      </c>
      <c r="GY99" s="136">
        <v>0</v>
      </c>
      <c r="GZ99" s="136">
        <v>0</v>
      </c>
      <c r="HA99" s="136">
        <v>0</v>
      </c>
      <c r="HB99" s="136">
        <v>0</v>
      </c>
      <c r="HC99" s="136">
        <v>0</v>
      </c>
      <c r="HD99" s="136">
        <v>0</v>
      </c>
      <c r="HE99" s="136">
        <v>0</v>
      </c>
      <c r="HF99" s="136">
        <v>0</v>
      </c>
      <c r="HG99" s="136">
        <v>0</v>
      </c>
      <c r="HH99" s="136">
        <v>0</v>
      </c>
      <c r="HI99" s="136">
        <v>0</v>
      </c>
      <c r="HJ99" s="136">
        <v>0</v>
      </c>
      <c r="HK99" s="136">
        <v>0</v>
      </c>
      <c r="HL99" s="136">
        <v>0</v>
      </c>
      <c r="HM99" s="136">
        <v>0</v>
      </c>
      <c r="HN99" s="136">
        <v>0</v>
      </c>
      <c r="HO99" s="136">
        <v>0</v>
      </c>
      <c r="HP99" s="136">
        <v>0</v>
      </c>
      <c r="HQ99" s="136">
        <v>0</v>
      </c>
      <c r="HR99" s="136">
        <v>0</v>
      </c>
      <c r="HS99" s="136">
        <v>0</v>
      </c>
      <c r="HT99" s="136">
        <v>0</v>
      </c>
      <c r="HU99" s="134">
        <v>0</v>
      </c>
      <c r="HV99" s="136">
        <v>0</v>
      </c>
      <c r="HW99" s="136">
        <v>0</v>
      </c>
      <c r="HX99" s="136">
        <v>0</v>
      </c>
      <c r="HY99" s="134">
        <v>0</v>
      </c>
      <c r="HZ99" s="136">
        <v>0</v>
      </c>
      <c r="IA99" s="136">
        <v>0</v>
      </c>
      <c r="IB99" s="136">
        <v>0</v>
      </c>
      <c r="IC99" s="136">
        <v>0</v>
      </c>
      <c r="ID99" s="136">
        <v>0</v>
      </c>
      <c r="IE99" s="136">
        <v>0</v>
      </c>
      <c r="IF99" s="136">
        <v>0</v>
      </c>
      <c r="IG99" s="136">
        <v>0</v>
      </c>
      <c r="IH99" s="136">
        <v>0</v>
      </c>
      <c r="II99" s="136">
        <v>0</v>
      </c>
      <c r="IJ99" s="136">
        <v>0</v>
      </c>
      <c r="IK99" s="136">
        <v>0</v>
      </c>
      <c r="IL99" s="136">
        <v>0</v>
      </c>
      <c r="IM99" s="136">
        <v>0</v>
      </c>
      <c r="IN99" s="136">
        <v>0</v>
      </c>
      <c r="IO99" s="136">
        <v>0</v>
      </c>
      <c r="IP99" s="136">
        <v>0</v>
      </c>
      <c r="IQ99" s="136">
        <v>0</v>
      </c>
      <c r="IR99" s="136">
        <v>0</v>
      </c>
      <c r="IS99" s="136">
        <v>0</v>
      </c>
      <c r="IT99" s="136">
        <v>0</v>
      </c>
      <c r="IU99" s="136">
        <v>0</v>
      </c>
      <c r="IV99" s="136">
        <v>0</v>
      </c>
      <c r="IW99" s="136">
        <v>0</v>
      </c>
      <c r="IX99" s="136">
        <v>0</v>
      </c>
      <c r="IY99" s="136">
        <v>0</v>
      </c>
      <c r="IZ99" s="136">
        <v>0</v>
      </c>
      <c r="JA99" s="134" t="e">
        <v>#N/A</v>
      </c>
      <c r="JB99" s="134" t="e">
        <v>#N/A</v>
      </c>
      <c r="JC99" s="134" t="e">
        <v>#N/A</v>
      </c>
      <c r="JD99" s="134" t="e">
        <v>#N/A</v>
      </c>
      <c r="JE99" s="134" t="e">
        <v>#N/A</v>
      </c>
      <c r="JF99" s="134" t="e">
        <v>#N/A</v>
      </c>
      <c r="JG99" s="134" t="e">
        <v>#N/A</v>
      </c>
      <c r="JH99" s="134" t="e">
        <v>#N/A</v>
      </c>
      <c r="JI99" s="134" t="e">
        <v>#N/A</v>
      </c>
      <c r="JJ99" s="134" t="e">
        <v>#N/A</v>
      </c>
      <c r="JK99" s="134" t="e">
        <v>#N/A</v>
      </c>
      <c r="JL99" s="134" t="e">
        <v>#N/A</v>
      </c>
      <c r="JM99" s="134" t="e">
        <v>#N/A</v>
      </c>
      <c r="JN99" s="134" t="e">
        <v>#N/A</v>
      </c>
      <c r="JO99" s="134" t="e">
        <v>#N/A</v>
      </c>
      <c r="JP99" s="134" t="e">
        <v>#N/A</v>
      </c>
      <c r="JQ99" s="134" t="e">
        <v>#N/A</v>
      </c>
      <c r="JR99" s="134" t="e">
        <v>#N/A</v>
      </c>
      <c r="JS99" s="134" t="e">
        <v>#N/A</v>
      </c>
      <c r="JT99" s="134" t="e">
        <v>#N/A</v>
      </c>
      <c r="JU99" s="134" t="e">
        <v>#N/A</v>
      </c>
    </row>
    <row r="100" spans="1:281" ht="19.8" customHeight="1" x14ac:dyDescent="0.2">
      <c r="A100" s="163" t="s">
        <v>654</v>
      </c>
      <c r="B100" s="161"/>
      <c r="C100" s="57" t="s">
        <v>1204</v>
      </c>
      <c r="D100" s="57" t="s">
        <v>1130</v>
      </c>
      <c r="E100" s="57" t="s">
        <v>1090</v>
      </c>
      <c r="F100" s="146"/>
      <c r="G100" s="151" t="s">
        <v>958</v>
      </c>
      <c r="H100" s="57" t="s">
        <v>822</v>
      </c>
      <c r="I100" s="51" t="s">
        <v>781</v>
      </c>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t="s">
        <v>499</v>
      </c>
      <c r="BU100" s="41" t="s">
        <v>499</v>
      </c>
      <c r="BV100" s="41" t="s">
        <v>654</v>
      </c>
      <c r="BW100" s="41"/>
      <c r="BX100" s="41"/>
      <c r="BY100" s="41"/>
      <c r="BZ100" s="41"/>
      <c r="CA100" s="41"/>
      <c r="CB100" s="41"/>
      <c r="CC100" s="41"/>
      <c r="CD100" s="41"/>
      <c r="CE100" s="41"/>
      <c r="CF100" s="41"/>
      <c r="CG100" s="41"/>
      <c r="CH100" s="41"/>
      <c r="CI100" s="41"/>
      <c r="CJ100" s="41"/>
      <c r="CK100" s="41"/>
      <c r="CL100" s="41"/>
      <c r="CM100" s="41" t="s">
        <v>338</v>
      </c>
      <c r="CN100" s="41"/>
      <c r="CO100" s="41" t="str">
        <f ca="1">IFERROR("["&amp;OFFSET(Codes!$A$1,MATCH($CT100,Codes!$A:$A,0),COLUMN(Codes!$O:$O)-1)&amp;"]","")</f>
        <v/>
      </c>
      <c r="CP100" s="49">
        <v>3000</v>
      </c>
      <c r="CQ100" s="49">
        <v>1000</v>
      </c>
      <c r="CR100" s="46"/>
      <c r="CS100" s="121">
        <v>2</v>
      </c>
      <c r="CT100" s="41"/>
      <c r="CU100" s="42" t="s">
        <v>329</v>
      </c>
      <c r="CV100" s="42"/>
      <c r="CW100" s="38" t="e">
        <v>#N/A</v>
      </c>
      <c r="CX100" s="38" t="e">
        <v>#N/A</v>
      </c>
      <c r="CY100" s="122" t="e">
        <f t="shared" si="3"/>
        <v>#N/A</v>
      </c>
      <c r="CZ100" s="38" t="e">
        <v>#N/A</v>
      </c>
      <c r="DA100" s="28" t="s">
        <v>319</v>
      </c>
      <c r="DB100" s="38" t="e">
        <v>#N/A</v>
      </c>
      <c r="DC100" s="38" t="e">
        <v>#N/A</v>
      </c>
      <c r="DD100" s="38" t="e">
        <v>#N/A</v>
      </c>
      <c r="DE100" s="38" t="e">
        <v>#N/A</v>
      </c>
      <c r="DF100" s="38" t="e">
        <v>#N/A</v>
      </c>
      <c r="DG100" s="38" t="e">
        <v>#N/A</v>
      </c>
      <c r="DH100" s="38" t="e">
        <v>#N/A</v>
      </c>
      <c r="DI100" s="38" t="e">
        <v>#N/A</v>
      </c>
      <c r="DJ100" s="38" t="e">
        <v>#N/A</v>
      </c>
      <c r="DK100" s="38" t="e">
        <v>#N/A</v>
      </c>
      <c r="DL100" s="38" t="e">
        <v>#N/A</v>
      </c>
      <c r="DM100" s="38" t="e">
        <v>#N/A</v>
      </c>
      <c r="DN100" s="38" t="e">
        <v>#N/A</v>
      </c>
      <c r="DO100" s="38" t="e">
        <v>#N/A</v>
      </c>
      <c r="DP100" s="38" t="e">
        <v>#N/A</v>
      </c>
      <c r="DQ100" s="38" t="e">
        <v>#N/A</v>
      </c>
      <c r="DR100" s="38" t="e">
        <v>#N/A</v>
      </c>
      <c r="DS100" s="38" t="e">
        <v>#N/A</v>
      </c>
      <c r="DT100" s="38" t="e">
        <v>#N/A</v>
      </c>
      <c r="DU100" s="38" t="e">
        <v>#N/A</v>
      </c>
      <c r="DV100" s="38" t="e">
        <v>#N/A</v>
      </c>
      <c r="DW100" s="38" t="e">
        <v>#N/A</v>
      </c>
      <c r="DX100" s="38" t="e">
        <v>#N/A</v>
      </c>
      <c r="DY100" s="38" t="e">
        <v>#N/A</v>
      </c>
      <c r="DZ100" s="38" t="e">
        <v>#N/A</v>
      </c>
      <c r="EA100" s="38" t="e">
        <v>#N/A</v>
      </c>
      <c r="EB100" s="38" t="e">
        <v>#N/A</v>
      </c>
      <c r="EC100" s="38" t="e">
        <v>#N/A</v>
      </c>
      <c r="ED100" s="38" t="e">
        <v>#N/A</v>
      </c>
      <c r="EE100" s="38" t="e">
        <v>#N/A</v>
      </c>
      <c r="EF100" s="38" t="e">
        <v>#N/A</v>
      </c>
      <c r="EG100" s="38" t="e">
        <v>#N/A</v>
      </c>
      <c r="EH100" s="38" t="e">
        <v>#N/A</v>
      </c>
      <c r="EI100" s="38" t="e">
        <v>#N/A</v>
      </c>
      <c r="EJ100" s="38" t="e">
        <v>#N/A</v>
      </c>
      <c r="EK100" s="38" t="e">
        <v>#N/A</v>
      </c>
      <c r="EL100" s="38" t="e">
        <v>#N/A</v>
      </c>
      <c r="EM100" s="38" t="e">
        <v>#N/A</v>
      </c>
      <c r="EN100" s="38" t="e">
        <v>#N/A</v>
      </c>
      <c r="EO100" s="38" t="e">
        <v>#N/A</v>
      </c>
      <c r="EP100" s="38" t="e">
        <v>#N/A</v>
      </c>
      <c r="EQ100" s="38" t="e">
        <v>#N/A</v>
      </c>
      <c r="ER100" s="38" t="e">
        <v>#N/A</v>
      </c>
      <c r="ES100" s="38" t="e">
        <v>#N/A</v>
      </c>
      <c r="ET100" s="38" t="e">
        <v>#N/A</v>
      </c>
      <c r="EU100" s="38" t="e">
        <v>#N/A</v>
      </c>
      <c r="EV100" s="38" t="e">
        <v>#N/A</v>
      </c>
      <c r="EW100" s="38" t="e">
        <v>#N/A</v>
      </c>
      <c r="EX100" s="38" t="e">
        <v>#N/A</v>
      </c>
      <c r="EY100" s="38" t="e">
        <v>#N/A</v>
      </c>
      <c r="EZ100" s="38" t="e">
        <v>#N/A</v>
      </c>
      <c r="FA100" s="38" t="e">
        <v>#N/A</v>
      </c>
      <c r="FB100" s="38" t="e">
        <v>#N/A</v>
      </c>
      <c r="FC100" s="28" t="e">
        <v>#N/A</v>
      </c>
      <c r="FD100" s="38" t="e">
        <v>#N/A</v>
      </c>
      <c r="FE100" s="28" t="e">
        <v>#N/A</v>
      </c>
      <c r="FF100" s="28" t="e">
        <v>#N/A</v>
      </c>
      <c r="FG100" s="28" t="e">
        <v>#N/A</v>
      </c>
      <c r="FH100" s="28" t="e">
        <v>#N/A</v>
      </c>
      <c r="FI100" s="28" t="e">
        <v>#N/A</v>
      </c>
      <c r="FJ100" s="38" t="e">
        <v>#N/A</v>
      </c>
      <c r="FK100" s="28" t="e">
        <v>#N/A</v>
      </c>
      <c r="FL100" s="28" t="e">
        <v>#N/A</v>
      </c>
      <c r="FM100" s="38" t="e">
        <v>#N/A</v>
      </c>
      <c r="FN100" s="28" t="e">
        <v>#N/A</v>
      </c>
      <c r="FO100" s="28" t="e">
        <v>#N/A</v>
      </c>
      <c r="FP100" s="28" t="e">
        <v>#N/A</v>
      </c>
      <c r="FQ100" s="28" t="e">
        <v>#N/A</v>
      </c>
      <c r="FR100" s="28" t="e">
        <v>#N/A</v>
      </c>
      <c r="FS100" s="28" t="e">
        <v>#N/A</v>
      </c>
      <c r="FT100" s="38" t="e">
        <v>#N/A</v>
      </c>
      <c r="FU100" s="28" t="e">
        <v>#N/A</v>
      </c>
      <c r="FV100" s="28" t="e">
        <v>#N/A</v>
      </c>
      <c r="FW100" s="28" t="e">
        <v>#N/A</v>
      </c>
      <c r="FX100" s="28" t="e">
        <v>#N/A</v>
      </c>
      <c r="FY100" s="28" t="e">
        <v>#N/A</v>
      </c>
      <c r="FZ100" s="28" t="e">
        <v>#N/A</v>
      </c>
      <c r="GA100" s="28" t="e">
        <v>#N/A</v>
      </c>
      <c r="GB100" s="28" t="e">
        <v>#N/A</v>
      </c>
      <c r="GC100" s="28" t="e">
        <v>#N/A</v>
      </c>
      <c r="GD100" s="28" t="e">
        <v>#N/A</v>
      </c>
      <c r="GE100" s="28" t="e">
        <v>#N/A</v>
      </c>
      <c r="GF100" s="28" t="e">
        <v>#N/A</v>
      </c>
      <c r="GG100" s="28" t="e">
        <v>#N/A</v>
      </c>
      <c r="GH100" s="28" t="e">
        <v>#N/A</v>
      </c>
      <c r="GI100" s="28" t="e">
        <v>#N/A</v>
      </c>
      <c r="GJ100" s="28" t="e">
        <v>#N/A</v>
      </c>
      <c r="GK100" s="28" t="e">
        <v>#N/A</v>
      </c>
      <c r="GL100" s="28" t="e">
        <v>#N/A</v>
      </c>
      <c r="GM100" s="28" t="e">
        <v>#N/A</v>
      </c>
      <c r="GN100" s="28" t="e">
        <v>#N/A</v>
      </c>
      <c r="GO100" s="38" t="e">
        <v>#N/A</v>
      </c>
      <c r="GP100" s="28" t="e">
        <v>#N/A</v>
      </c>
      <c r="GQ100" s="28" t="e">
        <v>#N/A</v>
      </c>
      <c r="GR100" s="38" t="e">
        <v>#N/A</v>
      </c>
      <c r="GS100" s="28" t="e">
        <v>#N/A</v>
      </c>
      <c r="GT100" s="28" t="e">
        <v>#N/A</v>
      </c>
      <c r="GU100" s="28" t="e">
        <v>#N/A</v>
      </c>
      <c r="GV100" s="28" t="e">
        <v>#N/A</v>
      </c>
      <c r="GW100" s="28" t="e">
        <v>#N/A</v>
      </c>
      <c r="GX100" s="28" t="e">
        <v>#N/A</v>
      </c>
      <c r="GY100" s="28" t="e">
        <v>#N/A</v>
      </c>
      <c r="GZ100" s="28" t="e">
        <v>#N/A</v>
      </c>
      <c r="HA100" s="28" t="e">
        <v>#N/A</v>
      </c>
      <c r="HB100" s="28" t="e">
        <v>#N/A</v>
      </c>
      <c r="HC100" s="28" t="e">
        <v>#N/A</v>
      </c>
      <c r="HD100" s="28" t="e">
        <v>#N/A</v>
      </c>
      <c r="HE100" s="28" t="e">
        <v>#N/A</v>
      </c>
      <c r="HF100" s="28" t="e">
        <v>#N/A</v>
      </c>
      <c r="HG100" s="28" t="e">
        <v>#N/A</v>
      </c>
      <c r="HH100" s="28" t="e">
        <v>#N/A</v>
      </c>
      <c r="HI100" s="28" t="e">
        <v>#N/A</v>
      </c>
      <c r="HJ100" s="28" t="e">
        <v>#N/A</v>
      </c>
      <c r="HK100" s="28" t="e">
        <v>#N/A</v>
      </c>
      <c r="HL100" s="28" t="e">
        <v>#N/A</v>
      </c>
      <c r="HM100" s="28" t="e">
        <v>#N/A</v>
      </c>
      <c r="HN100" s="28" t="e">
        <v>#N/A</v>
      </c>
      <c r="HO100" s="28" t="e">
        <v>#N/A</v>
      </c>
      <c r="HP100" s="28" t="e">
        <v>#N/A</v>
      </c>
      <c r="HQ100" s="28" t="e">
        <v>#N/A</v>
      </c>
      <c r="HR100" s="28" t="e">
        <v>#N/A</v>
      </c>
      <c r="HS100" s="28" t="e">
        <v>#N/A</v>
      </c>
      <c r="HT100" s="28" t="e">
        <v>#N/A</v>
      </c>
      <c r="HU100" s="38" t="e">
        <v>#N/A</v>
      </c>
      <c r="HV100" s="28" t="e">
        <v>#N/A</v>
      </c>
      <c r="HW100" s="28" t="e">
        <v>#N/A</v>
      </c>
      <c r="HX100" s="28" t="e">
        <v>#N/A</v>
      </c>
      <c r="HY100" s="38" t="e">
        <v>#N/A</v>
      </c>
      <c r="HZ100" s="28" t="e">
        <v>#N/A</v>
      </c>
      <c r="IA100" s="28" t="e">
        <v>#N/A</v>
      </c>
      <c r="IB100" s="28" t="e">
        <v>#N/A</v>
      </c>
      <c r="IC100" s="28" t="e">
        <v>#N/A</v>
      </c>
      <c r="ID100" s="28" t="e">
        <v>#N/A</v>
      </c>
      <c r="IE100" s="28" t="e">
        <v>#N/A</v>
      </c>
      <c r="IF100" s="28" t="e">
        <v>#N/A</v>
      </c>
      <c r="IG100" s="28" t="e">
        <v>#N/A</v>
      </c>
      <c r="IH100" s="28" t="e">
        <v>#N/A</v>
      </c>
      <c r="II100" s="28" t="e">
        <v>#N/A</v>
      </c>
      <c r="IJ100" s="28" t="e">
        <v>#N/A</v>
      </c>
      <c r="IK100" s="28" t="e">
        <v>#N/A</v>
      </c>
      <c r="IL100" s="28" t="e">
        <v>#N/A</v>
      </c>
      <c r="IM100" s="28" t="e">
        <v>#N/A</v>
      </c>
      <c r="IN100" s="28" t="e">
        <v>#N/A</v>
      </c>
      <c r="IO100" s="28" t="e">
        <v>#N/A</v>
      </c>
      <c r="IP100" s="28" t="e">
        <v>#N/A</v>
      </c>
      <c r="IQ100" s="28" t="e">
        <v>#N/A</v>
      </c>
      <c r="IR100" s="28" t="e">
        <v>#N/A</v>
      </c>
      <c r="IS100" s="28" t="e">
        <v>#N/A</v>
      </c>
      <c r="IT100" s="28" t="e">
        <v>#N/A</v>
      </c>
      <c r="IU100" s="28" t="e">
        <v>#N/A</v>
      </c>
      <c r="IV100" s="28" t="e">
        <v>#N/A</v>
      </c>
      <c r="IW100" s="28" t="e">
        <v>#N/A</v>
      </c>
      <c r="IX100" s="28" t="e">
        <v>#N/A</v>
      </c>
      <c r="IY100" s="28" t="e">
        <v>#N/A</v>
      </c>
      <c r="IZ100" s="28" t="e">
        <v>#N/A</v>
      </c>
      <c r="JA100" s="38" t="e">
        <v>#N/A</v>
      </c>
      <c r="JB100" s="38" t="e">
        <v>#N/A</v>
      </c>
      <c r="JC100" s="38" t="e">
        <v>#N/A</v>
      </c>
      <c r="JD100" s="38" t="e">
        <v>#N/A</v>
      </c>
      <c r="JE100" s="38" t="e">
        <v>#N/A</v>
      </c>
      <c r="JF100" s="38" t="e">
        <v>#N/A</v>
      </c>
      <c r="JG100" s="38" t="e">
        <v>#N/A</v>
      </c>
      <c r="JH100" s="38" t="e">
        <v>#N/A</v>
      </c>
      <c r="JI100" s="38" t="e">
        <v>#N/A</v>
      </c>
      <c r="JJ100" s="38" t="e">
        <v>#N/A</v>
      </c>
      <c r="JK100" s="38" t="e">
        <v>#N/A</v>
      </c>
      <c r="JL100" s="38" t="e">
        <v>#N/A</v>
      </c>
      <c r="JM100" s="38" t="e">
        <v>#N/A</v>
      </c>
      <c r="JN100" s="38" t="e">
        <v>#N/A</v>
      </c>
      <c r="JO100" s="38" t="e">
        <v>#N/A</v>
      </c>
      <c r="JP100" s="38" t="e">
        <v>#N/A</v>
      </c>
      <c r="JQ100" s="38" t="e">
        <v>#N/A</v>
      </c>
      <c r="JR100" s="38" t="e">
        <v>#N/A</v>
      </c>
      <c r="JS100" s="38" t="e">
        <v>#N/A</v>
      </c>
      <c r="JT100" s="38" t="e">
        <v>#N/A</v>
      </c>
      <c r="JU100" s="38" t="e">
        <v>#N/A</v>
      </c>
    </row>
    <row r="101" spans="1:281" ht="19.8" customHeight="1" x14ac:dyDescent="0.2">
      <c r="A101" s="163" t="s">
        <v>653</v>
      </c>
      <c r="B101" s="161"/>
      <c r="C101" s="151" t="s">
        <v>1129</v>
      </c>
      <c r="D101" s="151"/>
      <c r="E101" s="151"/>
      <c r="F101" s="152"/>
      <c r="G101" s="151" t="s">
        <v>821</v>
      </c>
      <c r="H101" s="57"/>
      <c r="I101" s="51" t="s">
        <v>780</v>
      </c>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t="s">
        <v>499</v>
      </c>
      <c r="BU101" s="41" t="s">
        <v>499</v>
      </c>
      <c r="BV101" s="41" t="s">
        <v>653</v>
      </c>
      <c r="BW101" s="41"/>
      <c r="BX101" s="41"/>
      <c r="BY101" s="41"/>
      <c r="BZ101" s="41"/>
      <c r="CA101" s="41"/>
      <c r="CB101" s="41"/>
      <c r="CC101" s="41"/>
      <c r="CD101" s="41"/>
      <c r="CE101" s="41"/>
      <c r="CF101" s="41"/>
      <c r="CG101" s="41"/>
      <c r="CH101" s="41"/>
      <c r="CI101" s="41"/>
      <c r="CJ101" s="41"/>
      <c r="CK101" s="41"/>
      <c r="CL101" s="41"/>
      <c r="CM101" s="41" t="s">
        <v>338</v>
      </c>
      <c r="CN101" s="41"/>
      <c r="CO101" s="41" t="str">
        <f ca="1">IFERROR("["&amp;OFFSET(Codes!$A$1,MATCH($CT101,Codes!$A:$A,0),COLUMN(Codes!$O:$O)-1)&amp;"]","")</f>
        <v/>
      </c>
      <c r="CP101" s="49"/>
      <c r="CQ101" s="49"/>
      <c r="CR101" s="46"/>
      <c r="CS101" s="121">
        <v>1</v>
      </c>
      <c r="CT101" s="41" t="s">
        <v>541</v>
      </c>
      <c r="CU101" s="42" t="s">
        <v>536</v>
      </c>
      <c r="CV101" s="42"/>
      <c r="CW101" s="134" t="e">
        <v>#N/A</v>
      </c>
      <c r="CX101" s="134" t="e">
        <v>#N/A</v>
      </c>
      <c r="CY101" s="135" t="e">
        <f t="shared" si="3"/>
        <v>#N/A</v>
      </c>
      <c r="CZ101" s="134" t="e">
        <v>#N/A</v>
      </c>
      <c r="DA101" s="136" t="s">
        <v>319</v>
      </c>
      <c r="DB101" s="134" t="e">
        <v>#N/A</v>
      </c>
      <c r="DC101" s="134" t="e">
        <v>#N/A</v>
      </c>
      <c r="DD101" s="134" t="e">
        <v>#N/A</v>
      </c>
      <c r="DE101" s="134" t="e">
        <v>#N/A</v>
      </c>
      <c r="DF101" s="134" t="e">
        <v>#N/A</v>
      </c>
      <c r="DG101" s="134" t="e">
        <v>#N/A</v>
      </c>
      <c r="DH101" s="134" t="e">
        <v>#N/A</v>
      </c>
      <c r="DI101" s="134" t="e">
        <v>#N/A</v>
      </c>
      <c r="DJ101" s="134" t="e">
        <v>#N/A</v>
      </c>
      <c r="DK101" s="134" t="e">
        <v>#N/A</v>
      </c>
      <c r="DL101" s="134" t="e">
        <v>#N/A</v>
      </c>
      <c r="DM101" s="134" t="e">
        <v>#N/A</v>
      </c>
      <c r="DN101" s="134" t="e">
        <v>#N/A</v>
      </c>
      <c r="DO101" s="134" t="e">
        <v>#N/A</v>
      </c>
      <c r="DP101" s="134" t="e">
        <v>#N/A</v>
      </c>
      <c r="DQ101" s="134" t="e">
        <v>#N/A</v>
      </c>
      <c r="DR101" s="134" t="e">
        <v>#N/A</v>
      </c>
      <c r="DS101" s="134" t="e">
        <v>#N/A</v>
      </c>
      <c r="DT101" s="134" t="e">
        <v>#N/A</v>
      </c>
      <c r="DU101" s="134" t="e">
        <v>#N/A</v>
      </c>
      <c r="DV101" s="134" t="e">
        <v>#N/A</v>
      </c>
      <c r="DW101" s="134" t="e">
        <v>#N/A</v>
      </c>
      <c r="DX101" s="134" t="e">
        <v>#N/A</v>
      </c>
      <c r="DY101" s="134" t="e">
        <v>#N/A</v>
      </c>
      <c r="DZ101" s="134" t="e">
        <v>#N/A</v>
      </c>
      <c r="EA101" s="134" t="e">
        <v>#N/A</v>
      </c>
      <c r="EB101" s="134" t="e">
        <v>#N/A</v>
      </c>
      <c r="EC101" s="134" t="e">
        <v>#N/A</v>
      </c>
      <c r="ED101" s="134" t="b">
        <v>0</v>
      </c>
      <c r="EE101" s="134" t="e">
        <v>#N/A</v>
      </c>
      <c r="EF101" s="134" t="e">
        <v>#N/A</v>
      </c>
      <c r="EG101" s="134" t="e">
        <v>#N/A</v>
      </c>
      <c r="EH101" s="134" t="e">
        <v>#N/A</v>
      </c>
      <c r="EI101" s="134" t="e">
        <v>#N/A</v>
      </c>
      <c r="EJ101" s="134" t="e">
        <v>#N/A</v>
      </c>
      <c r="EK101" s="134" t="e">
        <v>#N/A</v>
      </c>
      <c r="EL101" s="134" t="e">
        <v>#N/A</v>
      </c>
      <c r="EM101" s="134" t="e">
        <v>#N/A</v>
      </c>
      <c r="EN101" s="134" t="e">
        <v>#N/A</v>
      </c>
      <c r="EO101" s="134" t="e">
        <v>#N/A</v>
      </c>
      <c r="EP101" s="134" t="e">
        <v>#N/A</v>
      </c>
      <c r="EQ101" s="134" t="e">
        <v>#N/A</v>
      </c>
      <c r="ER101" s="134" t="e">
        <v>#N/A</v>
      </c>
      <c r="ES101" s="134" t="e">
        <v>#N/A</v>
      </c>
      <c r="ET101" s="134" t="e">
        <v>#N/A</v>
      </c>
      <c r="EU101" s="134" t="e">
        <v>#N/A</v>
      </c>
      <c r="EV101" s="134" t="e">
        <v>#N/A</v>
      </c>
      <c r="EW101" s="134" t="e">
        <v>#N/A</v>
      </c>
      <c r="EX101" s="134" t="e">
        <v>#N/A</v>
      </c>
      <c r="EY101" s="134" t="e">
        <v>#N/A</v>
      </c>
      <c r="EZ101" s="134" t="e">
        <v>#N/A</v>
      </c>
      <c r="FA101" s="134" t="e">
        <v>#N/A</v>
      </c>
      <c r="FB101" s="134" t="e">
        <v>#N/A</v>
      </c>
      <c r="FC101" s="136">
        <v>0</v>
      </c>
      <c r="FD101" s="134">
        <v>0</v>
      </c>
      <c r="FE101" s="136">
        <v>0</v>
      </c>
      <c r="FF101" s="136">
        <v>0</v>
      </c>
      <c r="FG101" s="136">
        <v>0</v>
      </c>
      <c r="FH101" s="136">
        <v>0</v>
      </c>
      <c r="FI101" s="136">
        <v>0</v>
      </c>
      <c r="FJ101" s="134">
        <v>0</v>
      </c>
      <c r="FK101" s="136">
        <v>0</v>
      </c>
      <c r="FL101" s="136">
        <v>0</v>
      </c>
      <c r="FM101" s="134">
        <v>0</v>
      </c>
      <c r="FN101" s="136">
        <v>0</v>
      </c>
      <c r="FO101" s="136">
        <v>0</v>
      </c>
      <c r="FP101" s="136">
        <v>0</v>
      </c>
      <c r="FQ101" s="136">
        <v>0</v>
      </c>
      <c r="FR101" s="136">
        <v>0</v>
      </c>
      <c r="FS101" s="136">
        <v>0</v>
      </c>
      <c r="FT101" s="134">
        <v>0</v>
      </c>
      <c r="FU101" s="136">
        <v>0</v>
      </c>
      <c r="FV101" s="136">
        <v>0</v>
      </c>
      <c r="FW101" s="136">
        <v>0</v>
      </c>
      <c r="FX101" s="136">
        <v>0</v>
      </c>
      <c r="FY101" s="136">
        <v>0</v>
      </c>
      <c r="FZ101" s="136">
        <v>0</v>
      </c>
      <c r="GA101" s="136">
        <v>0</v>
      </c>
      <c r="GB101" s="136">
        <v>0</v>
      </c>
      <c r="GC101" s="136">
        <v>0</v>
      </c>
      <c r="GD101" s="136">
        <v>0</v>
      </c>
      <c r="GE101" s="136">
        <v>0</v>
      </c>
      <c r="GF101" s="136">
        <v>0</v>
      </c>
      <c r="GG101" s="136">
        <v>0</v>
      </c>
      <c r="GH101" s="136">
        <v>0</v>
      </c>
      <c r="GI101" s="136">
        <v>0</v>
      </c>
      <c r="GJ101" s="136">
        <v>0</v>
      </c>
      <c r="GK101" s="136">
        <v>0</v>
      </c>
      <c r="GL101" s="136">
        <v>0</v>
      </c>
      <c r="GM101" s="136">
        <v>0</v>
      </c>
      <c r="GN101" s="136">
        <v>0</v>
      </c>
      <c r="GO101" s="134">
        <v>0</v>
      </c>
      <c r="GP101" s="136">
        <v>0</v>
      </c>
      <c r="GQ101" s="136">
        <v>0</v>
      </c>
      <c r="GR101" s="134">
        <v>0</v>
      </c>
      <c r="GS101" s="136">
        <v>0</v>
      </c>
      <c r="GT101" s="136">
        <v>0</v>
      </c>
      <c r="GU101" s="136">
        <v>0</v>
      </c>
      <c r="GV101" s="136">
        <v>0</v>
      </c>
      <c r="GW101" s="136">
        <v>0</v>
      </c>
      <c r="GX101" s="136">
        <v>0</v>
      </c>
      <c r="GY101" s="136">
        <v>0</v>
      </c>
      <c r="GZ101" s="136">
        <v>0</v>
      </c>
      <c r="HA101" s="136">
        <v>0</v>
      </c>
      <c r="HB101" s="136">
        <v>0</v>
      </c>
      <c r="HC101" s="136">
        <v>0</v>
      </c>
      <c r="HD101" s="136">
        <v>0</v>
      </c>
      <c r="HE101" s="136">
        <v>0</v>
      </c>
      <c r="HF101" s="136">
        <v>0</v>
      </c>
      <c r="HG101" s="136">
        <v>0</v>
      </c>
      <c r="HH101" s="136">
        <v>0</v>
      </c>
      <c r="HI101" s="136">
        <v>0</v>
      </c>
      <c r="HJ101" s="136">
        <v>0</v>
      </c>
      <c r="HK101" s="136">
        <v>0</v>
      </c>
      <c r="HL101" s="136">
        <v>0</v>
      </c>
      <c r="HM101" s="136">
        <v>0</v>
      </c>
      <c r="HN101" s="136">
        <v>0</v>
      </c>
      <c r="HO101" s="136">
        <v>0</v>
      </c>
      <c r="HP101" s="136">
        <v>0</v>
      </c>
      <c r="HQ101" s="136">
        <v>0</v>
      </c>
      <c r="HR101" s="136">
        <v>0</v>
      </c>
      <c r="HS101" s="136">
        <v>0</v>
      </c>
      <c r="HT101" s="136">
        <v>0</v>
      </c>
      <c r="HU101" s="134">
        <v>0</v>
      </c>
      <c r="HV101" s="136">
        <v>0</v>
      </c>
      <c r="HW101" s="136">
        <v>0</v>
      </c>
      <c r="HX101" s="136">
        <v>0</v>
      </c>
      <c r="HY101" s="134">
        <v>0</v>
      </c>
      <c r="HZ101" s="136">
        <v>0</v>
      </c>
      <c r="IA101" s="136">
        <v>0</v>
      </c>
      <c r="IB101" s="136">
        <v>0</v>
      </c>
      <c r="IC101" s="136">
        <v>0</v>
      </c>
      <c r="ID101" s="136">
        <v>0</v>
      </c>
      <c r="IE101" s="136">
        <v>0</v>
      </c>
      <c r="IF101" s="136">
        <v>0</v>
      </c>
      <c r="IG101" s="136">
        <v>0</v>
      </c>
      <c r="IH101" s="136">
        <v>0</v>
      </c>
      <c r="II101" s="136">
        <v>0</v>
      </c>
      <c r="IJ101" s="136">
        <v>0</v>
      </c>
      <c r="IK101" s="136">
        <v>0</v>
      </c>
      <c r="IL101" s="136">
        <v>0</v>
      </c>
      <c r="IM101" s="136">
        <v>0</v>
      </c>
      <c r="IN101" s="136">
        <v>0</v>
      </c>
      <c r="IO101" s="136">
        <v>0</v>
      </c>
      <c r="IP101" s="136">
        <v>0</v>
      </c>
      <c r="IQ101" s="136">
        <v>0</v>
      </c>
      <c r="IR101" s="136">
        <v>0</v>
      </c>
      <c r="IS101" s="136">
        <v>0</v>
      </c>
      <c r="IT101" s="136">
        <v>0</v>
      </c>
      <c r="IU101" s="136">
        <v>0</v>
      </c>
      <c r="IV101" s="136">
        <v>0</v>
      </c>
      <c r="IW101" s="136">
        <v>0</v>
      </c>
      <c r="IX101" s="136">
        <v>0</v>
      </c>
      <c r="IY101" s="136">
        <v>0</v>
      </c>
      <c r="IZ101" s="136">
        <v>0</v>
      </c>
      <c r="JA101" s="134" t="e">
        <v>#N/A</v>
      </c>
      <c r="JB101" s="134" t="e">
        <v>#N/A</v>
      </c>
      <c r="JC101" s="134" t="e">
        <v>#N/A</v>
      </c>
      <c r="JD101" s="134" t="e">
        <v>#N/A</v>
      </c>
      <c r="JE101" s="134" t="e">
        <v>#N/A</v>
      </c>
      <c r="JF101" s="134" t="e">
        <v>#N/A</v>
      </c>
      <c r="JG101" s="134" t="e">
        <v>#N/A</v>
      </c>
      <c r="JH101" s="134" t="e">
        <v>#N/A</v>
      </c>
      <c r="JI101" s="134" t="e">
        <v>#N/A</v>
      </c>
      <c r="JJ101" s="134" t="e">
        <v>#N/A</v>
      </c>
      <c r="JK101" s="134" t="e">
        <v>#N/A</v>
      </c>
      <c r="JL101" s="134" t="e">
        <v>#N/A</v>
      </c>
      <c r="JM101" s="134" t="e">
        <v>#N/A</v>
      </c>
      <c r="JN101" s="134" t="e">
        <v>#N/A</v>
      </c>
      <c r="JO101" s="134" t="e">
        <v>#N/A</v>
      </c>
      <c r="JP101" s="134" t="e">
        <v>#N/A</v>
      </c>
      <c r="JQ101" s="134" t="e">
        <v>#N/A</v>
      </c>
      <c r="JR101" s="134" t="e">
        <v>#N/A</v>
      </c>
      <c r="JS101" s="134" t="e">
        <v>#N/A</v>
      </c>
      <c r="JT101" s="134" t="e">
        <v>#N/A</v>
      </c>
      <c r="JU101" s="134" t="e">
        <v>#N/A</v>
      </c>
    </row>
    <row r="102" spans="1:281" ht="19.8" customHeight="1" x14ac:dyDescent="0.2">
      <c r="A102" s="163" t="s">
        <v>652</v>
      </c>
      <c r="B102" s="161"/>
      <c r="C102" s="57" t="s">
        <v>1268</v>
      </c>
      <c r="D102" s="57" t="s">
        <v>1129</v>
      </c>
      <c r="E102" s="57"/>
      <c r="F102" s="146"/>
      <c r="G102" s="151" t="s">
        <v>979</v>
      </c>
      <c r="H102" s="57" t="s">
        <v>821</v>
      </c>
      <c r="I102" s="51" t="s">
        <v>780</v>
      </c>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t="s">
        <v>499</v>
      </c>
      <c r="BU102" s="41" t="s">
        <v>499</v>
      </c>
      <c r="BV102" s="41" t="s">
        <v>652</v>
      </c>
      <c r="BW102" s="41"/>
      <c r="BX102" s="41"/>
      <c r="BY102" s="41"/>
      <c r="BZ102" s="41"/>
      <c r="CA102" s="41"/>
      <c r="CB102" s="41"/>
      <c r="CC102" s="41"/>
      <c r="CD102" s="41"/>
      <c r="CE102" s="41"/>
      <c r="CF102" s="41"/>
      <c r="CG102" s="41"/>
      <c r="CH102" s="41"/>
      <c r="CI102" s="41"/>
      <c r="CJ102" s="41"/>
      <c r="CK102" s="41"/>
      <c r="CL102" s="41"/>
      <c r="CM102" s="41" t="s">
        <v>338</v>
      </c>
      <c r="CN102" s="41"/>
      <c r="CO102" s="41" t="str">
        <f ca="1">IFERROR("["&amp;OFFSET(Codes!$A$1,MATCH($CT102,Codes!$A:$A,0),COLUMN(Codes!$O:$O)-1)&amp;"]","")</f>
        <v/>
      </c>
      <c r="CP102" s="49"/>
      <c r="CQ102" s="49"/>
      <c r="CR102" s="46"/>
      <c r="CS102" s="121">
        <v>1</v>
      </c>
      <c r="CT102" s="41" t="s">
        <v>541</v>
      </c>
      <c r="CU102" s="42" t="s">
        <v>536</v>
      </c>
      <c r="CV102" s="42"/>
      <c r="CW102" s="134" t="e">
        <v>#N/A</v>
      </c>
      <c r="CX102" s="134" t="e">
        <v>#N/A</v>
      </c>
      <c r="CY102" s="135" t="e">
        <f t="shared" si="3"/>
        <v>#N/A</v>
      </c>
      <c r="CZ102" s="134" t="e">
        <v>#N/A</v>
      </c>
      <c r="DA102" s="136" t="s">
        <v>319</v>
      </c>
      <c r="DB102" s="134" t="e">
        <v>#N/A</v>
      </c>
      <c r="DC102" s="134" t="e">
        <v>#N/A</v>
      </c>
      <c r="DD102" s="134" t="e">
        <v>#N/A</v>
      </c>
      <c r="DE102" s="134" t="e">
        <v>#N/A</v>
      </c>
      <c r="DF102" s="134" t="e">
        <v>#N/A</v>
      </c>
      <c r="DG102" s="134" t="e">
        <v>#N/A</v>
      </c>
      <c r="DH102" s="134" t="e">
        <v>#N/A</v>
      </c>
      <c r="DI102" s="134" t="e">
        <v>#N/A</v>
      </c>
      <c r="DJ102" s="134" t="e">
        <v>#N/A</v>
      </c>
      <c r="DK102" s="134" t="e">
        <v>#N/A</v>
      </c>
      <c r="DL102" s="134" t="e">
        <v>#N/A</v>
      </c>
      <c r="DM102" s="134" t="e">
        <v>#N/A</v>
      </c>
      <c r="DN102" s="134" t="e">
        <v>#N/A</v>
      </c>
      <c r="DO102" s="134" t="e">
        <v>#N/A</v>
      </c>
      <c r="DP102" s="134" t="e">
        <v>#N/A</v>
      </c>
      <c r="DQ102" s="134" t="e">
        <v>#N/A</v>
      </c>
      <c r="DR102" s="134" t="e">
        <v>#N/A</v>
      </c>
      <c r="DS102" s="134" t="e">
        <v>#N/A</v>
      </c>
      <c r="DT102" s="134" t="e">
        <v>#N/A</v>
      </c>
      <c r="DU102" s="134" t="e">
        <v>#N/A</v>
      </c>
      <c r="DV102" s="134" t="e">
        <v>#N/A</v>
      </c>
      <c r="DW102" s="134" t="e">
        <v>#N/A</v>
      </c>
      <c r="DX102" s="134" t="e">
        <v>#N/A</v>
      </c>
      <c r="DY102" s="134" t="e">
        <v>#N/A</v>
      </c>
      <c r="DZ102" s="134" t="e">
        <v>#N/A</v>
      </c>
      <c r="EA102" s="134" t="e">
        <v>#N/A</v>
      </c>
      <c r="EB102" s="134" t="e">
        <v>#N/A</v>
      </c>
      <c r="EC102" s="134" t="e">
        <v>#N/A</v>
      </c>
      <c r="ED102" s="134" t="b">
        <v>0</v>
      </c>
      <c r="EE102" s="134" t="e">
        <v>#N/A</v>
      </c>
      <c r="EF102" s="134" t="e">
        <v>#N/A</v>
      </c>
      <c r="EG102" s="134" t="e">
        <v>#N/A</v>
      </c>
      <c r="EH102" s="134" t="e">
        <v>#N/A</v>
      </c>
      <c r="EI102" s="134" t="e">
        <v>#N/A</v>
      </c>
      <c r="EJ102" s="134" t="e">
        <v>#N/A</v>
      </c>
      <c r="EK102" s="134" t="e">
        <v>#N/A</v>
      </c>
      <c r="EL102" s="134" t="e">
        <v>#N/A</v>
      </c>
      <c r="EM102" s="134" t="e">
        <v>#N/A</v>
      </c>
      <c r="EN102" s="134" t="e">
        <v>#N/A</v>
      </c>
      <c r="EO102" s="134" t="e">
        <v>#N/A</v>
      </c>
      <c r="EP102" s="134" t="e">
        <v>#N/A</v>
      </c>
      <c r="EQ102" s="134" t="e">
        <v>#N/A</v>
      </c>
      <c r="ER102" s="134" t="e">
        <v>#N/A</v>
      </c>
      <c r="ES102" s="134" t="e">
        <v>#N/A</v>
      </c>
      <c r="ET102" s="134" t="e">
        <v>#N/A</v>
      </c>
      <c r="EU102" s="134" t="e">
        <v>#N/A</v>
      </c>
      <c r="EV102" s="134" t="e">
        <v>#N/A</v>
      </c>
      <c r="EW102" s="134" t="e">
        <v>#N/A</v>
      </c>
      <c r="EX102" s="134" t="e">
        <v>#N/A</v>
      </c>
      <c r="EY102" s="134" t="e">
        <v>#N/A</v>
      </c>
      <c r="EZ102" s="134" t="e">
        <v>#N/A</v>
      </c>
      <c r="FA102" s="134" t="e">
        <v>#N/A</v>
      </c>
      <c r="FB102" s="134" t="e">
        <v>#N/A</v>
      </c>
      <c r="FC102" s="136">
        <v>0</v>
      </c>
      <c r="FD102" s="134">
        <v>0</v>
      </c>
      <c r="FE102" s="136">
        <v>0</v>
      </c>
      <c r="FF102" s="136">
        <v>0</v>
      </c>
      <c r="FG102" s="136">
        <v>0</v>
      </c>
      <c r="FH102" s="136">
        <v>0</v>
      </c>
      <c r="FI102" s="136">
        <v>0</v>
      </c>
      <c r="FJ102" s="134">
        <v>0</v>
      </c>
      <c r="FK102" s="136">
        <v>0</v>
      </c>
      <c r="FL102" s="136">
        <v>0</v>
      </c>
      <c r="FM102" s="134">
        <v>0</v>
      </c>
      <c r="FN102" s="136">
        <v>0</v>
      </c>
      <c r="FO102" s="136">
        <v>0</v>
      </c>
      <c r="FP102" s="136">
        <v>0</v>
      </c>
      <c r="FQ102" s="136">
        <v>0</v>
      </c>
      <c r="FR102" s="136">
        <v>0</v>
      </c>
      <c r="FS102" s="136">
        <v>0</v>
      </c>
      <c r="FT102" s="134">
        <v>0</v>
      </c>
      <c r="FU102" s="136">
        <v>0</v>
      </c>
      <c r="FV102" s="136">
        <v>0</v>
      </c>
      <c r="FW102" s="136">
        <v>0</v>
      </c>
      <c r="FX102" s="136">
        <v>0</v>
      </c>
      <c r="FY102" s="136">
        <v>0</v>
      </c>
      <c r="FZ102" s="136">
        <v>0</v>
      </c>
      <c r="GA102" s="136">
        <v>0</v>
      </c>
      <c r="GB102" s="136">
        <v>0</v>
      </c>
      <c r="GC102" s="136">
        <v>0</v>
      </c>
      <c r="GD102" s="136">
        <v>0</v>
      </c>
      <c r="GE102" s="136">
        <v>0</v>
      </c>
      <c r="GF102" s="136">
        <v>0</v>
      </c>
      <c r="GG102" s="136">
        <v>0</v>
      </c>
      <c r="GH102" s="136">
        <v>0</v>
      </c>
      <c r="GI102" s="136">
        <v>0</v>
      </c>
      <c r="GJ102" s="136">
        <v>0</v>
      </c>
      <c r="GK102" s="136">
        <v>0</v>
      </c>
      <c r="GL102" s="136">
        <v>0</v>
      </c>
      <c r="GM102" s="136">
        <v>0</v>
      </c>
      <c r="GN102" s="136">
        <v>0</v>
      </c>
      <c r="GO102" s="134">
        <v>0</v>
      </c>
      <c r="GP102" s="136">
        <v>0</v>
      </c>
      <c r="GQ102" s="136">
        <v>0</v>
      </c>
      <c r="GR102" s="134">
        <v>0</v>
      </c>
      <c r="GS102" s="136">
        <v>0</v>
      </c>
      <c r="GT102" s="136">
        <v>0</v>
      </c>
      <c r="GU102" s="136">
        <v>0</v>
      </c>
      <c r="GV102" s="136">
        <v>0</v>
      </c>
      <c r="GW102" s="136">
        <v>0</v>
      </c>
      <c r="GX102" s="136">
        <v>0</v>
      </c>
      <c r="GY102" s="136">
        <v>0</v>
      </c>
      <c r="GZ102" s="136">
        <v>0</v>
      </c>
      <c r="HA102" s="136">
        <v>0</v>
      </c>
      <c r="HB102" s="136">
        <v>0</v>
      </c>
      <c r="HC102" s="136">
        <v>0</v>
      </c>
      <c r="HD102" s="136">
        <v>0</v>
      </c>
      <c r="HE102" s="136">
        <v>0</v>
      </c>
      <c r="HF102" s="136">
        <v>0</v>
      </c>
      <c r="HG102" s="136">
        <v>0</v>
      </c>
      <c r="HH102" s="136">
        <v>0</v>
      </c>
      <c r="HI102" s="136">
        <v>0</v>
      </c>
      <c r="HJ102" s="136">
        <v>0</v>
      </c>
      <c r="HK102" s="136">
        <v>0</v>
      </c>
      <c r="HL102" s="136">
        <v>0</v>
      </c>
      <c r="HM102" s="136">
        <v>0</v>
      </c>
      <c r="HN102" s="136">
        <v>0</v>
      </c>
      <c r="HO102" s="136">
        <v>0</v>
      </c>
      <c r="HP102" s="136">
        <v>0</v>
      </c>
      <c r="HQ102" s="136">
        <v>0</v>
      </c>
      <c r="HR102" s="136">
        <v>0</v>
      </c>
      <c r="HS102" s="136">
        <v>0</v>
      </c>
      <c r="HT102" s="136">
        <v>0</v>
      </c>
      <c r="HU102" s="134">
        <v>0</v>
      </c>
      <c r="HV102" s="136">
        <v>0</v>
      </c>
      <c r="HW102" s="136">
        <v>0</v>
      </c>
      <c r="HX102" s="136">
        <v>0</v>
      </c>
      <c r="HY102" s="134">
        <v>0</v>
      </c>
      <c r="HZ102" s="136">
        <v>0</v>
      </c>
      <c r="IA102" s="136" t="e">
        <v>#N/A</v>
      </c>
      <c r="IB102" s="136" t="e">
        <v>#N/A</v>
      </c>
      <c r="IC102" s="136" t="e">
        <v>#N/A</v>
      </c>
      <c r="ID102" s="136" t="e">
        <v>#N/A</v>
      </c>
      <c r="IE102" s="136" t="e">
        <v>#N/A</v>
      </c>
      <c r="IF102" s="136" t="e">
        <v>#N/A</v>
      </c>
      <c r="IG102" s="136" t="e">
        <v>#N/A</v>
      </c>
      <c r="IH102" s="136" t="e">
        <v>#N/A</v>
      </c>
      <c r="II102" s="136" t="e">
        <v>#N/A</v>
      </c>
      <c r="IJ102" s="136" t="e">
        <v>#N/A</v>
      </c>
      <c r="IK102" s="136" t="e">
        <v>#N/A</v>
      </c>
      <c r="IL102" s="136" t="e">
        <v>#N/A</v>
      </c>
      <c r="IM102" s="136" t="e">
        <v>#N/A</v>
      </c>
      <c r="IN102" s="136" t="e">
        <v>#N/A</v>
      </c>
      <c r="IO102" s="136" t="e">
        <v>#N/A</v>
      </c>
      <c r="IP102" s="136" t="e">
        <v>#N/A</v>
      </c>
      <c r="IQ102" s="136" t="e">
        <v>#N/A</v>
      </c>
      <c r="IR102" s="136" t="e">
        <v>#N/A</v>
      </c>
      <c r="IS102" s="136" t="e">
        <v>#N/A</v>
      </c>
      <c r="IT102" s="136" t="e">
        <v>#N/A</v>
      </c>
      <c r="IU102" s="136" t="e">
        <v>#N/A</v>
      </c>
      <c r="IV102" s="136" t="e">
        <v>#N/A</v>
      </c>
      <c r="IW102" s="136" t="e">
        <v>#N/A</v>
      </c>
      <c r="IX102" s="136" t="e">
        <v>#N/A</v>
      </c>
      <c r="IY102" s="136" t="e">
        <v>#N/A</v>
      </c>
      <c r="IZ102" s="136" t="e">
        <v>#N/A</v>
      </c>
      <c r="JA102" s="134" t="e">
        <v>#N/A</v>
      </c>
      <c r="JB102" s="134" t="e">
        <v>#N/A</v>
      </c>
      <c r="JC102" s="134" t="e">
        <v>#N/A</v>
      </c>
      <c r="JD102" s="134" t="e">
        <v>#N/A</v>
      </c>
      <c r="JE102" s="134" t="e">
        <v>#N/A</v>
      </c>
      <c r="JF102" s="134" t="e">
        <v>#N/A</v>
      </c>
      <c r="JG102" s="134" t="e">
        <v>#N/A</v>
      </c>
      <c r="JH102" s="134" t="e">
        <v>#N/A</v>
      </c>
      <c r="JI102" s="134" t="e">
        <v>#N/A</v>
      </c>
      <c r="JJ102" s="134" t="e">
        <v>#N/A</v>
      </c>
      <c r="JK102" s="134" t="e">
        <v>#N/A</v>
      </c>
      <c r="JL102" s="134" t="e">
        <v>#N/A</v>
      </c>
      <c r="JM102" s="134" t="e">
        <v>#N/A</v>
      </c>
      <c r="JN102" s="134" t="e">
        <v>#N/A</v>
      </c>
      <c r="JO102" s="134" t="e">
        <v>#N/A</v>
      </c>
      <c r="JP102" s="134" t="e">
        <v>#N/A</v>
      </c>
      <c r="JQ102" s="134" t="e">
        <v>#N/A</v>
      </c>
      <c r="JR102" s="134" t="e">
        <v>#N/A</v>
      </c>
      <c r="JS102" s="134" t="e">
        <v>#N/A</v>
      </c>
      <c r="JT102" s="134" t="e">
        <v>#N/A</v>
      </c>
      <c r="JU102" s="134" t="e">
        <v>#N/A</v>
      </c>
    </row>
    <row r="103" spans="1:281" ht="19.8" customHeight="1" x14ac:dyDescent="0.2">
      <c r="A103" s="163" t="s">
        <v>651</v>
      </c>
      <c r="B103" s="161"/>
      <c r="C103" s="57" t="s">
        <v>1267</v>
      </c>
      <c r="D103" s="57" t="s">
        <v>1129</v>
      </c>
      <c r="E103" s="57"/>
      <c r="F103" s="146"/>
      <c r="G103" s="151" t="s">
        <v>978</v>
      </c>
      <c r="H103" s="57" t="s">
        <v>821</v>
      </c>
      <c r="I103" s="51" t="s">
        <v>780</v>
      </c>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t="s">
        <v>499</v>
      </c>
      <c r="BU103" s="41" t="s">
        <v>499</v>
      </c>
      <c r="BV103" s="41" t="s">
        <v>651</v>
      </c>
      <c r="BW103" s="41"/>
      <c r="BX103" s="41"/>
      <c r="BY103" s="41"/>
      <c r="BZ103" s="41"/>
      <c r="CA103" s="41"/>
      <c r="CB103" s="41"/>
      <c r="CC103" s="41"/>
      <c r="CD103" s="41"/>
      <c r="CE103" s="41"/>
      <c r="CF103" s="41"/>
      <c r="CG103" s="41"/>
      <c r="CH103" s="41"/>
      <c r="CI103" s="41"/>
      <c r="CJ103" s="41"/>
      <c r="CK103" s="41"/>
      <c r="CL103" s="41"/>
      <c r="CM103" s="41" t="s">
        <v>338</v>
      </c>
      <c r="CN103" s="41"/>
      <c r="CO103" s="41" t="str">
        <f ca="1">IFERROR("["&amp;OFFSET(Codes!$A$1,MATCH($CT103,Codes!$A:$A,0),COLUMN(Codes!$O:$O)-1)&amp;"]","")</f>
        <v/>
      </c>
      <c r="CP103" s="49"/>
      <c r="CQ103" s="49"/>
      <c r="CR103" s="46"/>
      <c r="CS103" s="121">
        <v>1</v>
      </c>
      <c r="CT103" s="41" t="s">
        <v>541</v>
      </c>
      <c r="CU103" s="42" t="s">
        <v>536</v>
      </c>
      <c r="CV103" s="42"/>
      <c r="CW103" s="134" t="e">
        <v>#N/A</v>
      </c>
      <c r="CX103" s="134" t="e">
        <v>#N/A</v>
      </c>
      <c r="CY103" s="135" t="e">
        <f t="shared" si="3"/>
        <v>#N/A</v>
      </c>
      <c r="CZ103" s="134" t="e">
        <v>#N/A</v>
      </c>
      <c r="DA103" s="136" t="s">
        <v>319</v>
      </c>
      <c r="DB103" s="134" t="e">
        <v>#N/A</v>
      </c>
      <c r="DC103" s="134" t="e">
        <v>#N/A</v>
      </c>
      <c r="DD103" s="134" t="e">
        <v>#N/A</v>
      </c>
      <c r="DE103" s="134" t="e">
        <v>#N/A</v>
      </c>
      <c r="DF103" s="134" t="e">
        <v>#N/A</v>
      </c>
      <c r="DG103" s="134" t="e">
        <v>#N/A</v>
      </c>
      <c r="DH103" s="134" t="e">
        <v>#N/A</v>
      </c>
      <c r="DI103" s="134" t="e">
        <v>#N/A</v>
      </c>
      <c r="DJ103" s="134" t="e">
        <v>#N/A</v>
      </c>
      <c r="DK103" s="134" t="e">
        <v>#N/A</v>
      </c>
      <c r="DL103" s="134" t="e">
        <v>#N/A</v>
      </c>
      <c r="DM103" s="134" t="e">
        <v>#N/A</v>
      </c>
      <c r="DN103" s="134" t="e">
        <v>#N/A</v>
      </c>
      <c r="DO103" s="134" t="e">
        <v>#N/A</v>
      </c>
      <c r="DP103" s="134" t="e">
        <v>#N/A</v>
      </c>
      <c r="DQ103" s="134" t="e">
        <v>#N/A</v>
      </c>
      <c r="DR103" s="134" t="e">
        <v>#N/A</v>
      </c>
      <c r="DS103" s="134" t="e">
        <v>#N/A</v>
      </c>
      <c r="DT103" s="134" t="e">
        <v>#N/A</v>
      </c>
      <c r="DU103" s="134" t="e">
        <v>#N/A</v>
      </c>
      <c r="DV103" s="134" t="e">
        <v>#N/A</v>
      </c>
      <c r="DW103" s="134" t="e">
        <v>#N/A</v>
      </c>
      <c r="DX103" s="134" t="e">
        <v>#N/A</v>
      </c>
      <c r="DY103" s="134" t="e">
        <v>#N/A</v>
      </c>
      <c r="DZ103" s="134" t="e">
        <v>#N/A</v>
      </c>
      <c r="EA103" s="134" t="e">
        <v>#N/A</v>
      </c>
      <c r="EB103" s="134" t="e">
        <v>#N/A</v>
      </c>
      <c r="EC103" s="134" t="e">
        <v>#N/A</v>
      </c>
      <c r="ED103" s="134" t="b">
        <v>0</v>
      </c>
      <c r="EE103" s="134" t="e">
        <v>#N/A</v>
      </c>
      <c r="EF103" s="134" t="e">
        <v>#N/A</v>
      </c>
      <c r="EG103" s="134" t="e">
        <v>#N/A</v>
      </c>
      <c r="EH103" s="134" t="e">
        <v>#N/A</v>
      </c>
      <c r="EI103" s="134" t="e">
        <v>#N/A</v>
      </c>
      <c r="EJ103" s="134" t="e">
        <v>#N/A</v>
      </c>
      <c r="EK103" s="134" t="e">
        <v>#N/A</v>
      </c>
      <c r="EL103" s="134" t="e">
        <v>#N/A</v>
      </c>
      <c r="EM103" s="134" t="e">
        <v>#N/A</v>
      </c>
      <c r="EN103" s="134" t="e">
        <v>#N/A</v>
      </c>
      <c r="EO103" s="134" t="e">
        <v>#N/A</v>
      </c>
      <c r="EP103" s="134" t="e">
        <v>#N/A</v>
      </c>
      <c r="EQ103" s="134" t="e">
        <v>#N/A</v>
      </c>
      <c r="ER103" s="134" t="e">
        <v>#N/A</v>
      </c>
      <c r="ES103" s="134" t="e">
        <v>#N/A</v>
      </c>
      <c r="ET103" s="134" t="e">
        <v>#N/A</v>
      </c>
      <c r="EU103" s="134" t="e">
        <v>#N/A</v>
      </c>
      <c r="EV103" s="134" t="e">
        <v>#N/A</v>
      </c>
      <c r="EW103" s="134" t="e">
        <v>#N/A</v>
      </c>
      <c r="EX103" s="134" t="e">
        <v>#N/A</v>
      </c>
      <c r="EY103" s="134" t="e">
        <v>#N/A</v>
      </c>
      <c r="EZ103" s="134" t="e">
        <v>#N/A</v>
      </c>
      <c r="FA103" s="134" t="e">
        <v>#N/A</v>
      </c>
      <c r="FB103" s="134" t="e">
        <v>#N/A</v>
      </c>
      <c r="FC103" s="136">
        <v>0</v>
      </c>
      <c r="FD103" s="134">
        <v>0</v>
      </c>
      <c r="FE103" s="136">
        <v>0</v>
      </c>
      <c r="FF103" s="136">
        <v>0</v>
      </c>
      <c r="FG103" s="136">
        <v>0</v>
      </c>
      <c r="FH103" s="136">
        <v>0</v>
      </c>
      <c r="FI103" s="136">
        <v>0</v>
      </c>
      <c r="FJ103" s="134">
        <v>0</v>
      </c>
      <c r="FK103" s="136">
        <v>0</v>
      </c>
      <c r="FL103" s="136">
        <v>0</v>
      </c>
      <c r="FM103" s="134">
        <v>0</v>
      </c>
      <c r="FN103" s="136">
        <v>0</v>
      </c>
      <c r="FO103" s="136">
        <v>0</v>
      </c>
      <c r="FP103" s="136">
        <v>0</v>
      </c>
      <c r="FQ103" s="136">
        <v>0</v>
      </c>
      <c r="FR103" s="136">
        <v>0</v>
      </c>
      <c r="FS103" s="136">
        <v>0</v>
      </c>
      <c r="FT103" s="134">
        <v>0</v>
      </c>
      <c r="FU103" s="136">
        <v>0</v>
      </c>
      <c r="FV103" s="136">
        <v>0</v>
      </c>
      <c r="FW103" s="136">
        <v>0</v>
      </c>
      <c r="FX103" s="136">
        <v>0</v>
      </c>
      <c r="FY103" s="136">
        <v>0</v>
      </c>
      <c r="FZ103" s="136">
        <v>0</v>
      </c>
      <c r="GA103" s="136">
        <v>0</v>
      </c>
      <c r="GB103" s="136">
        <v>0</v>
      </c>
      <c r="GC103" s="136">
        <v>0</v>
      </c>
      <c r="GD103" s="136">
        <v>0</v>
      </c>
      <c r="GE103" s="136">
        <v>0</v>
      </c>
      <c r="GF103" s="136">
        <v>0</v>
      </c>
      <c r="GG103" s="136">
        <v>0</v>
      </c>
      <c r="GH103" s="136">
        <v>0</v>
      </c>
      <c r="GI103" s="136">
        <v>0</v>
      </c>
      <c r="GJ103" s="136">
        <v>0</v>
      </c>
      <c r="GK103" s="136">
        <v>0</v>
      </c>
      <c r="GL103" s="136">
        <v>0</v>
      </c>
      <c r="GM103" s="136">
        <v>0</v>
      </c>
      <c r="GN103" s="136">
        <v>0</v>
      </c>
      <c r="GO103" s="134">
        <v>0</v>
      </c>
      <c r="GP103" s="136">
        <v>0</v>
      </c>
      <c r="GQ103" s="136">
        <v>0</v>
      </c>
      <c r="GR103" s="134">
        <v>0</v>
      </c>
      <c r="GS103" s="136">
        <v>0</v>
      </c>
      <c r="GT103" s="136">
        <v>0</v>
      </c>
      <c r="GU103" s="136">
        <v>0</v>
      </c>
      <c r="GV103" s="136">
        <v>0</v>
      </c>
      <c r="GW103" s="136">
        <v>0</v>
      </c>
      <c r="GX103" s="136">
        <v>0</v>
      </c>
      <c r="GY103" s="136">
        <v>0</v>
      </c>
      <c r="GZ103" s="136">
        <v>0</v>
      </c>
      <c r="HA103" s="136">
        <v>0</v>
      </c>
      <c r="HB103" s="136">
        <v>0</v>
      </c>
      <c r="HC103" s="136">
        <v>0</v>
      </c>
      <c r="HD103" s="136">
        <v>0</v>
      </c>
      <c r="HE103" s="136">
        <v>0</v>
      </c>
      <c r="HF103" s="136">
        <v>0</v>
      </c>
      <c r="HG103" s="136">
        <v>0</v>
      </c>
      <c r="HH103" s="136">
        <v>0</v>
      </c>
      <c r="HI103" s="136">
        <v>0</v>
      </c>
      <c r="HJ103" s="136">
        <v>0</v>
      </c>
      <c r="HK103" s="136">
        <v>0</v>
      </c>
      <c r="HL103" s="136">
        <v>0</v>
      </c>
      <c r="HM103" s="136">
        <v>0</v>
      </c>
      <c r="HN103" s="136">
        <v>0</v>
      </c>
      <c r="HO103" s="136">
        <v>0</v>
      </c>
      <c r="HP103" s="136">
        <v>0</v>
      </c>
      <c r="HQ103" s="136">
        <v>0</v>
      </c>
      <c r="HR103" s="136">
        <v>0</v>
      </c>
      <c r="HS103" s="136">
        <v>0</v>
      </c>
      <c r="HT103" s="136">
        <v>0</v>
      </c>
      <c r="HU103" s="134">
        <v>0</v>
      </c>
      <c r="HV103" s="136">
        <v>0</v>
      </c>
      <c r="HW103" s="136">
        <v>0</v>
      </c>
      <c r="HX103" s="136">
        <v>0</v>
      </c>
      <c r="HY103" s="134">
        <v>0</v>
      </c>
      <c r="HZ103" s="136">
        <v>0</v>
      </c>
      <c r="IA103" s="136">
        <v>0</v>
      </c>
      <c r="IB103" s="136">
        <v>0</v>
      </c>
      <c r="IC103" s="136">
        <v>0</v>
      </c>
      <c r="ID103" s="136">
        <v>0</v>
      </c>
      <c r="IE103" s="136">
        <v>0</v>
      </c>
      <c r="IF103" s="136">
        <v>0</v>
      </c>
      <c r="IG103" s="136">
        <v>0</v>
      </c>
      <c r="IH103" s="136">
        <v>0</v>
      </c>
      <c r="II103" s="136">
        <v>0</v>
      </c>
      <c r="IJ103" s="136">
        <v>0</v>
      </c>
      <c r="IK103" s="136">
        <v>0</v>
      </c>
      <c r="IL103" s="136">
        <v>0</v>
      </c>
      <c r="IM103" s="136">
        <v>0</v>
      </c>
      <c r="IN103" s="136">
        <v>0</v>
      </c>
      <c r="IO103" s="136">
        <v>0</v>
      </c>
      <c r="IP103" s="136">
        <v>0</v>
      </c>
      <c r="IQ103" s="136">
        <v>0</v>
      </c>
      <c r="IR103" s="136">
        <v>0</v>
      </c>
      <c r="IS103" s="136">
        <v>0</v>
      </c>
      <c r="IT103" s="136">
        <v>0</v>
      </c>
      <c r="IU103" s="136">
        <v>0</v>
      </c>
      <c r="IV103" s="136">
        <v>0</v>
      </c>
      <c r="IW103" s="136">
        <v>0</v>
      </c>
      <c r="IX103" s="136">
        <v>0</v>
      </c>
      <c r="IY103" s="136">
        <v>0</v>
      </c>
      <c r="IZ103" s="136">
        <v>0</v>
      </c>
      <c r="JA103" s="134" t="e">
        <v>#N/A</v>
      </c>
      <c r="JB103" s="134" t="e">
        <v>#N/A</v>
      </c>
      <c r="JC103" s="134" t="e">
        <v>#N/A</v>
      </c>
      <c r="JD103" s="134" t="e">
        <v>#N/A</v>
      </c>
      <c r="JE103" s="134" t="e">
        <v>#N/A</v>
      </c>
      <c r="JF103" s="134" t="e">
        <v>#N/A</v>
      </c>
      <c r="JG103" s="134" t="e">
        <v>#N/A</v>
      </c>
      <c r="JH103" s="134" t="e">
        <v>#N/A</v>
      </c>
      <c r="JI103" s="134" t="e">
        <v>#N/A</v>
      </c>
      <c r="JJ103" s="134" t="e">
        <v>#N/A</v>
      </c>
      <c r="JK103" s="134" t="e">
        <v>#N/A</v>
      </c>
      <c r="JL103" s="134" t="e">
        <v>#N/A</v>
      </c>
      <c r="JM103" s="134" t="e">
        <v>#N/A</v>
      </c>
      <c r="JN103" s="134" t="e">
        <v>#N/A</v>
      </c>
      <c r="JO103" s="134" t="e">
        <v>#N/A</v>
      </c>
      <c r="JP103" s="134" t="e">
        <v>#N/A</v>
      </c>
      <c r="JQ103" s="134" t="e">
        <v>#N/A</v>
      </c>
      <c r="JR103" s="134" t="e">
        <v>#N/A</v>
      </c>
      <c r="JS103" s="134" t="e">
        <v>#N/A</v>
      </c>
      <c r="JT103" s="134" t="e">
        <v>#N/A</v>
      </c>
      <c r="JU103" s="134" t="e">
        <v>#N/A</v>
      </c>
    </row>
    <row r="104" spans="1:281" ht="19.8" customHeight="1" x14ac:dyDescent="0.2">
      <c r="A104" s="163" t="s">
        <v>650</v>
      </c>
      <c r="B104" s="161"/>
      <c r="C104" s="57" t="s">
        <v>1204</v>
      </c>
      <c r="D104" s="57" t="s">
        <v>1129</v>
      </c>
      <c r="E104" s="57"/>
      <c r="F104" s="146"/>
      <c r="G104" s="151" t="s">
        <v>958</v>
      </c>
      <c r="H104" s="57" t="s">
        <v>821</v>
      </c>
      <c r="I104" s="5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t="s">
        <v>499</v>
      </c>
      <c r="BU104" s="41" t="s">
        <v>499</v>
      </c>
      <c r="BV104" s="41" t="s">
        <v>650</v>
      </c>
      <c r="BW104" s="41"/>
      <c r="BX104" s="41"/>
      <c r="BY104" s="41"/>
      <c r="BZ104" s="41"/>
      <c r="CA104" s="41"/>
      <c r="CB104" s="41"/>
      <c r="CC104" s="41"/>
      <c r="CD104" s="41"/>
      <c r="CE104" s="41"/>
      <c r="CF104" s="41"/>
      <c r="CG104" s="41"/>
      <c r="CH104" s="41"/>
      <c r="CI104" s="41"/>
      <c r="CJ104" s="41"/>
      <c r="CK104" s="41"/>
      <c r="CL104" s="41"/>
      <c r="CM104" s="41" t="s">
        <v>338</v>
      </c>
      <c r="CN104" s="41"/>
      <c r="CO104" s="41" t="str">
        <f ca="1">IFERROR("["&amp;OFFSET(Codes!$A$1,MATCH($CT104,Codes!$A:$A,0),COLUMN(Codes!$O:$O)-1)&amp;"]","")</f>
        <v/>
      </c>
      <c r="CP104" s="49">
        <v>3000</v>
      </c>
      <c r="CQ104" s="49">
        <v>1000</v>
      </c>
      <c r="CR104" s="46"/>
      <c r="CS104" s="121">
        <v>2</v>
      </c>
      <c r="CT104" s="41"/>
      <c r="CU104" s="42" t="s">
        <v>329</v>
      </c>
      <c r="CV104" s="42"/>
      <c r="CW104" s="38" t="e">
        <v>#N/A</v>
      </c>
      <c r="CX104" s="38" t="e">
        <v>#N/A</v>
      </c>
      <c r="CY104" s="122" t="e">
        <f t="shared" si="3"/>
        <v>#N/A</v>
      </c>
      <c r="CZ104" s="38" t="e">
        <v>#N/A</v>
      </c>
      <c r="DA104" s="28" t="s">
        <v>319</v>
      </c>
      <c r="DB104" s="38" t="e">
        <v>#N/A</v>
      </c>
      <c r="DC104" s="38" t="e">
        <v>#N/A</v>
      </c>
      <c r="DD104" s="38" t="e">
        <v>#N/A</v>
      </c>
      <c r="DE104" s="38" t="e">
        <v>#N/A</v>
      </c>
      <c r="DF104" s="38" t="e">
        <v>#N/A</v>
      </c>
      <c r="DG104" s="38" t="e">
        <v>#N/A</v>
      </c>
      <c r="DH104" s="38" t="e">
        <v>#N/A</v>
      </c>
      <c r="DI104" s="38" t="e">
        <v>#N/A</v>
      </c>
      <c r="DJ104" s="38" t="e">
        <v>#N/A</v>
      </c>
      <c r="DK104" s="38" t="e">
        <v>#N/A</v>
      </c>
      <c r="DL104" s="38" t="e">
        <v>#N/A</v>
      </c>
      <c r="DM104" s="38" t="e">
        <v>#N/A</v>
      </c>
      <c r="DN104" s="38" t="e">
        <v>#N/A</v>
      </c>
      <c r="DO104" s="38" t="e">
        <v>#N/A</v>
      </c>
      <c r="DP104" s="38" t="e">
        <v>#N/A</v>
      </c>
      <c r="DQ104" s="38" t="e">
        <v>#N/A</v>
      </c>
      <c r="DR104" s="38" t="e">
        <v>#N/A</v>
      </c>
      <c r="DS104" s="38" t="e">
        <v>#N/A</v>
      </c>
      <c r="DT104" s="38" t="e">
        <v>#N/A</v>
      </c>
      <c r="DU104" s="38" t="e">
        <v>#N/A</v>
      </c>
      <c r="DV104" s="38" t="e">
        <v>#N/A</v>
      </c>
      <c r="DW104" s="38" t="e">
        <v>#N/A</v>
      </c>
      <c r="DX104" s="38" t="e">
        <v>#N/A</v>
      </c>
      <c r="DY104" s="38" t="e">
        <v>#N/A</v>
      </c>
      <c r="DZ104" s="38" t="e">
        <v>#N/A</v>
      </c>
      <c r="EA104" s="38" t="e">
        <v>#N/A</v>
      </c>
      <c r="EB104" s="38" t="e">
        <v>#N/A</v>
      </c>
      <c r="EC104" s="38" t="e">
        <v>#N/A</v>
      </c>
      <c r="ED104" s="38" t="e">
        <v>#N/A</v>
      </c>
      <c r="EE104" s="38" t="e">
        <v>#N/A</v>
      </c>
      <c r="EF104" s="38" t="e">
        <v>#N/A</v>
      </c>
      <c r="EG104" s="38" t="e">
        <v>#N/A</v>
      </c>
      <c r="EH104" s="38" t="e">
        <v>#N/A</v>
      </c>
      <c r="EI104" s="38" t="e">
        <v>#N/A</v>
      </c>
      <c r="EJ104" s="38" t="e">
        <v>#N/A</v>
      </c>
      <c r="EK104" s="38" t="e">
        <v>#N/A</v>
      </c>
      <c r="EL104" s="38" t="e">
        <v>#N/A</v>
      </c>
      <c r="EM104" s="38" t="e">
        <v>#N/A</v>
      </c>
      <c r="EN104" s="38" t="e">
        <v>#N/A</v>
      </c>
      <c r="EO104" s="38" t="e">
        <v>#N/A</v>
      </c>
      <c r="EP104" s="38" t="e">
        <v>#N/A</v>
      </c>
      <c r="EQ104" s="38" t="e">
        <v>#N/A</v>
      </c>
      <c r="ER104" s="38" t="e">
        <v>#N/A</v>
      </c>
      <c r="ES104" s="38" t="e">
        <v>#N/A</v>
      </c>
      <c r="ET104" s="38" t="e">
        <v>#N/A</v>
      </c>
      <c r="EU104" s="38" t="e">
        <v>#N/A</v>
      </c>
      <c r="EV104" s="38" t="e">
        <v>#N/A</v>
      </c>
      <c r="EW104" s="38" t="e">
        <v>#N/A</v>
      </c>
      <c r="EX104" s="38" t="e">
        <v>#N/A</v>
      </c>
      <c r="EY104" s="38" t="e">
        <v>#N/A</v>
      </c>
      <c r="EZ104" s="38" t="e">
        <v>#N/A</v>
      </c>
      <c r="FA104" s="38" t="e">
        <v>#N/A</v>
      </c>
      <c r="FB104" s="38" t="e">
        <v>#N/A</v>
      </c>
      <c r="FC104" s="28" t="e">
        <v>#N/A</v>
      </c>
      <c r="FD104" s="38" t="e">
        <v>#N/A</v>
      </c>
      <c r="FE104" s="28" t="e">
        <v>#N/A</v>
      </c>
      <c r="FF104" s="28" t="e">
        <v>#N/A</v>
      </c>
      <c r="FG104" s="28" t="e">
        <v>#N/A</v>
      </c>
      <c r="FH104" s="28" t="e">
        <v>#N/A</v>
      </c>
      <c r="FI104" s="28" t="e">
        <v>#N/A</v>
      </c>
      <c r="FJ104" s="38" t="e">
        <v>#N/A</v>
      </c>
      <c r="FK104" s="28" t="e">
        <v>#N/A</v>
      </c>
      <c r="FL104" s="28" t="e">
        <v>#N/A</v>
      </c>
      <c r="FM104" s="38" t="e">
        <v>#N/A</v>
      </c>
      <c r="FN104" s="28" t="e">
        <v>#N/A</v>
      </c>
      <c r="FO104" s="28" t="e">
        <v>#N/A</v>
      </c>
      <c r="FP104" s="28" t="e">
        <v>#N/A</v>
      </c>
      <c r="FQ104" s="28" t="e">
        <v>#N/A</v>
      </c>
      <c r="FR104" s="28" t="e">
        <v>#N/A</v>
      </c>
      <c r="FS104" s="28" t="e">
        <v>#N/A</v>
      </c>
      <c r="FT104" s="38" t="e">
        <v>#N/A</v>
      </c>
      <c r="FU104" s="28" t="e">
        <v>#N/A</v>
      </c>
      <c r="FV104" s="28" t="e">
        <v>#N/A</v>
      </c>
      <c r="FW104" s="28" t="e">
        <v>#N/A</v>
      </c>
      <c r="FX104" s="28" t="e">
        <v>#N/A</v>
      </c>
      <c r="FY104" s="28" t="e">
        <v>#N/A</v>
      </c>
      <c r="FZ104" s="28" t="e">
        <v>#N/A</v>
      </c>
      <c r="GA104" s="28" t="e">
        <v>#N/A</v>
      </c>
      <c r="GB104" s="28" t="e">
        <v>#N/A</v>
      </c>
      <c r="GC104" s="28" t="e">
        <v>#N/A</v>
      </c>
      <c r="GD104" s="28" t="e">
        <v>#N/A</v>
      </c>
      <c r="GE104" s="28" t="e">
        <v>#N/A</v>
      </c>
      <c r="GF104" s="28" t="e">
        <v>#N/A</v>
      </c>
      <c r="GG104" s="28" t="e">
        <v>#N/A</v>
      </c>
      <c r="GH104" s="28" t="e">
        <v>#N/A</v>
      </c>
      <c r="GI104" s="28" t="e">
        <v>#N/A</v>
      </c>
      <c r="GJ104" s="28" t="e">
        <v>#N/A</v>
      </c>
      <c r="GK104" s="28" t="e">
        <v>#N/A</v>
      </c>
      <c r="GL104" s="28" t="e">
        <v>#N/A</v>
      </c>
      <c r="GM104" s="28" t="e">
        <v>#N/A</v>
      </c>
      <c r="GN104" s="28" t="e">
        <v>#N/A</v>
      </c>
      <c r="GO104" s="38" t="e">
        <v>#N/A</v>
      </c>
      <c r="GP104" s="28" t="e">
        <v>#N/A</v>
      </c>
      <c r="GQ104" s="28" t="e">
        <v>#N/A</v>
      </c>
      <c r="GR104" s="38" t="e">
        <v>#N/A</v>
      </c>
      <c r="GS104" s="28" t="e">
        <v>#N/A</v>
      </c>
      <c r="GT104" s="28" t="e">
        <v>#N/A</v>
      </c>
      <c r="GU104" s="28" t="e">
        <v>#N/A</v>
      </c>
      <c r="GV104" s="28" t="e">
        <v>#N/A</v>
      </c>
      <c r="GW104" s="28" t="e">
        <v>#N/A</v>
      </c>
      <c r="GX104" s="28" t="e">
        <v>#N/A</v>
      </c>
      <c r="GY104" s="28" t="e">
        <v>#N/A</v>
      </c>
      <c r="GZ104" s="28" t="e">
        <v>#N/A</v>
      </c>
      <c r="HA104" s="28" t="e">
        <v>#N/A</v>
      </c>
      <c r="HB104" s="28" t="e">
        <v>#N/A</v>
      </c>
      <c r="HC104" s="28" t="e">
        <v>#N/A</v>
      </c>
      <c r="HD104" s="28" t="e">
        <v>#N/A</v>
      </c>
      <c r="HE104" s="28" t="e">
        <v>#N/A</v>
      </c>
      <c r="HF104" s="28" t="e">
        <v>#N/A</v>
      </c>
      <c r="HG104" s="28" t="e">
        <v>#N/A</v>
      </c>
      <c r="HH104" s="28" t="e">
        <v>#N/A</v>
      </c>
      <c r="HI104" s="28" t="e">
        <v>#N/A</v>
      </c>
      <c r="HJ104" s="28" t="e">
        <v>#N/A</v>
      </c>
      <c r="HK104" s="28" t="e">
        <v>#N/A</v>
      </c>
      <c r="HL104" s="28" t="e">
        <v>#N/A</v>
      </c>
      <c r="HM104" s="28" t="e">
        <v>#N/A</v>
      </c>
      <c r="HN104" s="28" t="e">
        <v>#N/A</v>
      </c>
      <c r="HO104" s="28" t="e">
        <v>#N/A</v>
      </c>
      <c r="HP104" s="28" t="e">
        <v>#N/A</v>
      </c>
      <c r="HQ104" s="28" t="e">
        <v>#N/A</v>
      </c>
      <c r="HR104" s="28" t="e">
        <v>#N/A</v>
      </c>
      <c r="HS104" s="28" t="e">
        <v>#N/A</v>
      </c>
      <c r="HT104" s="28" t="e">
        <v>#N/A</v>
      </c>
      <c r="HU104" s="38" t="e">
        <v>#N/A</v>
      </c>
      <c r="HV104" s="28" t="e">
        <v>#N/A</v>
      </c>
      <c r="HW104" s="28" t="e">
        <v>#N/A</v>
      </c>
      <c r="HX104" s="28" t="e">
        <v>#N/A</v>
      </c>
      <c r="HY104" s="38" t="e">
        <v>#N/A</v>
      </c>
      <c r="HZ104" s="28" t="e">
        <v>#N/A</v>
      </c>
      <c r="IA104" s="28" t="e">
        <v>#N/A</v>
      </c>
      <c r="IB104" s="28" t="e">
        <v>#N/A</v>
      </c>
      <c r="IC104" s="28" t="e">
        <v>#N/A</v>
      </c>
      <c r="ID104" s="28" t="e">
        <v>#N/A</v>
      </c>
      <c r="IE104" s="28" t="e">
        <v>#N/A</v>
      </c>
      <c r="IF104" s="28" t="e">
        <v>#N/A</v>
      </c>
      <c r="IG104" s="28" t="e">
        <v>#N/A</v>
      </c>
      <c r="IH104" s="28" t="e">
        <v>#N/A</v>
      </c>
      <c r="II104" s="28" t="e">
        <v>#N/A</v>
      </c>
      <c r="IJ104" s="28" t="e">
        <v>#N/A</v>
      </c>
      <c r="IK104" s="28" t="e">
        <v>#N/A</v>
      </c>
      <c r="IL104" s="28" t="e">
        <v>#N/A</v>
      </c>
      <c r="IM104" s="28" t="e">
        <v>#N/A</v>
      </c>
      <c r="IN104" s="28" t="e">
        <v>#N/A</v>
      </c>
      <c r="IO104" s="28" t="e">
        <v>#N/A</v>
      </c>
      <c r="IP104" s="28" t="e">
        <v>#N/A</v>
      </c>
      <c r="IQ104" s="28" t="e">
        <v>#N/A</v>
      </c>
      <c r="IR104" s="28" t="e">
        <v>#N/A</v>
      </c>
      <c r="IS104" s="28" t="e">
        <v>#N/A</v>
      </c>
      <c r="IT104" s="28" t="e">
        <v>#N/A</v>
      </c>
      <c r="IU104" s="28" t="e">
        <v>#N/A</v>
      </c>
      <c r="IV104" s="28" t="e">
        <v>#N/A</v>
      </c>
      <c r="IW104" s="28" t="e">
        <v>#N/A</v>
      </c>
      <c r="IX104" s="28" t="e">
        <v>#N/A</v>
      </c>
      <c r="IY104" s="28" t="e">
        <v>#N/A</v>
      </c>
      <c r="IZ104" s="28" t="e">
        <v>#N/A</v>
      </c>
      <c r="JA104" s="38" t="e">
        <v>#N/A</v>
      </c>
      <c r="JB104" s="38" t="e">
        <v>#N/A</v>
      </c>
      <c r="JC104" s="38" t="e">
        <v>#N/A</v>
      </c>
      <c r="JD104" s="38" t="e">
        <v>#N/A</v>
      </c>
      <c r="JE104" s="38" t="e">
        <v>#N/A</v>
      </c>
      <c r="JF104" s="38" t="e">
        <v>#N/A</v>
      </c>
      <c r="JG104" s="38" t="e">
        <v>#N/A</v>
      </c>
      <c r="JH104" s="38" t="e">
        <v>#N/A</v>
      </c>
      <c r="JI104" s="38" t="e">
        <v>#N/A</v>
      </c>
      <c r="JJ104" s="38" t="e">
        <v>#N/A</v>
      </c>
      <c r="JK104" s="38" t="e">
        <v>#N/A</v>
      </c>
      <c r="JL104" s="38" t="e">
        <v>#N/A</v>
      </c>
      <c r="JM104" s="38" t="e">
        <v>#N/A</v>
      </c>
      <c r="JN104" s="38" t="e">
        <v>#N/A</v>
      </c>
      <c r="JO104" s="38" t="e">
        <v>#N/A</v>
      </c>
      <c r="JP104" s="38" t="e">
        <v>#N/A</v>
      </c>
      <c r="JQ104" s="38" t="e">
        <v>#N/A</v>
      </c>
      <c r="JR104" s="38" t="e">
        <v>#N/A</v>
      </c>
      <c r="JS104" s="38" t="e">
        <v>#N/A</v>
      </c>
      <c r="JT104" s="38" t="e">
        <v>#N/A</v>
      </c>
      <c r="JU104" s="38" t="e">
        <v>#N/A</v>
      </c>
    </row>
    <row r="105" spans="1:281" ht="19.8" customHeight="1" x14ac:dyDescent="0.2">
      <c r="A105" s="163" t="s">
        <v>649</v>
      </c>
      <c r="B105" s="161"/>
      <c r="C105" s="151" t="s">
        <v>1128</v>
      </c>
      <c r="D105" s="57"/>
      <c r="E105" s="57"/>
      <c r="F105" s="146"/>
      <c r="G105" s="151" t="s">
        <v>820</v>
      </c>
      <c r="H105" s="57"/>
      <c r="I105" s="51" t="s">
        <v>780</v>
      </c>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t="s">
        <v>499</v>
      </c>
      <c r="BU105" s="41" t="s">
        <v>499</v>
      </c>
      <c r="BV105" s="41" t="s">
        <v>649</v>
      </c>
      <c r="BW105" s="41"/>
      <c r="BX105" s="41"/>
      <c r="BY105" s="41"/>
      <c r="BZ105" s="41"/>
      <c r="CA105" s="41"/>
      <c r="CB105" s="41"/>
      <c r="CC105" s="41"/>
      <c r="CD105" s="41"/>
      <c r="CE105" s="41"/>
      <c r="CF105" s="41"/>
      <c r="CG105" s="41"/>
      <c r="CH105" s="41"/>
      <c r="CI105" s="41"/>
      <c r="CJ105" s="41"/>
      <c r="CK105" s="41"/>
      <c r="CL105" s="41"/>
      <c r="CM105" s="41" t="s">
        <v>338</v>
      </c>
      <c r="CN105" s="41"/>
      <c r="CO105" s="41" t="str">
        <f ca="1">IFERROR("["&amp;OFFSET(Codes!$A$1,MATCH($CT105,Codes!$A:$A,0),COLUMN(Codes!$O:$O)-1)&amp;"]","")</f>
        <v/>
      </c>
      <c r="CP105" s="49"/>
      <c r="CQ105" s="49"/>
      <c r="CR105" s="46"/>
      <c r="CS105" s="121">
        <v>1</v>
      </c>
      <c r="CT105" s="41" t="s">
        <v>541</v>
      </c>
      <c r="CU105" s="42" t="s">
        <v>536</v>
      </c>
      <c r="CV105" s="42"/>
      <c r="CW105" s="134" t="e">
        <v>#N/A</v>
      </c>
      <c r="CX105" s="134" t="e">
        <v>#N/A</v>
      </c>
      <c r="CY105" s="135" t="e">
        <f t="shared" si="3"/>
        <v>#N/A</v>
      </c>
      <c r="CZ105" s="134" t="e">
        <v>#N/A</v>
      </c>
      <c r="DA105" s="136" t="s">
        <v>319</v>
      </c>
      <c r="DB105" s="134" t="e">
        <v>#N/A</v>
      </c>
      <c r="DC105" s="134" t="e">
        <v>#N/A</v>
      </c>
      <c r="DD105" s="134" t="e">
        <v>#N/A</v>
      </c>
      <c r="DE105" s="134" t="e">
        <v>#N/A</v>
      </c>
      <c r="DF105" s="134" t="e">
        <v>#N/A</v>
      </c>
      <c r="DG105" s="134" t="e">
        <v>#N/A</v>
      </c>
      <c r="DH105" s="134" t="e">
        <v>#N/A</v>
      </c>
      <c r="DI105" s="134" t="e">
        <v>#N/A</v>
      </c>
      <c r="DJ105" s="134" t="e">
        <v>#N/A</v>
      </c>
      <c r="DK105" s="134" t="e">
        <v>#N/A</v>
      </c>
      <c r="DL105" s="134" t="e">
        <v>#N/A</v>
      </c>
      <c r="DM105" s="134" t="e">
        <v>#N/A</v>
      </c>
      <c r="DN105" s="134" t="e">
        <v>#N/A</v>
      </c>
      <c r="DO105" s="134" t="e">
        <v>#N/A</v>
      </c>
      <c r="DP105" s="134" t="e">
        <v>#N/A</v>
      </c>
      <c r="DQ105" s="134" t="e">
        <v>#N/A</v>
      </c>
      <c r="DR105" s="134" t="e">
        <v>#N/A</v>
      </c>
      <c r="DS105" s="134" t="e">
        <v>#N/A</v>
      </c>
      <c r="DT105" s="134" t="e">
        <v>#N/A</v>
      </c>
      <c r="DU105" s="134" t="e">
        <v>#N/A</v>
      </c>
      <c r="DV105" s="134" t="e">
        <v>#N/A</v>
      </c>
      <c r="DW105" s="134" t="e">
        <v>#N/A</v>
      </c>
      <c r="DX105" s="134" t="e">
        <v>#N/A</v>
      </c>
      <c r="DY105" s="134" t="e">
        <v>#N/A</v>
      </c>
      <c r="DZ105" s="134" t="e">
        <v>#N/A</v>
      </c>
      <c r="EA105" s="134" t="e">
        <v>#N/A</v>
      </c>
      <c r="EB105" s="134" t="e">
        <v>#N/A</v>
      </c>
      <c r="EC105" s="134" t="e">
        <v>#N/A</v>
      </c>
      <c r="ED105" s="134" t="b">
        <v>0</v>
      </c>
      <c r="EE105" s="134" t="e">
        <v>#N/A</v>
      </c>
      <c r="EF105" s="134" t="e">
        <v>#N/A</v>
      </c>
      <c r="EG105" s="134" t="e">
        <v>#N/A</v>
      </c>
      <c r="EH105" s="134" t="e">
        <v>#N/A</v>
      </c>
      <c r="EI105" s="134" t="e">
        <v>#N/A</v>
      </c>
      <c r="EJ105" s="134" t="e">
        <v>#N/A</v>
      </c>
      <c r="EK105" s="134" t="e">
        <v>#N/A</v>
      </c>
      <c r="EL105" s="134" t="e">
        <v>#N/A</v>
      </c>
      <c r="EM105" s="134" t="e">
        <v>#N/A</v>
      </c>
      <c r="EN105" s="134" t="e">
        <v>#N/A</v>
      </c>
      <c r="EO105" s="134" t="e">
        <v>#N/A</v>
      </c>
      <c r="EP105" s="134" t="e">
        <v>#N/A</v>
      </c>
      <c r="EQ105" s="134" t="e">
        <v>#N/A</v>
      </c>
      <c r="ER105" s="134" t="e">
        <v>#N/A</v>
      </c>
      <c r="ES105" s="134" t="e">
        <v>#N/A</v>
      </c>
      <c r="ET105" s="134" t="e">
        <v>#N/A</v>
      </c>
      <c r="EU105" s="134" t="e">
        <v>#N/A</v>
      </c>
      <c r="EV105" s="134" t="e">
        <v>#N/A</v>
      </c>
      <c r="EW105" s="134" t="e">
        <v>#N/A</v>
      </c>
      <c r="EX105" s="134" t="e">
        <v>#N/A</v>
      </c>
      <c r="EY105" s="134" t="e">
        <v>#N/A</v>
      </c>
      <c r="EZ105" s="134" t="e">
        <v>#N/A</v>
      </c>
      <c r="FA105" s="134" t="e">
        <v>#N/A</v>
      </c>
      <c r="FB105" s="134" t="e">
        <v>#N/A</v>
      </c>
      <c r="FC105" s="136">
        <v>0</v>
      </c>
      <c r="FD105" s="134">
        <v>0</v>
      </c>
      <c r="FE105" s="136">
        <v>0</v>
      </c>
      <c r="FF105" s="136">
        <v>0</v>
      </c>
      <c r="FG105" s="136">
        <v>0</v>
      </c>
      <c r="FH105" s="136">
        <v>0</v>
      </c>
      <c r="FI105" s="136">
        <v>0</v>
      </c>
      <c r="FJ105" s="134">
        <v>0</v>
      </c>
      <c r="FK105" s="136">
        <v>0</v>
      </c>
      <c r="FL105" s="136">
        <v>0</v>
      </c>
      <c r="FM105" s="134">
        <v>0</v>
      </c>
      <c r="FN105" s="136">
        <v>0</v>
      </c>
      <c r="FO105" s="136">
        <v>0</v>
      </c>
      <c r="FP105" s="136">
        <v>0</v>
      </c>
      <c r="FQ105" s="136">
        <v>0</v>
      </c>
      <c r="FR105" s="136">
        <v>0</v>
      </c>
      <c r="FS105" s="136">
        <v>0</v>
      </c>
      <c r="FT105" s="134">
        <v>0</v>
      </c>
      <c r="FU105" s="136">
        <v>0</v>
      </c>
      <c r="FV105" s="136">
        <v>0</v>
      </c>
      <c r="FW105" s="136">
        <v>0</v>
      </c>
      <c r="FX105" s="136">
        <v>0</v>
      </c>
      <c r="FY105" s="136">
        <v>0</v>
      </c>
      <c r="FZ105" s="136">
        <v>0</v>
      </c>
      <c r="GA105" s="136">
        <v>0</v>
      </c>
      <c r="GB105" s="136">
        <v>0</v>
      </c>
      <c r="GC105" s="136">
        <v>0</v>
      </c>
      <c r="GD105" s="136">
        <v>0</v>
      </c>
      <c r="GE105" s="136">
        <v>0</v>
      </c>
      <c r="GF105" s="136">
        <v>0</v>
      </c>
      <c r="GG105" s="136">
        <v>0</v>
      </c>
      <c r="GH105" s="136">
        <v>0</v>
      </c>
      <c r="GI105" s="136">
        <v>0</v>
      </c>
      <c r="GJ105" s="136">
        <v>0</v>
      </c>
      <c r="GK105" s="136">
        <v>0</v>
      </c>
      <c r="GL105" s="136">
        <v>0</v>
      </c>
      <c r="GM105" s="136">
        <v>0</v>
      </c>
      <c r="GN105" s="136">
        <v>0</v>
      </c>
      <c r="GO105" s="134">
        <v>0</v>
      </c>
      <c r="GP105" s="136">
        <v>0</v>
      </c>
      <c r="GQ105" s="136">
        <v>0</v>
      </c>
      <c r="GR105" s="134">
        <v>0</v>
      </c>
      <c r="GS105" s="136">
        <v>0</v>
      </c>
      <c r="GT105" s="136">
        <v>0</v>
      </c>
      <c r="GU105" s="136">
        <v>0</v>
      </c>
      <c r="GV105" s="136">
        <v>0</v>
      </c>
      <c r="GW105" s="136">
        <v>0</v>
      </c>
      <c r="GX105" s="136">
        <v>0</v>
      </c>
      <c r="GY105" s="136">
        <v>0</v>
      </c>
      <c r="GZ105" s="136">
        <v>0</v>
      </c>
      <c r="HA105" s="136">
        <v>0</v>
      </c>
      <c r="HB105" s="136">
        <v>0</v>
      </c>
      <c r="HC105" s="136">
        <v>0</v>
      </c>
      <c r="HD105" s="136">
        <v>1</v>
      </c>
      <c r="HE105" s="136">
        <v>1</v>
      </c>
      <c r="HF105" s="136">
        <v>1</v>
      </c>
      <c r="HG105" s="136">
        <v>1</v>
      </c>
      <c r="HH105" s="136">
        <v>0</v>
      </c>
      <c r="HI105" s="136">
        <v>0</v>
      </c>
      <c r="HJ105" s="136">
        <v>0</v>
      </c>
      <c r="HK105" s="136">
        <v>0</v>
      </c>
      <c r="HL105" s="136">
        <v>0</v>
      </c>
      <c r="HM105" s="136">
        <v>1</v>
      </c>
      <c r="HN105" s="136">
        <v>1</v>
      </c>
      <c r="HO105" s="136">
        <v>1</v>
      </c>
      <c r="HP105" s="136">
        <v>0</v>
      </c>
      <c r="HQ105" s="136">
        <v>0</v>
      </c>
      <c r="HR105" s="136">
        <v>1</v>
      </c>
      <c r="HS105" s="136">
        <v>1</v>
      </c>
      <c r="HT105" s="136">
        <v>1</v>
      </c>
      <c r="HU105" s="134">
        <v>0</v>
      </c>
      <c r="HV105" s="136">
        <v>1</v>
      </c>
      <c r="HW105" s="136">
        <v>1</v>
      </c>
      <c r="HX105" s="136">
        <v>1</v>
      </c>
      <c r="HY105" s="134">
        <v>0</v>
      </c>
      <c r="HZ105" s="136">
        <v>0</v>
      </c>
      <c r="IA105" s="136" t="e">
        <v>#N/A</v>
      </c>
      <c r="IB105" s="136" t="e">
        <v>#N/A</v>
      </c>
      <c r="IC105" s="136" t="e">
        <v>#N/A</v>
      </c>
      <c r="ID105" s="136" t="e">
        <v>#N/A</v>
      </c>
      <c r="IE105" s="136" t="e">
        <v>#N/A</v>
      </c>
      <c r="IF105" s="136" t="e">
        <v>#N/A</v>
      </c>
      <c r="IG105" s="136" t="e">
        <v>#N/A</v>
      </c>
      <c r="IH105" s="136" t="e">
        <v>#N/A</v>
      </c>
      <c r="II105" s="136" t="e">
        <v>#N/A</v>
      </c>
      <c r="IJ105" s="136" t="e">
        <v>#N/A</v>
      </c>
      <c r="IK105" s="136" t="e">
        <v>#N/A</v>
      </c>
      <c r="IL105" s="136" t="e">
        <v>#N/A</v>
      </c>
      <c r="IM105" s="136" t="e">
        <v>#N/A</v>
      </c>
      <c r="IN105" s="136" t="e">
        <v>#N/A</v>
      </c>
      <c r="IO105" s="136" t="e">
        <v>#N/A</v>
      </c>
      <c r="IP105" s="136" t="e">
        <v>#N/A</v>
      </c>
      <c r="IQ105" s="136" t="e">
        <v>#N/A</v>
      </c>
      <c r="IR105" s="136" t="e">
        <v>#N/A</v>
      </c>
      <c r="IS105" s="136" t="e">
        <v>#N/A</v>
      </c>
      <c r="IT105" s="136" t="e">
        <v>#N/A</v>
      </c>
      <c r="IU105" s="136" t="e">
        <v>#N/A</v>
      </c>
      <c r="IV105" s="136" t="e">
        <v>#N/A</v>
      </c>
      <c r="IW105" s="136" t="e">
        <v>#N/A</v>
      </c>
      <c r="IX105" s="136" t="e">
        <v>#N/A</v>
      </c>
      <c r="IY105" s="136" t="e">
        <v>#N/A</v>
      </c>
      <c r="IZ105" s="136" t="e">
        <v>#N/A</v>
      </c>
      <c r="JA105" s="134" t="e">
        <v>#N/A</v>
      </c>
      <c r="JB105" s="134" t="e">
        <v>#N/A</v>
      </c>
      <c r="JC105" s="134" t="e">
        <v>#N/A</v>
      </c>
      <c r="JD105" s="134" t="e">
        <v>#N/A</v>
      </c>
      <c r="JE105" s="134" t="e">
        <v>#N/A</v>
      </c>
      <c r="JF105" s="134" t="e">
        <v>#N/A</v>
      </c>
      <c r="JG105" s="134" t="e">
        <v>#N/A</v>
      </c>
      <c r="JH105" s="134" t="e">
        <v>#N/A</v>
      </c>
      <c r="JI105" s="134" t="e">
        <v>#N/A</v>
      </c>
      <c r="JJ105" s="134" t="e">
        <v>#N/A</v>
      </c>
      <c r="JK105" s="134" t="e">
        <v>#N/A</v>
      </c>
      <c r="JL105" s="134" t="e">
        <v>#N/A</v>
      </c>
      <c r="JM105" s="134" t="e">
        <v>#N/A</v>
      </c>
      <c r="JN105" s="134" t="e">
        <v>#N/A</v>
      </c>
      <c r="JO105" s="134" t="e">
        <v>#N/A</v>
      </c>
      <c r="JP105" s="134" t="e">
        <v>#N/A</v>
      </c>
      <c r="JQ105" s="134" t="e">
        <v>#N/A</v>
      </c>
      <c r="JR105" s="134" t="e">
        <v>#N/A</v>
      </c>
      <c r="JS105" s="134" t="e">
        <v>#N/A</v>
      </c>
      <c r="JT105" s="134" t="e">
        <v>#N/A</v>
      </c>
      <c r="JU105" s="134" t="e">
        <v>#N/A</v>
      </c>
    </row>
    <row r="106" spans="1:281" ht="19.8" customHeight="1" x14ac:dyDescent="0.2">
      <c r="A106" s="163" t="s">
        <v>648</v>
      </c>
      <c r="B106" s="161"/>
      <c r="C106" s="57" t="s">
        <v>1268</v>
      </c>
      <c r="D106" s="57" t="s">
        <v>1128</v>
      </c>
      <c r="E106" s="57"/>
      <c r="F106" s="146"/>
      <c r="G106" s="151" t="s">
        <v>979</v>
      </c>
      <c r="H106" s="57" t="s">
        <v>820</v>
      </c>
      <c r="I106" s="51" t="s">
        <v>780</v>
      </c>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t="s">
        <v>499</v>
      </c>
      <c r="BU106" s="41" t="s">
        <v>499</v>
      </c>
      <c r="BV106" s="41" t="s">
        <v>648</v>
      </c>
      <c r="BW106" s="41"/>
      <c r="BX106" s="41"/>
      <c r="BY106" s="41"/>
      <c r="BZ106" s="41"/>
      <c r="CA106" s="41"/>
      <c r="CB106" s="41"/>
      <c r="CC106" s="41"/>
      <c r="CD106" s="41"/>
      <c r="CE106" s="41"/>
      <c r="CF106" s="41"/>
      <c r="CG106" s="41"/>
      <c r="CH106" s="41"/>
      <c r="CI106" s="41"/>
      <c r="CJ106" s="41"/>
      <c r="CK106" s="41"/>
      <c r="CL106" s="41"/>
      <c r="CM106" s="41" t="s">
        <v>338</v>
      </c>
      <c r="CN106" s="41"/>
      <c r="CO106" s="41" t="str">
        <f ca="1">IFERROR("["&amp;OFFSET(Codes!$A$1,MATCH($CT106,Codes!$A:$A,0),COLUMN(Codes!$O:$O)-1)&amp;"]","")</f>
        <v/>
      </c>
      <c r="CP106" s="49"/>
      <c r="CQ106" s="49"/>
      <c r="CR106" s="46"/>
      <c r="CS106" s="121">
        <v>1</v>
      </c>
      <c r="CT106" s="41" t="s">
        <v>541</v>
      </c>
      <c r="CU106" s="42" t="s">
        <v>536</v>
      </c>
      <c r="CV106" s="42"/>
      <c r="CW106" s="134" t="e">
        <v>#N/A</v>
      </c>
      <c r="CX106" s="134" t="e">
        <v>#N/A</v>
      </c>
      <c r="CY106" s="135" t="e">
        <f t="shared" si="3"/>
        <v>#N/A</v>
      </c>
      <c r="CZ106" s="134" t="e">
        <v>#N/A</v>
      </c>
      <c r="DA106" s="136" t="s">
        <v>319</v>
      </c>
      <c r="DB106" s="134" t="e">
        <v>#N/A</v>
      </c>
      <c r="DC106" s="134" t="e">
        <v>#N/A</v>
      </c>
      <c r="DD106" s="134" t="e">
        <v>#N/A</v>
      </c>
      <c r="DE106" s="134" t="e">
        <v>#N/A</v>
      </c>
      <c r="DF106" s="134" t="e">
        <v>#N/A</v>
      </c>
      <c r="DG106" s="134" t="e">
        <v>#N/A</v>
      </c>
      <c r="DH106" s="134" t="e">
        <v>#N/A</v>
      </c>
      <c r="DI106" s="134" t="e">
        <v>#N/A</v>
      </c>
      <c r="DJ106" s="134" t="e">
        <v>#N/A</v>
      </c>
      <c r="DK106" s="134" t="e">
        <v>#N/A</v>
      </c>
      <c r="DL106" s="134" t="e">
        <v>#N/A</v>
      </c>
      <c r="DM106" s="134" t="e">
        <v>#N/A</v>
      </c>
      <c r="DN106" s="134" t="e">
        <v>#N/A</v>
      </c>
      <c r="DO106" s="134" t="e">
        <v>#N/A</v>
      </c>
      <c r="DP106" s="134" t="e">
        <v>#N/A</v>
      </c>
      <c r="DQ106" s="134" t="e">
        <v>#N/A</v>
      </c>
      <c r="DR106" s="134" t="e">
        <v>#N/A</v>
      </c>
      <c r="DS106" s="134" t="e">
        <v>#N/A</v>
      </c>
      <c r="DT106" s="134" t="e">
        <v>#N/A</v>
      </c>
      <c r="DU106" s="134" t="e">
        <v>#N/A</v>
      </c>
      <c r="DV106" s="134" t="e">
        <v>#N/A</v>
      </c>
      <c r="DW106" s="134" t="e">
        <v>#N/A</v>
      </c>
      <c r="DX106" s="134" t="e">
        <v>#N/A</v>
      </c>
      <c r="DY106" s="134" t="e">
        <v>#N/A</v>
      </c>
      <c r="DZ106" s="134" t="e">
        <v>#N/A</v>
      </c>
      <c r="EA106" s="134" t="e">
        <v>#N/A</v>
      </c>
      <c r="EB106" s="134" t="e">
        <v>#N/A</v>
      </c>
      <c r="EC106" s="134" t="e">
        <v>#N/A</v>
      </c>
      <c r="ED106" s="134" t="b">
        <v>0</v>
      </c>
      <c r="EE106" s="134" t="e">
        <v>#N/A</v>
      </c>
      <c r="EF106" s="134" t="e">
        <v>#N/A</v>
      </c>
      <c r="EG106" s="134" t="e">
        <v>#N/A</v>
      </c>
      <c r="EH106" s="134" t="e">
        <v>#N/A</v>
      </c>
      <c r="EI106" s="134" t="e">
        <v>#N/A</v>
      </c>
      <c r="EJ106" s="134" t="e">
        <v>#N/A</v>
      </c>
      <c r="EK106" s="134" t="e">
        <v>#N/A</v>
      </c>
      <c r="EL106" s="134" t="e">
        <v>#N/A</v>
      </c>
      <c r="EM106" s="134" t="e">
        <v>#N/A</v>
      </c>
      <c r="EN106" s="134" t="e">
        <v>#N/A</v>
      </c>
      <c r="EO106" s="134" t="e">
        <v>#N/A</v>
      </c>
      <c r="EP106" s="134" t="e">
        <v>#N/A</v>
      </c>
      <c r="EQ106" s="134" t="e">
        <v>#N/A</v>
      </c>
      <c r="ER106" s="134" t="e">
        <v>#N/A</v>
      </c>
      <c r="ES106" s="134" t="e">
        <v>#N/A</v>
      </c>
      <c r="ET106" s="134" t="e">
        <v>#N/A</v>
      </c>
      <c r="EU106" s="134" t="e">
        <v>#N/A</v>
      </c>
      <c r="EV106" s="134" t="e">
        <v>#N/A</v>
      </c>
      <c r="EW106" s="134" t="e">
        <v>#N/A</v>
      </c>
      <c r="EX106" s="134" t="e">
        <v>#N/A</v>
      </c>
      <c r="EY106" s="134" t="e">
        <v>#N/A</v>
      </c>
      <c r="EZ106" s="134" t="e">
        <v>#N/A</v>
      </c>
      <c r="FA106" s="134" t="e">
        <v>#N/A</v>
      </c>
      <c r="FB106" s="134" t="e">
        <v>#N/A</v>
      </c>
      <c r="FC106" s="136">
        <v>0</v>
      </c>
      <c r="FD106" s="134">
        <v>0</v>
      </c>
      <c r="FE106" s="136">
        <v>0</v>
      </c>
      <c r="FF106" s="136">
        <v>0</v>
      </c>
      <c r="FG106" s="136">
        <v>0</v>
      </c>
      <c r="FH106" s="136">
        <v>0</v>
      </c>
      <c r="FI106" s="136">
        <v>0</v>
      </c>
      <c r="FJ106" s="134">
        <v>0</v>
      </c>
      <c r="FK106" s="136">
        <v>0</v>
      </c>
      <c r="FL106" s="136">
        <v>0</v>
      </c>
      <c r="FM106" s="134">
        <v>0</v>
      </c>
      <c r="FN106" s="136">
        <v>0</v>
      </c>
      <c r="FO106" s="136">
        <v>0</v>
      </c>
      <c r="FP106" s="136">
        <v>0</v>
      </c>
      <c r="FQ106" s="136">
        <v>0</v>
      </c>
      <c r="FR106" s="136">
        <v>0</v>
      </c>
      <c r="FS106" s="136">
        <v>0</v>
      </c>
      <c r="FT106" s="134">
        <v>0</v>
      </c>
      <c r="FU106" s="136">
        <v>0</v>
      </c>
      <c r="FV106" s="136">
        <v>0</v>
      </c>
      <c r="FW106" s="136">
        <v>0</v>
      </c>
      <c r="FX106" s="136">
        <v>0</v>
      </c>
      <c r="FY106" s="136">
        <v>0</v>
      </c>
      <c r="FZ106" s="136">
        <v>0</v>
      </c>
      <c r="GA106" s="136">
        <v>0</v>
      </c>
      <c r="GB106" s="136">
        <v>0</v>
      </c>
      <c r="GC106" s="136">
        <v>0</v>
      </c>
      <c r="GD106" s="136">
        <v>0</v>
      </c>
      <c r="GE106" s="136">
        <v>0</v>
      </c>
      <c r="GF106" s="136">
        <v>0</v>
      </c>
      <c r="GG106" s="136">
        <v>0</v>
      </c>
      <c r="GH106" s="136">
        <v>0</v>
      </c>
      <c r="GI106" s="136">
        <v>0</v>
      </c>
      <c r="GJ106" s="136">
        <v>0</v>
      </c>
      <c r="GK106" s="136">
        <v>0</v>
      </c>
      <c r="GL106" s="136">
        <v>0</v>
      </c>
      <c r="GM106" s="136">
        <v>0</v>
      </c>
      <c r="GN106" s="136">
        <v>0</v>
      </c>
      <c r="GO106" s="134">
        <v>0</v>
      </c>
      <c r="GP106" s="136">
        <v>0</v>
      </c>
      <c r="GQ106" s="136">
        <v>0</v>
      </c>
      <c r="GR106" s="134">
        <v>0</v>
      </c>
      <c r="GS106" s="136">
        <v>0</v>
      </c>
      <c r="GT106" s="136">
        <v>0</v>
      </c>
      <c r="GU106" s="136">
        <v>0</v>
      </c>
      <c r="GV106" s="136">
        <v>0</v>
      </c>
      <c r="GW106" s="136">
        <v>0</v>
      </c>
      <c r="GX106" s="136">
        <v>0</v>
      </c>
      <c r="GY106" s="136">
        <v>0</v>
      </c>
      <c r="GZ106" s="136">
        <v>0</v>
      </c>
      <c r="HA106" s="136">
        <v>0</v>
      </c>
      <c r="HB106" s="136">
        <v>0</v>
      </c>
      <c r="HC106" s="136">
        <v>0</v>
      </c>
      <c r="HD106" s="136">
        <v>1</v>
      </c>
      <c r="HE106" s="136">
        <v>1</v>
      </c>
      <c r="HF106" s="136">
        <v>1</v>
      </c>
      <c r="HG106" s="136">
        <v>1</v>
      </c>
      <c r="HH106" s="136">
        <v>0</v>
      </c>
      <c r="HI106" s="136">
        <v>0</v>
      </c>
      <c r="HJ106" s="136">
        <v>0</v>
      </c>
      <c r="HK106" s="136">
        <v>0</v>
      </c>
      <c r="HL106" s="136">
        <v>0</v>
      </c>
      <c r="HM106" s="136">
        <v>1</v>
      </c>
      <c r="HN106" s="136">
        <v>1</v>
      </c>
      <c r="HO106" s="136">
        <v>1</v>
      </c>
      <c r="HP106" s="136">
        <v>0</v>
      </c>
      <c r="HQ106" s="136">
        <v>0</v>
      </c>
      <c r="HR106" s="136">
        <v>1</v>
      </c>
      <c r="HS106" s="136">
        <v>1</v>
      </c>
      <c r="HT106" s="136">
        <v>1</v>
      </c>
      <c r="HU106" s="134">
        <v>0</v>
      </c>
      <c r="HV106" s="136">
        <v>1</v>
      </c>
      <c r="HW106" s="136">
        <v>1</v>
      </c>
      <c r="HX106" s="136">
        <v>1</v>
      </c>
      <c r="HY106" s="134">
        <v>0</v>
      </c>
      <c r="HZ106" s="136">
        <v>0</v>
      </c>
      <c r="IA106" s="136" t="e">
        <v>#N/A</v>
      </c>
      <c r="IB106" s="136" t="e">
        <v>#N/A</v>
      </c>
      <c r="IC106" s="136" t="e">
        <v>#N/A</v>
      </c>
      <c r="ID106" s="136" t="e">
        <v>#N/A</v>
      </c>
      <c r="IE106" s="136" t="e">
        <v>#N/A</v>
      </c>
      <c r="IF106" s="136" t="e">
        <v>#N/A</v>
      </c>
      <c r="IG106" s="136" t="e">
        <v>#N/A</v>
      </c>
      <c r="IH106" s="136" t="e">
        <v>#N/A</v>
      </c>
      <c r="II106" s="136" t="e">
        <v>#N/A</v>
      </c>
      <c r="IJ106" s="136" t="e">
        <v>#N/A</v>
      </c>
      <c r="IK106" s="136" t="e">
        <v>#N/A</v>
      </c>
      <c r="IL106" s="136" t="e">
        <v>#N/A</v>
      </c>
      <c r="IM106" s="136" t="e">
        <v>#N/A</v>
      </c>
      <c r="IN106" s="136" t="e">
        <v>#N/A</v>
      </c>
      <c r="IO106" s="136" t="e">
        <v>#N/A</v>
      </c>
      <c r="IP106" s="136" t="e">
        <v>#N/A</v>
      </c>
      <c r="IQ106" s="136" t="e">
        <v>#N/A</v>
      </c>
      <c r="IR106" s="136" t="e">
        <v>#N/A</v>
      </c>
      <c r="IS106" s="136" t="e">
        <v>#N/A</v>
      </c>
      <c r="IT106" s="136" t="e">
        <v>#N/A</v>
      </c>
      <c r="IU106" s="136" t="e">
        <v>#N/A</v>
      </c>
      <c r="IV106" s="136" t="e">
        <v>#N/A</v>
      </c>
      <c r="IW106" s="136" t="e">
        <v>#N/A</v>
      </c>
      <c r="IX106" s="136" t="e">
        <v>#N/A</v>
      </c>
      <c r="IY106" s="136" t="e">
        <v>#N/A</v>
      </c>
      <c r="IZ106" s="136" t="e">
        <v>#N/A</v>
      </c>
      <c r="JA106" s="134" t="e">
        <v>#N/A</v>
      </c>
      <c r="JB106" s="134" t="e">
        <v>#N/A</v>
      </c>
      <c r="JC106" s="134" t="e">
        <v>#N/A</v>
      </c>
      <c r="JD106" s="134" t="e">
        <v>#N/A</v>
      </c>
      <c r="JE106" s="134" t="e">
        <v>#N/A</v>
      </c>
      <c r="JF106" s="134" t="e">
        <v>#N/A</v>
      </c>
      <c r="JG106" s="134" t="e">
        <v>#N/A</v>
      </c>
      <c r="JH106" s="134" t="e">
        <v>#N/A</v>
      </c>
      <c r="JI106" s="134" t="e">
        <v>#N/A</v>
      </c>
      <c r="JJ106" s="134" t="e">
        <v>#N/A</v>
      </c>
      <c r="JK106" s="134" t="e">
        <v>#N/A</v>
      </c>
      <c r="JL106" s="134" t="e">
        <v>#N/A</v>
      </c>
      <c r="JM106" s="134" t="e">
        <v>#N/A</v>
      </c>
      <c r="JN106" s="134" t="e">
        <v>#N/A</v>
      </c>
      <c r="JO106" s="134" t="e">
        <v>#N/A</v>
      </c>
      <c r="JP106" s="134" t="e">
        <v>#N/A</v>
      </c>
      <c r="JQ106" s="134" t="e">
        <v>#N/A</v>
      </c>
      <c r="JR106" s="134" t="e">
        <v>#N/A</v>
      </c>
      <c r="JS106" s="134" t="e">
        <v>#N/A</v>
      </c>
      <c r="JT106" s="134" t="e">
        <v>#N/A</v>
      </c>
      <c r="JU106" s="134" t="e">
        <v>#N/A</v>
      </c>
    </row>
    <row r="107" spans="1:281" ht="19.8" customHeight="1" x14ac:dyDescent="0.2">
      <c r="A107" s="163" t="s">
        <v>647</v>
      </c>
      <c r="B107" s="161"/>
      <c r="C107" s="57" t="s">
        <v>1267</v>
      </c>
      <c r="D107" s="57" t="s">
        <v>1128</v>
      </c>
      <c r="E107" s="57"/>
      <c r="F107" s="146"/>
      <c r="G107" s="151" t="s">
        <v>978</v>
      </c>
      <c r="H107" s="57" t="s">
        <v>820</v>
      </c>
      <c r="I107" s="51" t="s">
        <v>780</v>
      </c>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t="s">
        <v>499</v>
      </c>
      <c r="BU107" s="41" t="s">
        <v>499</v>
      </c>
      <c r="BV107" s="41" t="s">
        <v>647</v>
      </c>
      <c r="BW107" s="41"/>
      <c r="BX107" s="41"/>
      <c r="BY107" s="41"/>
      <c r="BZ107" s="41"/>
      <c r="CA107" s="41"/>
      <c r="CB107" s="41"/>
      <c r="CC107" s="41"/>
      <c r="CD107" s="41"/>
      <c r="CE107" s="41"/>
      <c r="CF107" s="41"/>
      <c r="CG107" s="41"/>
      <c r="CH107" s="41"/>
      <c r="CI107" s="41"/>
      <c r="CJ107" s="41"/>
      <c r="CK107" s="41"/>
      <c r="CL107" s="41"/>
      <c r="CM107" s="41" t="s">
        <v>338</v>
      </c>
      <c r="CN107" s="41"/>
      <c r="CO107" s="41" t="str">
        <f ca="1">IFERROR("["&amp;OFFSET(Codes!$A$1,MATCH($CT107,Codes!$A:$A,0),COLUMN(Codes!$O:$O)-1)&amp;"]","")</f>
        <v/>
      </c>
      <c r="CP107" s="49"/>
      <c r="CQ107" s="49"/>
      <c r="CR107" s="46"/>
      <c r="CS107" s="121">
        <v>1</v>
      </c>
      <c r="CT107" s="41" t="s">
        <v>541</v>
      </c>
      <c r="CU107" s="42" t="s">
        <v>536</v>
      </c>
      <c r="CV107" s="42"/>
      <c r="CW107" s="134" t="e">
        <v>#N/A</v>
      </c>
      <c r="CX107" s="134" t="e">
        <v>#N/A</v>
      </c>
      <c r="CY107" s="135" t="e">
        <f t="shared" ref="CY107:CY138" si="4">IF(NV107="",IF(LEFT($A107,4)="Code","_NA_",#N/A),DB107)</f>
        <v>#N/A</v>
      </c>
      <c r="CZ107" s="134" t="e">
        <v>#N/A</v>
      </c>
      <c r="DA107" s="136" t="s">
        <v>319</v>
      </c>
      <c r="DB107" s="134" t="e">
        <v>#N/A</v>
      </c>
      <c r="DC107" s="134" t="e">
        <v>#N/A</v>
      </c>
      <c r="DD107" s="134" t="e">
        <v>#N/A</v>
      </c>
      <c r="DE107" s="134" t="e">
        <v>#N/A</v>
      </c>
      <c r="DF107" s="134" t="e">
        <v>#N/A</v>
      </c>
      <c r="DG107" s="134" t="e">
        <v>#N/A</v>
      </c>
      <c r="DH107" s="134" t="e">
        <v>#N/A</v>
      </c>
      <c r="DI107" s="134" t="e">
        <v>#N/A</v>
      </c>
      <c r="DJ107" s="134" t="e">
        <v>#N/A</v>
      </c>
      <c r="DK107" s="134" t="e">
        <v>#N/A</v>
      </c>
      <c r="DL107" s="134" t="e">
        <v>#N/A</v>
      </c>
      <c r="DM107" s="134" t="e">
        <v>#N/A</v>
      </c>
      <c r="DN107" s="134" t="e">
        <v>#N/A</v>
      </c>
      <c r="DO107" s="134" t="e">
        <v>#N/A</v>
      </c>
      <c r="DP107" s="134" t="e">
        <v>#N/A</v>
      </c>
      <c r="DQ107" s="134" t="e">
        <v>#N/A</v>
      </c>
      <c r="DR107" s="134" t="e">
        <v>#N/A</v>
      </c>
      <c r="DS107" s="134" t="e">
        <v>#N/A</v>
      </c>
      <c r="DT107" s="134" t="e">
        <v>#N/A</v>
      </c>
      <c r="DU107" s="134" t="e">
        <v>#N/A</v>
      </c>
      <c r="DV107" s="134" t="e">
        <v>#N/A</v>
      </c>
      <c r="DW107" s="134" t="e">
        <v>#N/A</v>
      </c>
      <c r="DX107" s="134" t="e">
        <v>#N/A</v>
      </c>
      <c r="DY107" s="134" t="e">
        <v>#N/A</v>
      </c>
      <c r="DZ107" s="134" t="e">
        <v>#N/A</v>
      </c>
      <c r="EA107" s="134" t="e">
        <v>#N/A</v>
      </c>
      <c r="EB107" s="134" t="e">
        <v>#N/A</v>
      </c>
      <c r="EC107" s="134" t="e">
        <v>#N/A</v>
      </c>
      <c r="ED107" s="134" t="b">
        <v>0</v>
      </c>
      <c r="EE107" s="134" t="e">
        <v>#N/A</v>
      </c>
      <c r="EF107" s="134" t="e">
        <v>#N/A</v>
      </c>
      <c r="EG107" s="134" t="e">
        <v>#N/A</v>
      </c>
      <c r="EH107" s="134" t="e">
        <v>#N/A</v>
      </c>
      <c r="EI107" s="134" t="e">
        <v>#N/A</v>
      </c>
      <c r="EJ107" s="134" t="e">
        <v>#N/A</v>
      </c>
      <c r="EK107" s="134" t="e">
        <v>#N/A</v>
      </c>
      <c r="EL107" s="134" t="e">
        <v>#N/A</v>
      </c>
      <c r="EM107" s="134" t="e">
        <v>#N/A</v>
      </c>
      <c r="EN107" s="134" t="e">
        <v>#N/A</v>
      </c>
      <c r="EO107" s="134" t="e">
        <v>#N/A</v>
      </c>
      <c r="EP107" s="134" t="e">
        <v>#N/A</v>
      </c>
      <c r="EQ107" s="134" t="e">
        <v>#N/A</v>
      </c>
      <c r="ER107" s="134" t="e">
        <v>#N/A</v>
      </c>
      <c r="ES107" s="134" t="e">
        <v>#N/A</v>
      </c>
      <c r="ET107" s="134" t="e">
        <v>#N/A</v>
      </c>
      <c r="EU107" s="134" t="e">
        <v>#N/A</v>
      </c>
      <c r="EV107" s="134" t="e">
        <v>#N/A</v>
      </c>
      <c r="EW107" s="134" t="e">
        <v>#N/A</v>
      </c>
      <c r="EX107" s="134" t="e">
        <v>#N/A</v>
      </c>
      <c r="EY107" s="134" t="e">
        <v>#N/A</v>
      </c>
      <c r="EZ107" s="134" t="e">
        <v>#N/A</v>
      </c>
      <c r="FA107" s="134" t="e">
        <v>#N/A</v>
      </c>
      <c r="FB107" s="134" t="e">
        <v>#N/A</v>
      </c>
      <c r="FC107" s="136">
        <v>0</v>
      </c>
      <c r="FD107" s="134">
        <v>0</v>
      </c>
      <c r="FE107" s="136">
        <v>0</v>
      </c>
      <c r="FF107" s="136">
        <v>0</v>
      </c>
      <c r="FG107" s="136">
        <v>0</v>
      </c>
      <c r="FH107" s="136">
        <v>0</v>
      </c>
      <c r="FI107" s="136">
        <v>0</v>
      </c>
      <c r="FJ107" s="134">
        <v>0</v>
      </c>
      <c r="FK107" s="136">
        <v>0</v>
      </c>
      <c r="FL107" s="136">
        <v>0</v>
      </c>
      <c r="FM107" s="134">
        <v>0</v>
      </c>
      <c r="FN107" s="136">
        <v>0</v>
      </c>
      <c r="FO107" s="136">
        <v>0</v>
      </c>
      <c r="FP107" s="136">
        <v>0</v>
      </c>
      <c r="FQ107" s="136">
        <v>0</v>
      </c>
      <c r="FR107" s="136">
        <v>0</v>
      </c>
      <c r="FS107" s="136">
        <v>0</v>
      </c>
      <c r="FT107" s="134">
        <v>0</v>
      </c>
      <c r="FU107" s="136">
        <v>0</v>
      </c>
      <c r="FV107" s="136">
        <v>0</v>
      </c>
      <c r="FW107" s="136">
        <v>0</v>
      </c>
      <c r="FX107" s="136">
        <v>0</v>
      </c>
      <c r="FY107" s="136">
        <v>0</v>
      </c>
      <c r="FZ107" s="136">
        <v>0</v>
      </c>
      <c r="GA107" s="136">
        <v>0</v>
      </c>
      <c r="GB107" s="136">
        <v>0</v>
      </c>
      <c r="GC107" s="136">
        <v>0</v>
      </c>
      <c r="GD107" s="136">
        <v>0</v>
      </c>
      <c r="GE107" s="136">
        <v>0</v>
      </c>
      <c r="GF107" s="136">
        <v>0</v>
      </c>
      <c r="GG107" s="136">
        <v>0</v>
      </c>
      <c r="GH107" s="136">
        <v>0</v>
      </c>
      <c r="GI107" s="136">
        <v>0</v>
      </c>
      <c r="GJ107" s="136">
        <v>0</v>
      </c>
      <c r="GK107" s="136">
        <v>0</v>
      </c>
      <c r="GL107" s="136">
        <v>0</v>
      </c>
      <c r="GM107" s="136">
        <v>0</v>
      </c>
      <c r="GN107" s="136">
        <v>0</v>
      </c>
      <c r="GO107" s="134">
        <v>0</v>
      </c>
      <c r="GP107" s="136">
        <v>0</v>
      </c>
      <c r="GQ107" s="136">
        <v>0</v>
      </c>
      <c r="GR107" s="134">
        <v>0</v>
      </c>
      <c r="GS107" s="136">
        <v>0</v>
      </c>
      <c r="GT107" s="136">
        <v>0</v>
      </c>
      <c r="GU107" s="136">
        <v>0</v>
      </c>
      <c r="GV107" s="136">
        <v>0</v>
      </c>
      <c r="GW107" s="136">
        <v>0</v>
      </c>
      <c r="GX107" s="136">
        <v>0</v>
      </c>
      <c r="GY107" s="136">
        <v>0</v>
      </c>
      <c r="GZ107" s="136">
        <v>0</v>
      </c>
      <c r="HA107" s="136">
        <v>0</v>
      </c>
      <c r="HB107" s="136">
        <v>0</v>
      </c>
      <c r="HC107" s="136">
        <v>0</v>
      </c>
      <c r="HD107" s="136">
        <v>1</v>
      </c>
      <c r="HE107" s="136">
        <v>1</v>
      </c>
      <c r="HF107" s="136">
        <v>1</v>
      </c>
      <c r="HG107" s="136">
        <v>1</v>
      </c>
      <c r="HH107" s="136">
        <v>0</v>
      </c>
      <c r="HI107" s="136">
        <v>0</v>
      </c>
      <c r="HJ107" s="136">
        <v>0</v>
      </c>
      <c r="HK107" s="136">
        <v>0</v>
      </c>
      <c r="HL107" s="136">
        <v>0</v>
      </c>
      <c r="HM107" s="136">
        <v>1</v>
      </c>
      <c r="HN107" s="136">
        <v>1</v>
      </c>
      <c r="HO107" s="136">
        <v>1</v>
      </c>
      <c r="HP107" s="136">
        <v>0</v>
      </c>
      <c r="HQ107" s="136">
        <v>0</v>
      </c>
      <c r="HR107" s="136">
        <v>1</v>
      </c>
      <c r="HS107" s="136">
        <v>1</v>
      </c>
      <c r="HT107" s="136">
        <v>1</v>
      </c>
      <c r="HU107" s="134">
        <v>0</v>
      </c>
      <c r="HV107" s="136">
        <v>1</v>
      </c>
      <c r="HW107" s="136">
        <v>1</v>
      </c>
      <c r="HX107" s="136">
        <v>1</v>
      </c>
      <c r="HY107" s="134">
        <v>0</v>
      </c>
      <c r="HZ107" s="136">
        <v>0</v>
      </c>
      <c r="IA107" s="136" t="e">
        <v>#N/A</v>
      </c>
      <c r="IB107" s="136" t="e">
        <v>#N/A</v>
      </c>
      <c r="IC107" s="136" t="e">
        <v>#N/A</v>
      </c>
      <c r="ID107" s="136" t="e">
        <v>#N/A</v>
      </c>
      <c r="IE107" s="136" t="e">
        <v>#N/A</v>
      </c>
      <c r="IF107" s="136" t="e">
        <v>#N/A</v>
      </c>
      <c r="IG107" s="136" t="e">
        <v>#N/A</v>
      </c>
      <c r="IH107" s="136" t="e">
        <v>#N/A</v>
      </c>
      <c r="II107" s="136" t="e">
        <v>#N/A</v>
      </c>
      <c r="IJ107" s="136" t="e">
        <v>#N/A</v>
      </c>
      <c r="IK107" s="136" t="e">
        <v>#N/A</v>
      </c>
      <c r="IL107" s="136" t="e">
        <v>#N/A</v>
      </c>
      <c r="IM107" s="136" t="e">
        <v>#N/A</v>
      </c>
      <c r="IN107" s="136" t="e">
        <v>#N/A</v>
      </c>
      <c r="IO107" s="136" t="e">
        <v>#N/A</v>
      </c>
      <c r="IP107" s="136" t="e">
        <v>#N/A</v>
      </c>
      <c r="IQ107" s="136" t="e">
        <v>#N/A</v>
      </c>
      <c r="IR107" s="136" t="e">
        <v>#N/A</v>
      </c>
      <c r="IS107" s="136" t="e">
        <v>#N/A</v>
      </c>
      <c r="IT107" s="136" t="e">
        <v>#N/A</v>
      </c>
      <c r="IU107" s="136" t="e">
        <v>#N/A</v>
      </c>
      <c r="IV107" s="136" t="e">
        <v>#N/A</v>
      </c>
      <c r="IW107" s="136" t="e">
        <v>#N/A</v>
      </c>
      <c r="IX107" s="136" t="e">
        <v>#N/A</v>
      </c>
      <c r="IY107" s="136" t="e">
        <v>#N/A</v>
      </c>
      <c r="IZ107" s="136" t="e">
        <v>#N/A</v>
      </c>
      <c r="JA107" s="134" t="e">
        <v>#N/A</v>
      </c>
      <c r="JB107" s="134" t="e">
        <v>#N/A</v>
      </c>
      <c r="JC107" s="134" t="e">
        <v>#N/A</v>
      </c>
      <c r="JD107" s="134" t="e">
        <v>#N/A</v>
      </c>
      <c r="JE107" s="134" t="e">
        <v>#N/A</v>
      </c>
      <c r="JF107" s="134" t="e">
        <v>#N/A</v>
      </c>
      <c r="JG107" s="134" t="e">
        <v>#N/A</v>
      </c>
      <c r="JH107" s="134" t="e">
        <v>#N/A</v>
      </c>
      <c r="JI107" s="134" t="e">
        <v>#N/A</v>
      </c>
      <c r="JJ107" s="134" t="e">
        <v>#N/A</v>
      </c>
      <c r="JK107" s="134" t="e">
        <v>#N/A</v>
      </c>
      <c r="JL107" s="134" t="e">
        <v>#N/A</v>
      </c>
      <c r="JM107" s="134" t="e">
        <v>#N/A</v>
      </c>
      <c r="JN107" s="134" t="e">
        <v>#N/A</v>
      </c>
      <c r="JO107" s="134" t="e">
        <v>#N/A</v>
      </c>
      <c r="JP107" s="134" t="e">
        <v>#N/A</v>
      </c>
      <c r="JQ107" s="134" t="e">
        <v>#N/A</v>
      </c>
      <c r="JR107" s="134" t="e">
        <v>#N/A</v>
      </c>
      <c r="JS107" s="134" t="e">
        <v>#N/A</v>
      </c>
      <c r="JT107" s="134" t="e">
        <v>#N/A</v>
      </c>
      <c r="JU107" s="134" t="e">
        <v>#N/A</v>
      </c>
    </row>
    <row r="108" spans="1:281" ht="19.8" customHeight="1" x14ac:dyDescent="0.2">
      <c r="A108" s="163" t="s">
        <v>646</v>
      </c>
      <c r="B108" s="161"/>
      <c r="C108" s="57" t="s">
        <v>1204</v>
      </c>
      <c r="D108" s="57" t="s">
        <v>1128</v>
      </c>
      <c r="E108" s="57" t="s">
        <v>1090</v>
      </c>
      <c r="F108" s="146"/>
      <c r="G108" s="151" t="s">
        <v>958</v>
      </c>
      <c r="H108" s="57" t="s">
        <v>820</v>
      </c>
      <c r="I108" s="51" t="s">
        <v>781</v>
      </c>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t="s">
        <v>499</v>
      </c>
      <c r="BU108" s="41" t="s">
        <v>499</v>
      </c>
      <c r="BV108" s="41" t="s">
        <v>646</v>
      </c>
      <c r="BW108" s="41"/>
      <c r="BX108" s="41"/>
      <c r="BY108" s="41"/>
      <c r="BZ108" s="41"/>
      <c r="CA108" s="41"/>
      <c r="CB108" s="41"/>
      <c r="CC108" s="41"/>
      <c r="CD108" s="41"/>
      <c r="CE108" s="41"/>
      <c r="CF108" s="41"/>
      <c r="CG108" s="41"/>
      <c r="CH108" s="41"/>
      <c r="CI108" s="41"/>
      <c r="CJ108" s="41"/>
      <c r="CK108" s="41"/>
      <c r="CL108" s="41"/>
      <c r="CM108" s="41" t="s">
        <v>338</v>
      </c>
      <c r="CN108" s="41"/>
      <c r="CO108" s="41" t="str">
        <f ca="1">IFERROR("["&amp;OFFSET(Codes!$A$1,MATCH($CT108,Codes!$A:$A,0),COLUMN(Codes!$O:$O)-1)&amp;"]","")</f>
        <v/>
      </c>
      <c r="CP108" s="49">
        <v>3000</v>
      </c>
      <c r="CQ108" s="49">
        <v>1000</v>
      </c>
      <c r="CR108" s="46"/>
      <c r="CS108" s="121">
        <v>2</v>
      </c>
      <c r="CT108" s="41"/>
      <c r="CU108" s="42" t="s">
        <v>329</v>
      </c>
      <c r="CV108" s="42"/>
      <c r="CW108" s="38" t="e">
        <v>#N/A</v>
      </c>
      <c r="CX108" s="38" t="e">
        <v>#N/A</v>
      </c>
      <c r="CY108" s="122" t="e">
        <f t="shared" si="4"/>
        <v>#N/A</v>
      </c>
      <c r="CZ108" s="38" t="e">
        <v>#N/A</v>
      </c>
      <c r="DA108" s="28" t="s">
        <v>319</v>
      </c>
      <c r="DB108" s="38" t="e">
        <v>#N/A</v>
      </c>
      <c r="DC108" s="38" t="e">
        <v>#N/A</v>
      </c>
      <c r="DD108" s="38" t="e">
        <v>#N/A</v>
      </c>
      <c r="DE108" s="38" t="e">
        <v>#N/A</v>
      </c>
      <c r="DF108" s="38" t="e">
        <v>#N/A</v>
      </c>
      <c r="DG108" s="38" t="e">
        <v>#N/A</v>
      </c>
      <c r="DH108" s="38" t="e">
        <v>#N/A</v>
      </c>
      <c r="DI108" s="38" t="e">
        <v>#N/A</v>
      </c>
      <c r="DJ108" s="38" t="e">
        <v>#N/A</v>
      </c>
      <c r="DK108" s="38" t="e">
        <v>#N/A</v>
      </c>
      <c r="DL108" s="38" t="e">
        <v>#N/A</v>
      </c>
      <c r="DM108" s="38" t="e">
        <v>#N/A</v>
      </c>
      <c r="DN108" s="38" t="e">
        <v>#N/A</v>
      </c>
      <c r="DO108" s="38" t="e">
        <v>#N/A</v>
      </c>
      <c r="DP108" s="38" t="e">
        <v>#N/A</v>
      </c>
      <c r="DQ108" s="38" t="e">
        <v>#N/A</v>
      </c>
      <c r="DR108" s="38" t="e">
        <v>#N/A</v>
      </c>
      <c r="DS108" s="38" t="e">
        <v>#N/A</v>
      </c>
      <c r="DT108" s="38" t="e">
        <v>#N/A</v>
      </c>
      <c r="DU108" s="38" t="e">
        <v>#N/A</v>
      </c>
      <c r="DV108" s="38" t="e">
        <v>#N/A</v>
      </c>
      <c r="DW108" s="38" t="e">
        <v>#N/A</v>
      </c>
      <c r="DX108" s="38" t="e">
        <v>#N/A</v>
      </c>
      <c r="DY108" s="38" t="e">
        <v>#N/A</v>
      </c>
      <c r="DZ108" s="38" t="e">
        <v>#N/A</v>
      </c>
      <c r="EA108" s="38" t="e">
        <v>#N/A</v>
      </c>
      <c r="EB108" s="38" t="e">
        <v>#N/A</v>
      </c>
      <c r="EC108" s="38" t="e">
        <v>#N/A</v>
      </c>
      <c r="ED108" s="38" t="e">
        <v>#N/A</v>
      </c>
      <c r="EE108" s="38" t="e">
        <v>#N/A</v>
      </c>
      <c r="EF108" s="38" t="e">
        <v>#N/A</v>
      </c>
      <c r="EG108" s="38" t="e">
        <v>#N/A</v>
      </c>
      <c r="EH108" s="38" t="e">
        <v>#N/A</v>
      </c>
      <c r="EI108" s="38" t="e">
        <v>#N/A</v>
      </c>
      <c r="EJ108" s="38" t="e">
        <v>#N/A</v>
      </c>
      <c r="EK108" s="38" t="e">
        <v>#N/A</v>
      </c>
      <c r="EL108" s="38" t="e">
        <v>#N/A</v>
      </c>
      <c r="EM108" s="38" t="e">
        <v>#N/A</v>
      </c>
      <c r="EN108" s="38" t="e">
        <v>#N/A</v>
      </c>
      <c r="EO108" s="38" t="e">
        <v>#N/A</v>
      </c>
      <c r="EP108" s="38" t="e">
        <v>#N/A</v>
      </c>
      <c r="EQ108" s="38" t="e">
        <v>#N/A</v>
      </c>
      <c r="ER108" s="38" t="e">
        <v>#N/A</v>
      </c>
      <c r="ES108" s="38" t="e">
        <v>#N/A</v>
      </c>
      <c r="ET108" s="38" t="e">
        <v>#N/A</v>
      </c>
      <c r="EU108" s="38" t="e">
        <v>#N/A</v>
      </c>
      <c r="EV108" s="38" t="e">
        <v>#N/A</v>
      </c>
      <c r="EW108" s="38" t="e">
        <v>#N/A</v>
      </c>
      <c r="EX108" s="38" t="e">
        <v>#N/A</v>
      </c>
      <c r="EY108" s="38" t="e">
        <v>#N/A</v>
      </c>
      <c r="EZ108" s="38" t="e">
        <v>#N/A</v>
      </c>
      <c r="FA108" s="38" t="e">
        <v>#N/A</v>
      </c>
      <c r="FB108" s="38" t="e">
        <v>#N/A</v>
      </c>
      <c r="FC108" s="28" t="e">
        <v>#N/A</v>
      </c>
      <c r="FD108" s="38" t="e">
        <v>#N/A</v>
      </c>
      <c r="FE108" s="28" t="e">
        <v>#N/A</v>
      </c>
      <c r="FF108" s="28" t="e">
        <v>#N/A</v>
      </c>
      <c r="FG108" s="28" t="e">
        <v>#N/A</v>
      </c>
      <c r="FH108" s="28" t="e">
        <v>#N/A</v>
      </c>
      <c r="FI108" s="28" t="e">
        <v>#N/A</v>
      </c>
      <c r="FJ108" s="38" t="e">
        <v>#N/A</v>
      </c>
      <c r="FK108" s="28" t="e">
        <v>#N/A</v>
      </c>
      <c r="FL108" s="28" t="e">
        <v>#N/A</v>
      </c>
      <c r="FM108" s="38" t="e">
        <v>#N/A</v>
      </c>
      <c r="FN108" s="28" t="e">
        <v>#N/A</v>
      </c>
      <c r="FO108" s="28" t="e">
        <v>#N/A</v>
      </c>
      <c r="FP108" s="28" t="e">
        <v>#N/A</v>
      </c>
      <c r="FQ108" s="28" t="e">
        <v>#N/A</v>
      </c>
      <c r="FR108" s="28" t="e">
        <v>#N/A</v>
      </c>
      <c r="FS108" s="28" t="e">
        <v>#N/A</v>
      </c>
      <c r="FT108" s="38" t="e">
        <v>#N/A</v>
      </c>
      <c r="FU108" s="28" t="e">
        <v>#N/A</v>
      </c>
      <c r="FV108" s="28" t="e">
        <v>#N/A</v>
      </c>
      <c r="FW108" s="28" t="e">
        <v>#N/A</v>
      </c>
      <c r="FX108" s="28" t="e">
        <v>#N/A</v>
      </c>
      <c r="FY108" s="28" t="e">
        <v>#N/A</v>
      </c>
      <c r="FZ108" s="28" t="e">
        <v>#N/A</v>
      </c>
      <c r="GA108" s="28" t="e">
        <v>#N/A</v>
      </c>
      <c r="GB108" s="28" t="e">
        <v>#N/A</v>
      </c>
      <c r="GC108" s="28" t="e">
        <v>#N/A</v>
      </c>
      <c r="GD108" s="28" t="e">
        <v>#N/A</v>
      </c>
      <c r="GE108" s="28" t="e">
        <v>#N/A</v>
      </c>
      <c r="GF108" s="28" t="e">
        <v>#N/A</v>
      </c>
      <c r="GG108" s="28" t="e">
        <v>#N/A</v>
      </c>
      <c r="GH108" s="28" t="e">
        <v>#N/A</v>
      </c>
      <c r="GI108" s="28" t="e">
        <v>#N/A</v>
      </c>
      <c r="GJ108" s="28" t="e">
        <v>#N/A</v>
      </c>
      <c r="GK108" s="28" t="e">
        <v>#N/A</v>
      </c>
      <c r="GL108" s="28" t="e">
        <v>#N/A</v>
      </c>
      <c r="GM108" s="28" t="e">
        <v>#N/A</v>
      </c>
      <c r="GN108" s="28" t="e">
        <v>#N/A</v>
      </c>
      <c r="GO108" s="38" t="e">
        <v>#N/A</v>
      </c>
      <c r="GP108" s="28" t="e">
        <v>#N/A</v>
      </c>
      <c r="GQ108" s="28" t="e">
        <v>#N/A</v>
      </c>
      <c r="GR108" s="38" t="e">
        <v>#N/A</v>
      </c>
      <c r="GS108" s="28" t="e">
        <v>#N/A</v>
      </c>
      <c r="GT108" s="28" t="e">
        <v>#N/A</v>
      </c>
      <c r="GU108" s="28" t="e">
        <v>#N/A</v>
      </c>
      <c r="GV108" s="28" t="e">
        <v>#N/A</v>
      </c>
      <c r="GW108" s="28" t="e">
        <v>#N/A</v>
      </c>
      <c r="GX108" s="28" t="e">
        <v>#N/A</v>
      </c>
      <c r="GY108" s="28" t="e">
        <v>#N/A</v>
      </c>
      <c r="GZ108" s="28" t="e">
        <v>#N/A</v>
      </c>
      <c r="HA108" s="28" t="e">
        <v>#N/A</v>
      </c>
      <c r="HB108" s="28" t="e">
        <v>#N/A</v>
      </c>
      <c r="HC108" s="28" t="e">
        <v>#N/A</v>
      </c>
      <c r="HD108" s="28" t="e">
        <v>#N/A</v>
      </c>
      <c r="HE108" s="28" t="e">
        <v>#N/A</v>
      </c>
      <c r="HF108" s="28" t="e">
        <v>#N/A</v>
      </c>
      <c r="HG108" s="28" t="e">
        <v>#N/A</v>
      </c>
      <c r="HH108" s="28" t="e">
        <v>#N/A</v>
      </c>
      <c r="HI108" s="28" t="e">
        <v>#N/A</v>
      </c>
      <c r="HJ108" s="28" t="e">
        <v>#N/A</v>
      </c>
      <c r="HK108" s="28" t="e">
        <v>#N/A</v>
      </c>
      <c r="HL108" s="28" t="e">
        <v>#N/A</v>
      </c>
      <c r="HM108" s="28" t="e">
        <v>#N/A</v>
      </c>
      <c r="HN108" s="28" t="e">
        <v>#N/A</v>
      </c>
      <c r="HO108" s="28" t="e">
        <v>#N/A</v>
      </c>
      <c r="HP108" s="28" t="e">
        <v>#N/A</v>
      </c>
      <c r="HQ108" s="28" t="e">
        <v>#N/A</v>
      </c>
      <c r="HR108" s="28" t="e">
        <v>#N/A</v>
      </c>
      <c r="HS108" s="28" t="e">
        <v>#N/A</v>
      </c>
      <c r="HT108" s="28" t="e">
        <v>#N/A</v>
      </c>
      <c r="HU108" s="38" t="e">
        <v>#N/A</v>
      </c>
      <c r="HV108" s="28" t="e">
        <v>#N/A</v>
      </c>
      <c r="HW108" s="28" t="e">
        <v>#N/A</v>
      </c>
      <c r="HX108" s="28" t="e">
        <v>#N/A</v>
      </c>
      <c r="HY108" s="38" t="e">
        <v>#N/A</v>
      </c>
      <c r="HZ108" s="28" t="e">
        <v>#N/A</v>
      </c>
      <c r="IA108" s="28" t="e">
        <v>#N/A</v>
      </c>
      <c r="IB108" s="28" t="e">
        <v>#N/A</v>
      </c>
      <c r="IC108" s="28" t="e">
        <v>#N/A</v>
      </c>
      <c r="ID108" s="28" t="e">
        <v>#N/A</v>
      </c>
      <c r="IE108" s="28" t="e">
        <v>#N/A</v>
      </c>
      <c r="IF108" s="28" t="e">
        <v>#N/A</v>
      </c>
      <c r="IG108" s="28" t="e">
        <v>#N/A</v>
      </c>
      <c r="IH108" s="28" t="e">
        <v>#N/A</v>
      </c>
      <c r="II108" s="28" t="e">
        <v>#N/A</v>
      </c>
      <c r="IJ108" s="28" t="e">
        <v>#N/A</v>
      </c>
      <c r="IK108" s="28" t="e">
        <v>#N/A</v>
      </c>
      <c r="IL108" s="28" t="e">
        <v>#N/A</v>
      </c>
      <c r="IM108" s="28" t="e">
        <v>#N/A</v>
      </c>
      <c r="IN108" s="28" t="e">
        <v>#N/A</v>
      </c>
      <c r="IO108" s="28" t="e">
        <v>#N/A</v>
      </c>
      <c r="IP108" s="28" t="e">
        <v>#N/A</v>
      </c>
      <c r="IQ108" s="28" t="e">
        <v>#N/A</v>
      </c>
      <c r="IR108" s="28" t="e">
        <v>#N/A</v>
      </c>
      <c r="IS108" s="28" t="e">
        <v>#N/A</v>
      </c>
      <c r="IT108" s="28" t="e">
        <v>#N/A</v>
      </c>
      <c r="IU108" s="28" t="e">
        <v>#N/A</v>
      </c>
      <c r="IV108" s="28" t="e">
        <v>#N/A</v>
      </c>
      <c r="IW108" s="28" t="e">
        <v>#N/A</v>
      </c>
      <c r="IX108" s="28" t="e">
        <v>#N/A</v>
      </c>
      <c r="IY108" s="28" t="e">
        <v>#N/A</v>
      </c>
      <c r="IZ108" s="28" t="e">
        <v>#N/A</v>
      </c>
      <c r="JA108" s="38" t="e">
        <v>#N/A</v>
      </c>
      <c r="JB108" s="38" t="e">
        <v>#N/A</v>
      </c>
      <c r="JC108" s="38" t="e">
        <v>#N/A</v>
      </c>
      <c r="JD108" s="38" t="e">
        <v>#N/A</v>
      </c>
      <c r="JE108" s="38" t="e">
        <v>#N/A</v>
      </c>
      <c r="JF108" s="38" t="e">
        <v>#N/A</v>
      </c>
      <c r="JG108" s="38" t="e">
        <v>#N/A</v>
      </c>
      <c r="JH108" s="38" t="e">
        <v>#N/A</v>
      </c>
      <c r="JI108" s="38" t="e">
        <v>#N/A</v>
      </c>
      <c r="JJ108" s="38" t="e">
        <v>#N/A</v>
      </c>
      <c r="JK108" s="38" t="e">
        <v>#N/A</v>
      </c>
      <c r="JL108" s="38" t="e">
        <v>#N/A</v>
      </c>
      <c r="JM108" s="38" t="e">
        <v>#N/A</v>
      </c>
      <c r="JN108" s="38" t="e">
        <v>#N/A</v>
      </c>
      <c r="JO108" s="38" t="e">
        <v>#N/A</v>
      </c>
      <c r="JP108" s="38" t="e">
        <v>#N/A</v>
      </c>
      <c r="JQ108" s="38" t="e">
        <v>#N/A</v>
      </c>
      <c r="JR108" s="38" t="e">
        <v>#N/A</v>
      </c>
      <c r="JS108" s="38" t="e">
        <v>#N/A</v>
      </c>
      <c r="JT108" s="38" t="e">
        <v>#N/A</v>
      </c>
      <c r="JU108" s="38" t="e">
        <v>#N/A</v>
      </c>
    </row>
    <row r="109" spans="1:281" ht="19.8" customHeight="1" x14ac:dyDescent="0.2">
      <c r="A109" s="163" t="s">
        <v>563</v>
      </c>
      <c r="B109" s="161"/>
      <c r="C109" s="57" t="s">
        <v>1253</v>
      </c>
      <c r="D109" s="57" t="s">
        <v>1128</v>
      </c>
      <c r="E109" s="57" t="s">
        <v>1092</v>
      </c>
      <c r="F109" s="146"/>
      <c r="G109" s="151" t="s">
        <v>964</v>
      </c>
      <c r="H109" s="57" t="s">
        <v>820</v>
      </c>
      <c r="I109" s="51" t="s">
        <v>783</v>
      </c>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t="s">
        <v>499</v>
      </c>
      <c r="BU109" s="41" t="s">
        <v>499</v>
      </c>
      <c r="BV109" s="41" t="s">
        <v>563</v>
      </c>
      <c r="BW109" s="41"/>
      <c r="BX109" s="41"/>
      <c r="BY109" s="41"/>
      <c r="BZ109" s="41"/>
      <c r="CA109" s="41"/>
      <c r="CB109" s="41"/>
      <c r="CC109" s="41"/>
      <c r="CD109" s="41"/>
      <c r="CE109" s="41"/>
      <c r="CF109" s="41"/>
      <c r="CG109" s="41"/>
      <c r="CH109" s="41"/>
      <c r="CI109" s="41"/>
      <c r="CJ109" s="41"/>
      <c r="CK109" s="41"/>
      <c r="CL109" s="41"/>
      <c r="CM109" s="41" t="s">
        <v>338</v>
      </c>
      <c r="CN109" s="41"/>
      <c r="CO109" s="41" t="str">
        <f ca="1">IFERROR("["&amp;OFFSET(Codes!$A$1,MATCH($CT109,Codes!$A:$A,0),COLUMN(Codes!$O:$O)-1)&amp;"]","")</f>
        <v>['Gas','Oil','Bio','Other','_NA_']</v>
      </c>
      <c r="CP109" s="49"/>
      <c r="CQ109" s="49"/>
      <c r="CR109" s="46"/>
      <c r="CS109" s="121">
        <v>1</v>
      </c>
      <c r="CT109" s="41" t="s">
        <v>563</v>
      </c>
      <c r="CU109" s="42" t="s">
        <v>330</v>
      </c>
      <c r="CV109" s="42"/>
      <c r="CW109" s="134" t="e">
        <v>#N/A</v>
      </c>
      <c r="CX109" s="134" t="s">
        <v>410</v>
      </c>
      <c r="CY109" s="135" t="str">
        <f t="shared" si="4"/>
        <v>_NA_</v>
      </c>
      <c r="CZ109" s="134" t="e">
        <v>#N/A</v>
      </c>
      <c r="DA109" s="136" t="s">
        <v>319</v>
      </c>
      <c r="DB109" s="134" t="s">
        <v>410</v>
      </c>
      <c r="DC109" s="134" t="s">
        <v>410</v>
      </c>
      <c r="DD109" s="134" t="s">
        <v>410</v>
      </c>
      <c r="DE109" s="134" t="s">
        <v>410</v>
      </c>
      <c r="DF109" s="134" t="s">
        <v>410</v>
      </c>
      <c r="DG109" s="134" t="s">
        <v>410</v>
      </c>
      <c r="DH109" s="134" t="s">
        <v>410</v>
      </c>
      <c r="DI109" s="134" t="s">
        <v>410</v>
      </c>
      <c r="DJ109" s="134" t="s">
        <v>410</v>
      </c>
      <c r="DK109" s="134" t="s">
        <v>410</v>
      </c>
      <c r="DL109" s="134" t="s">
        <v>410</v>
      </c>
      <c r="DM109" s="134" t="s">
        <v>410</v>
      </c>
      <c r="DN109" s="134" t="s">
        <v>410</v>
      </c>
      <c r="DO109" s="134" t="s">
        <v>410</v>
      </c>
      <c r="DP109" s="134" t="s">
        <v>410</v>
      </c>
      <c r="DQ109" s="134" t="s">
        <v>410</v>
      </c>
      <c r="DR109" s="134" t="s">
        <v>410</v>
      </c>
      <c r="DS109" s="134" t="s">
        <v>410</v>
      </c>
      <c r="DT109" s="134" t="s">
        <v>410</v>
      </c>
      <c r="DU109" s="134" t="s">
        <v>410</v>
      </c>
      <c r="DV109" s="134" t="s">
        <v>410</v>
      </c>
      <c r="DW109" s="134" t="s">
        <v>410</v>
      </c>
      <c r="DX109" s="134" t="s">
        <v>410</v>
      </c>
      <c r="DY109" s="134" t="s">
        <v>410</v>
      </c>
      <c r="DZ109" s="134" t="s">
        <v>410</v>
      </c>
      <c r="EA109" s="134" t="s">
        <v>410</v>
      </c>
      <c r="EB109" s="134" t="s">
        <v>410</v>
      </c>
      <c r="EC109" s="134" t="s">
        <v>410</v>
      </c>
      <c r="ED109" s="134" t="s">
        <v>410</v>
      </c>
      <c r="EE109" s="134" t="s">
        <v>410</v>
      </c>
      <c r="EF109" s="134" t="s">
        <v>410</v>
      </c>
      <c r="EG109" s="134" t="s">
        <v>410</v>
      </c>
      <c r="EH109" s="134" t="s">
        <v>410</v>
      </c>
      <c r="EI109" s="134" t="s">
        <v>410</v>
      </c>
      <c r="EJ109" s="134" t="s">
        <v>410</v>
      </c>
      <c r="EK109" s="134" t="s">
        <v>410</v>
      </c>
      <c r="EL109" s="134" t="s">
        <v>410</v>
      </c>
      <c r="EM109" s="134" t="s">
        <v>410</v>
      </c>
      <c r="EN109" s="134" t="s">
        <v>410</v>
      </c>
      <c r="EO109" s="134" t="s">
        <v>410</v>
      </c>
      <c r="EP109" s="134" t="s">
        <v>410</v>
      </c>
      <c r="EQ109" s="134" t="s">
        <v>410</v>
      </c>
      <c r="ER109" s="134" t="s">
        <v>410</v>
      </c>
      <c r="ES109" s="134" t="s">
        <v>410</v>
      </c>
      <c r="ET109" s="134" t="s">
        <v>410</v>
      </c>
      <c r="EU109" s="134" t="s">
        <v>410</v>
      </c>
      <c r="EV109" s="134" t="s">
        <v>410</v>
      </c>
      <c r="EW109" s="134" t="s">
        <v>410</v>
      </c>
      <c r="EX109" s="134" t="s">
        <v>410</v>
      </c>
      <c r="EY109" s="134" t="s">
        <v>410</v>
      </c>
      <c r="EZ109" s="134" t="s">
        <v>410</v>
      </c>
      <c r="FA109" s="134" t="s">
        <v>410</v>
      </c>
      <c r="FB109" s="134" t="s">
        <v>410</v>
      </c>
      <c r="FC109" s="136" t="s">
        <v>410</v>
      </c>
      <c r="FD109" s="134" t="s">
        <v>410</v>
      </c>
      <c r="FE109" s="136" t="s">
        <v>410</v>
      </c>
      <c r="FF109" s="136" t="s">
        <v>410</v>
      </c>
      <c r="FG109" s="136" t="s">
        <v>410</v>
      </c>
      <c r="FH109" s="136" t="s">
        <v>410</v>
      </c>
      <c r="FI109" s="136" t="s">
        <v>410</v>
      </c>
      <c r="FJ109" s="134" t="s">
        <v>410</v>
      </c>
      <c r="FK109" s="136" t="s">
        <v>410</v>
      </c>
      <c r="FL109" s="136" t="s">
        <v>410</v>
      </c>
      <c r="FM109" s="134" t="s">
        <v>410</v>
      </c>
      <c r="FN109" s="136" t="s">
        <v>410</v>
      </c>
      <c r="FO109" s="136" t="s">
        <v>410</v>
      </c>
      <c r="FP109" s="136" t="s">
        <v>410</v>
      </c>
      <c r="FQ109" s="136" t="s">
        <v>410</v>
      </c>
      <c r="FR109" s="136" t="s">
        <v>410</v>
      </c>
      <c r="FS109" s="136" t="s">
        <v>410</v>
      </c>
      <c r="FT109" s="134" t="s">
        <v>410</v>
      </c>
      <c r="FU109" s="136" t="s">
        <v>410</v>
      </c>
      <c r="FV109" s="136" t="s">
        <v>410</v>
      </c>
      <c r="FW109" s="136" t="s">
        <v>410</v>
      </c>
      <c r="FX109" s="136" t="s">
        <v>410</v>
      </c>
      <c r="FY109" s="136" t="s">
        <v>410</v>
      </c>
      <c r="FZ109" s="136" t="s">
        <v>410</v>
      </c>
      <c r="GA109" s="136" t="s">
        <v>410</v>
      </c>
      <c r="GB109" s="136" t="s">
        <v>410</v>
      </c>
      <c r="GC109" s="136" t="s">
        <v>410</v>
      </c>
      <c r="GD109" s="136" t="s">
        <v>410</v>
      </c>
      <c r="GE109" s="136" t="s">
        <v>410</v>
      </c>
      <c r="GF109" s="136" t="s">
        <v>410</v>
      </c>
      <c r="GG109" s="136" t="s">
        <v>410</v>
      </c>
      <c r="GH109" s="136" t="s">
        <v>410</v>
      </c>
      <c r="GI109" s="136" t="s">
        <v>410</v>
      </c>
      <c r="GJ109" s="136" t="s">
        <v>410</v>
      </c>
      <c r="GK109" s="136" t="s">
        <v>410</v>
      </c>
      <c r="GL109" s="136" t="s">
        <v>410</v>
      </c>
      <c r="GM109" s="136" t="s">
        <v>410</v>
      </c>
      <c r="GN109" s="136" t="s">
        <v>410</v>
      </c>
      <c r="GO109" s="134" t="s">
        <v>410</v>
      </c>
      <c r="GP109" s="136" t="s">
        <v>410</v>
      </c>
      <c r="GQ109" s="136" t="s">
        <v>410</v>
      </c>
      <c r="GR109" s="134" t="s">
        <v>410</v>
      </c>
      <c r="GS109" s="136" t="s">
        <v>410</v>
      </c>
      <c r="GT109" s="136" t="s">
        <v>410</v>
      </c>
      <c r="GU109" s="136" t="s">
        <v>410</v>
      </c>
      <c r="GV109" s="136" t="s">
        <v>410</v>
      </c>
      <c r="GW109" s="136" t="s">
        <v>410</v>
      </c>
      <c r="GX109" s="136" t="s">
        <v>410</v>
      </c>
      <c r="GY109" s="136" t="s">
        <v>410</v>
      </c>
      <c r="GZ109" s="136" t="s">
        <v>410</v>
      </c>
      <c r="HA109" s="136" t="s">
        <v>410</v>
      </c>
      <c r="HB109" s="136" t="s">
        <v>410</v>
      </c>
      <c r="HC109" s="136" t="s">
        <v>410</v>
      </c>
      <c r="HD109" s="136" t="s">
        <v>415</v>
      </c>
      <c r="HE109" s="136" t="s">
        <v>415</v>
      </c>
      <c r="HF109" s="136" t="s">
        <v>415</v>
      </c>
      <c r="HG109" s="136" t="s">
        <v>415</v>
      </c>
      <c r="HH109" s="136" t="s">
        <v>410</v>
      </c>
      <c r="HI109" s="136" t="s">
        <v>410</v>
      </c>
      <c r="HJ109" s="136" t="s">
        <v>410</v>
      </c>
      <c r="HK109" s="136" t="s">
        <v>410</v>
      </c>
      <c r="HL109" s="136" t="s">
        <v>410</v>
      </c>
      <c r="HM109" s="136" t="s">
        <v>415</v>
      </c>
      <c r="HN109" s="136" t="s">
        <v>415</v>
      </c>
      <c r="HO109" s="136" t="s">
        <v>415</v>
      </c>
      <c r="HP109" s="136" t="s">
        <v>410</v>
      </c>
      <c r="HQ109" s="136" t="s">
        <v>410</v>
      </c>
      <c r="HR109" s="136" t="s">
        <v>415</v>
      </c>
      <c r="HS109" s="136" t="s">
        <v>415</v>
      </c>
      <c r="HT109" s="136" t="s">
        <v>415</v>
      </c>
      <c r="HU109" s="134" t="s">
        <v>410</v>
      </c>
      <c r="HV109" s="136" t="s">
        <v>415</v>
      </c>
      <c r="HW109" s="136" t="s">
        <v>415</v>
      </c>
      <c r="HX109" s="136" t="s">
        <v>415</v>
      </c>
      <c r="HY109" s="134" t="s">
        <v>410</v>
      </c>
      <c r="HZ109" s="136" t="s">
        <v>410</v>
      </c>
      <c r="IA109" s="136" t="s">
        <v>410</v>
      </c>
      <c r="IB109" s="136" t="s">
        <v>410</v>
      </c>
      <c r="IC109" s="136" t="s">
        <v>410</v>
      </c>
      <c r="ID109" s="136" t="s">
        <v>410</v>
      </c>
      <c r="IE109" s="136" t="s">
        <v>410</v>
      </c>
      <c r="IF109" s="136" t="s">
        <v>410</v>
      </c>
      <c r="IG109" s="136" t="s">
        <v>410</v>
      </c>
      <c r="IH109" s="136" t="s">
        <v>410</v>
      </c>
      <c r="II109" s="136" t="s">
        <v>410</v>
      </c>
      <c r="IJ109" s="136" t="s">
        <v>410</v>
      </c>
      <c r="IK109" s="136" t="s">
        <v>410</v>
      </c>
      <c r="IL109" s="136" t="s">
        <v>410</v>
      </c>
      <c r="IM109" s="136" t="s">
        <v>410</v>
      </c>
      <c r="IN109" s="136" t="s">
        <v>410</v>
      </c>
      <c r="IO109" s="136" t="s">
        <v>410</v>
      </c>
      <c r="IP109" s="136" t="s">
        <v>410</v>
      </c>
      <c r="IQ109" s="136" t="s">
        <v>410</v>
      </c>
      <c r="IR109" s="136" t="s">
        <v>410</v>
      </c>
      <c r="IS109" s="136" t="s">
        <v>410</v>
      </c>
      <c r="IT109" s="136" t="s">
        <v>410</v>
      </c>
      <c r="IU109" s="136" t="s">
        <v>410</v>
      </c>
      <c r="IV109" s="136" t="s">
        <v>410</v>
      </c>
      <c r="IW109" s="136" t="s">
        <v>410</v>
      </c>
      <c r="IX109" s="136" t="s">
        <v>410</v>
      </c>
      <c r="IY109" s="136" t="s">
        <v>410</v>
      </c>
      <c r="IZ109" s="136" t="s">
        <v>410</v>
      </c>
      <c r="JA109" s="134" t="e">
        <v>#N/A</v>
      </c>
      <c r="JB109" s="134" t="e">
        <v>#N/A</v>
      </c>
      <c r="JC109" s="134" t="e">
        <v>#N/A</v>
      </c>
      <c r="JD109" s="134" t="e">
        <v>#N/A</v>
      </c>
      <c r="JE109" s="134" t="e">
        <v>#N/A</v>
      </c>
      <c r="JF109" s="134" t="e">
        <v>#N/A</v>
      </c>
      <c r="JG109" s="134" t="e">
        <v>#N/A</v>
      </c>
      <c r="JH109" s="134" t="e">
        <v>#N/A</v>
      </c>
      <c r="JI109" s="134" t="e">
        <v>#N/A</v>
      </c>
      <c r="JJ109" s="134" t="e">
        <v>#N/A</v>
      </c>
      <c r="JK109" s="134" t="e">
        <v>#N/A</v>
      </c>
      <c r="JL109" s="134" t="e">
        <v>#N/A</v>
      </c>
      <c r="JM109" s="134" t="e">
        <v>#N/A</v>
      </c>
      <c r="JN109" s="134" t="e">
        <v>#N/A</v>
      </c>
      <c r="JO109" s="134" t="e">
        <v>#N/A</v>
      </c>
      <c r="JP109" s="134" t="e">
        <v>#N/A</v>
      </c>
      <c r="JQ109" s="134" t="e">
        <v>#N/A</v>
      </c>
      <c r="JR109" s="134" t="e">
        <v>#N/A</v>
      </c>
      <c r="JS109" s="134" t="e">
        <v>#N/A</v>
      </c>
      <c r="JT109" s="134" t="e">
        <v>#N/A</v>
      </c>
      <c r="JU109" s="134" t="e">
        <v>#N/A</v>
      </c>
    </row>
    <row r="110" spans="1:281" ht="19.8" customHeight="1" x14ac:dyDescent="0.2">
      <c r="A110" s="163" t="s">
        <v>645</v>
      </c>
      <c r="B110" s="161"/>
      <c r="C110" s="151" t="s">
        <v>1127</v>
      </c>
      <c r="D110" s="57"/>
      <c r="E110" s="57"/>
      <c r="F110" s="146"/>
      <c r="G110" s="151" t="s">
        <v>819</v>
      </c>
      <c r="H110" s="57"/>
      <c r="I110" s="51" t="s">
        <v>780</v>
      </c>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t="s">
        <v>499</v>
      </c>
      <c r="BU110" s="41" t="s">
        <v>499</v>
      </c>
      <c r="BV110" s="41" t="s">
        <v>645</v>
      </c>
      <c r="BW110" s="41"/>
      <c r="BX110" s="41"/>
      <c r="BY110" s="41"/>
      <c r="BZ110" s="41"/>
      <c r="CA110" s="41"/>
      <c r="CB110" s="41"/>
      <c r="CC110" s="41"/>
      <c r="CD110" s="41"/>
      <c r="CE110" s="41"/>
      <c r="CF110" s="41"/>
      <c r="CG110" s="41"/>
      <c r="CH110" s="41"/>
      <c r="CI110" s="41"/>
      <c r="CJ110" s="41"/>
      <c r="CK110" s="41"/>
      <c r="CL110" s="41"/>
      <c r="CM110" s="41" t="s">
        <v>338</v>
      </c>
      <c r="CN110" s="41"/>
      <c r="CO110" s="41" t="str">
        <f ca="1">IFERROR("["&amp;OFFSET(Codes!$A$1,MATCH($CT110,Codes!$A:$A,0),COLUMN(Codes!$O:$O)-1)&amp;"]","")</f>
        <v/>
      </c>
      <c r="CP110" s="49"/>
      <c r="CQ110" s="49"/>
      <c r="CR110" s="46"/>
      <c r="CS110" s="121">
        <v>1</v>
      </c>
      <c r="CT110" s="41" t="s">
        <v>541</v>
      </c>
      <c r="CU110" s="42" t="s">
        <v>536</v>
      </c>
      <c r="CV110" s="42"/>
      <c r="CW110" s="134" t="e">
        <v>#N/A</v>
      </c>
      <c r="CX110" s="134" t="e">
        <v>#N/A</v>
      </c>
      <c r="CY110" s="135" t="e">
        <f t="shared" si="4"/>
        <v>#N/A</v>
      </c>
      <c r="CZ110" s="134" t="e">
        <v>#N/A</v>
      </c>
      <c r="DA110" s="136" t="s">
        <v>319</v>
      </c>
      <c r="DB110" s="134" t="e">
        <v>#N/A</v>
      </c>
      <c r="DC110" s="134" t="e">
        <v>#N/A</v>
      </c>
      <c r="DD110" s="134" t="b">
        <v>1</v>
      </c>
      <c r="DE110" s="134" t="b">
        <v>1</v>
      </c>
      <c r="DF110" s="134" t="e">
        <v>#N/A</v>
      </c>
      <c r="DG110" s="134">
        <v>1</v>
      </c>
      <c r="DH110" s="134" t="e">
        <v>#N/A</v>
      </c>
      <c r="DI110" s="134">
        <v>1</v>
      </c>
      <c r="DJ110" s="134" t="e">
        <v>#N/A</v>
      </c>
      <c r="DK110" s="134" t="b">
        <v>0</v>
      </c>
      <c r="DL110" s="134">
        <v>1</v>
      </c>
      <c r="DM110" s="134" t="e">
        <v>#N/A</v>
      </c>
      <c r="DN110" s="134">
        <v>1</v>
      </c>
      <c r="DO110" s="134">
        <v>1</v>
      </c>
      <c r="DP110" s="134">
        <v>1</v>
      </c>
      <c r="DQ110" s="134" t="b">
        <v>0</v>
      </c>
      <c r="DR110" s="134" t="b">
        <v>1</v>
      </c>
      <c r="DS110" s="134">
        <v>1</v>
      </c>
      <c r="DT110" s="134">
        <v>1</v>
      </c>
      <c r="DU110" s="134" t="e">
        <v>#N/A</v>
      </c>
      <c r="DV110" s="134" t="e">
        <v>#N/A</v>
      </c>
      <c r="DW110" s="134" t="e">
        <v>#N/A</v>
      </c>
      <c r="DX110" s="134" t="e">
        <v>#N/A</v>
      </c>
      <c r="DY110" s="134" t="e">
        <v>#N/A</v>
      </c>
      <c r="DZ110" s="134" t="e">
        <v>#N/A</v>
      </c>
      <c r="EA110" s="134" t="e">
        <v>#N/A</v>
      </c>
      <c r="EB110" s="134" t="e">
        <v>#N/A</v>
      </c>
      <c r="EC110" s="134">
        <v>1</v>
      </c>
      <c r="ED110" s="134" t="b">
        <v>0</v>
      </c>
      <c r="EE110" s="134" t="e">
        <v>#N/A</v>
      </c>
      <c r="EF110" s="134" t="e">
        <v>#N/A</v>
      </c>
      <c r="EG110" s="134" t="e">
        <v>#N/A</v>
      </c>
      <c r="EH110" s="134" t="e">
        <v>#N/A</v>
      </c>
      <c r="EI110" s="134" t="e">
        <v>#N/A</v>
      </c>
      <c r="EJ110" s="134" t="e">
        <v>#N/A</v>
      </c>
      <c r="EK110" s="134" t="e">
        <v>#N/A</v>
      </c>
      <c r="EL110" s="134" t="e">
        <v>#N/A</v>
      </c>
      <c r="EM110" s="134" t="e">
        <v>#N/A</v>
      </c>
      <c r="EN110" s="134" t="e">
        <v>#N/A</v>
      </c>
      <c r="EO110" s="134" t="e">
        <v>#N/A</v>
      </c>
      <c r="EP110" s="134" t="e">
        <v>#N/A</v>
      </c>
      <c r="EQ110" s="134" t="e">
        <v>#N/A</v>
      </c>
      <c r="ER110" s="134">
        <v>1</v>
      </c>
      <c r="ES110" s="134" t="e">
        <v>#N/A</v>
      </c>
      <c r="ET110" s="134">
        <v>1</v>
      </c>
      <c r="EU110" s="134" t="e">
        <v>#N/A</v>
      </c>
      <c r="EV110" s="134" t="e">
        <v>#N/A</v>
      </c>
      <c r="EW110" s="134" t="e">
        <v>#N/A</v>
      </c>
      <c r="EX110" s="134" t="e">
        <v>#N/A</v>
      </c>
      <c r="EY110" s="134" t="b">
        <v>1</v>
      </c>
      <c r="EZ110" s="134" t="b">
        <v>1</v>
      </c>
      <c r="FA110" s="134">
        <v>1</v>
      </c>
      <c r="FB110" s="134" t="b">
        <v>1</v>
      </c>
      <c r="FC110" s="136">
        <v>1</v>
      </c>
      <c r="FD110" s="134">
        <v>1</v>
      </c>
      <c r="FE110" s="136">
        <v>1</v>
      </c>
      <c r="FF110" s="136">
        <v>1</v>
      </c>
      <c r="FG110" s="136">
        <v>1</v>
      </c>
      <c r="FH110" s="136">
        <v>1</v>
      </c>
      <c r="FI110" s="136">
        <v>1</v>
      </c>
      <c r="FJ110" s="134">
        <v>1</v>
      </c>
      <c r="FK110" s="136">
        <v>1</v>
      </c>
      <c r="FL110" s="136">
        <v>1</v>
      </c>
      <c r="FM110" s="134">
        <v>1</v>
      </c>
      <c r="FN110" s="136">
        <v>1</v>
      </c>
      <c r="FO110" s="136">
        <v>1</v>
      </c>
      <c r="FP110" s="136">
        <v>1</v>
      </c>
      <c r="FQ110" s="136">
        <v>1</v>
      </c>
      <c r="FR110" s="136">
        <v>1</v>
      </c>
      <c r="FS110" s="136">
        <v>1</v>
      </c>
      <c r="FT110" s="134">
        <v>1</v>
      </c>
      <c r="FU110" s="136">
        <v>1</v>
      </c>
      <c r="FV110" s="136">
        <v>1</v>
      </c>
      <c r="FW110" s="136">
        <v>1</v>
      </c>
      <c r="FX110" s="136">
        <v>1</v>
      </c>
      <c r="FY110" s="136">
        <v>1</v>
      </c>
      <c r="FZ110" s="136">
        <v>1</v>
      </c>
      <c r="GA110" s="136">
        <v>1</v>
      </c>
      <c r="GB110" s="136">
        <v>1</v>
      </c>
      <c r="GC110" s="136">
        <v>1</v>
      </c>
      <c r="GD110" s="136">
        <v>1</v>
      </c>
      <c r="GE110" s="136">
        <v>1</v>
      </c>
      <c r="GF110" s="136">
        <v>1</v>
      </c>
      <c r="GG110" s="136">
        <v>1</v>
      </c>
      <c r="GH110" s="136">
        <v>1</v>
      </c>
      <c r="GI110" s="136">
        <v>1</v>
      </c>
      <c r="GJ110" s="136">
        <v>1</v>
      </c>
      <c r="GK110" s="136">
        <v>1</v>
      </c>
      <c r="GL110" s="136">
        <v>0</v>
      </c>
      <c r="GM110" s="136">
        <v>0</v>
      </c>
      <c r="GN110" s="136">
        <v>0</v>
      </c>
      <c r="GO110" s="134">
        <v>0</v>
      </c>
      <c r="GP110" s="136">
        <v>0</v>
      </c>
      <c r="GQ110" s="136">
        <v>0</v>
      </c>
      <c r="GR110" s="134">
        <v>0</v>
      </c>
      <c r="GS110" s="136">
        <v>0</v>
      </c>
      <c r="GT110" s="136">
        <v>0</v>
      </c>
      <c r="GU110" s="136">
        <v>0</v>
      </c>
      <c r="GV110" s="136">
        <v>0</v>
      </c>
      <c r="GW110" s="136">
        <v>0</v>
      </c>
      <c r="GX110" s="136">
        <v>0</v>
      </c>
      <c r="GY110" s="136">
        <v>0</v>
      </c>
      <c r="GZ110" s="136">
        <v>0</v>
      </c>
      <c r="HA110" s="136">
        <v>0</v>
      </c>
      <c r="HB110" s="136">
        <v>0</v>
      </c>
      <c r="HC110" s="136">
        <v>0</v>
      </c>
      <c r="HD110" s="136">
        <v>0</v>
      </c>
      <c r="HE110" s="136">
        <v>0</v>
      </c>
      <c r="HF110" s="136">
        <v>0</v>
      </c>
      <c r="HG110" s="136">
        <v>0</v>
      </c>
      <c r="HH110" s="136">
        <v>0</v>
      </c>
      <c r="HI110" s="136">
        <v>0</v>
      </c>
      <c r="HJ110" s="136">
        <v>0</v>
      </c>
      <c r="HK110" s="136">
        <v>0</v>
      </c>
      <c r="HL110" s="136">
        <v>0</v>
      </c>
      <c r="HM110" s="136">
        <v>0</v>
      </c>
      <c r="HN110" s="136">
        <v>0</v>
      </c>
      <c r="HO110" s="136">
        <v>0</v>
      </c>
      <c r="HP110" s="136">
        <v>0</v>
      </c>
      <c r="HQ110" s="136">
        <v>0</v>
      </c>
      <c r="HR110" s="136">
        <v>0</v>
      </c>
      <c r="HS110" s="136">
        <v>0</v>
      </c>
      <c r="HT110" s="136">
        <v>0</v>
      </c>
      <c r="HU110" s="134">
        <v>0</v>
      </c>
      <c r="HV110" s="136">
        <v>0</v>
      </c>
      <c r="HW110" s="136">
        <v>0</v>
      </c>
      <c r="HX110" s="136">
        <v>0</v>
      </c>
      <c r="HY110" s="134">
        <v>0</v>
      </c>
      <c r="HZ110" s="136">
        <v>0</v>
      </c>
      <c r="IA110" s="136">
        <v>0</v>
      </c>
      <c r="IB110" s="136">
        <v>1</v>
      </c>
      <c r="IC110" s="136">
        <v>1</v>
      </c>
      <c r="ID110" s="136">
        <v>1</v>
      </c>
      <c r="IE110" s="136">
        <v>1</v>
      </c>
      <c r="IF110" s="136">
        <v>1</v>
      </c>
      <c r="IG110" s="136">
        <v>1</v>
      </c>
      <c r="IH110" s="136">
        <v>0</v>
      </c>
      <c r="II110" s="136">
        <v>0</v>
      </c>
      <c r="IJ110" s="136">
        <v>0</v>
      </c>
      <c r="IK110" s="136">
        <v>0</v>
      </c>
      <c r="IL110" s="136">
        <v>0</v>
      </c>
      <c r="IM110" s="136">
        <v>0</v>
      </c>
      <c r="IN110" s="136">
        <v>0</v>
      </c>
      <c r="IO110" s="136">
        <v>0</v>
      </c>
      <c r="IP110" s="136">
        <v>0</v>
      </c>
      <c r="IQ110" s="136">
        <v>0</v>
      </c>
      <c r="IR110" s="136">
        <v>0</v>
      </c>
      <c r="IS110" s="136">
        <v>0</v>
      </c>
      <c r="IT110" s="136">
        <v>0</v>
      </c>
      <c r="IU110" s="136">
        <v>0</v>
      </c>
      <c r="IV110" s="136">
        <v>0</v>
      </c>
      <c r="IW110" s="136">
        <v>0</v>
      </c>
      <c r="IX110" s="136">
        <v>0</v>
      </c>
      <c r="IY110" s="136">
        <v>0</v>
      </c>
      <c r="IZ110" s="136">
        <v>0</v>
      </c>
      <c r="JA110" s="134" t="e">
        <v>#N/A</v>
      </c>
      <c r="JB110" s="134" t="e">
        <v>#N/A</v>
      </c>
      <c r="JC110" s="134" t="e">
        <v>#N/A</v>
      </c>
      <c r="JD110" s="134" t="e">
        <v>#N/A</v>
      </c>
      <c r="JE110" s="134" t="e">
        <v>#N/A</v>
      </c>
      <c r="JF110" s="134" t="e">
        <v>#N/A</v>
      </c>
      <c r="JG110" s="134" t="e">
        <v>#N/A</v>
      </c>
      <c r="JH110" s="134" t="e">
        <v>#N/A</v>
      </c>
      <c r="JI110" s="134" t="e">
        <v>#N/A</v>
      </c>
      <c r="JJ110" s="134" t="e">
        <v>#N/A</v>
      </c>
      <c r="JK110" s="134" t="e">
        <v>#N/A</v>
      </c>
      <c r="JL110" s="134" t="e">
        <v>#N/A</v>
      </c>
      <c r="JM110" s="134" t="e">
        <v>#N/A</v>
      </c>
      <c r="JN110" s="134" t="e">
        <v>#N/A</v>
      </c>
      <c r="JO110" s="134" t="e">
        <v>#N/A</v>
      </c>
      <c r="JP110" s="134" t="e">
        <v>#N/A</v>
      </c>
      <c r="JQ110" s="134" t="e">
        <v>#N/A</v>
      </c>
      <c r="JR110" s="134" t="e">
        <v>#N/A</v>
      </c>
      <c r="JS110" s="134" t="e">
        <v>#N/A</v>
      </c>
      <c r="JT110" s="134" t="e">
        <v>#N/A</v>
      </c>
      <c r="JU110" s="134" t="e">
        <v>#N/A</v>
      </c>
    </row>
    <row r="111" spans="1:281" ht="19.8" customHeight="1" x14ac:dyDescent="0.2">
      <c r="A111" s="163" t="s">
        <v>644</v>
      </c>
      <c r="B111" s="161"/>
      <c r="C111" s="57" t="s">
        <v>1268</v>
      </c>
      <c r="D111" s="57" t="s">
        <v>1127</v>
      </c>
      <c r="E111" s="57"/>
      <c r="F111" s="146"/>
      <c r="G111" s="151" t="s">
        <v>979</v>
      </c>
      <c r="H111" s="57" t="s">
        <v>819</v>
      </c>
      <c r="I111" s="51" t="s">
        <v>780</v>
      </c>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t="s">
        <v>499</v>
      </c>
      <c r="BU111" s="41" t="s">
        <v>499</v>
      </c>
      <c r="BV111" s="41" t="s">
        <v>644</v>
      </c>
      <c r="BW111" s="41"/>
      <c r="BX111" s="41"/>
      <c r="BY111" s="41"/>
      <c r="BZ111" s="41"/>
      <c r="CA111" s="41"/>
      <c r="CB111" s="41"/>
      <c r="CC111" s="41"/>
      <c r="CD111" s="41"/>
      <c r="CE111" s="41"/>
      <c r="CF111" s="41"/>
      <c r="CG111" s="41"/>
      <c r="CH111" s="41"/>
      <c r="CI111" s="41"/>
      <c r="CJ111" s="41"/>
      <c r="CK111" s="41"/>
      <c r="CL111" s="41"/>
      <c r="CM111" s="41" t="s">
        <v>338</v>
      </c>
      <c r="CN111" s="41"/>
      <c r="CO111" s="41" t="str">
        <f ca="1">IFERROR("["&amp;OFFSET(Codes!$A$1,MATCH($CT111,Codes!$A:$A,0),COLUMN(Codes!$O:$O)-1)&amp;"]","")</f>
        <v/>
      </c>
      <c r="CP111" s="49"/>
      <c r="CQ111" s="49"/>
      <c r="CR111" s="46"/>
      <c r="CS111" s="121">
        <v>1</v>
      </c>
      <c r="CT111" s="41" t="s">
        <v>541</v>
      </c>
      <c r="CU111" s="42" t="s">
        <v>536</v>
      </c>
      <c r="CV111" s="42"/>
      <c r="CW111" s="134" t="e">
        <v>#N/A</v>
      </c>
      <c r="CX111" s="134" t="e">
        <v>#N/A</v>
      </c>
      <c r="CY111" s="135" t="e">
        <f t="shared" si="4"/>
        <v>#N/A</v>
      </c>
      <c r="CZ111" s="134" t="e">
        <v>#N/A</v>
      </c>
      <c r="DA111" s="136" t="s">
        <v>319</v>
      </c>
      <c r="DB111" s="134" t="e">
        <v>#N/A</v>
      </c>
      <c r="DC111" s="134" t="e">
        <v>#N/A</v>
      </c>
      <c r="DD111" s="134" t="b">
        <v>1</v>
      </c>
      <c r="DE111" s="134" t="b">
        <v>1</v>
      </c>
      <c r="DF111" s="134" t="e">
        <v>#N/A</v>
      </c>
      <c r="DG111" s="134">
        <v>1</v>
      </c>
      <c r="DH111" s="134" t="e">
        <v>#N/A</v>
      </c>
      <c r="DI111" s="134">
        <v>1</v>
      </c>
      <c r="DJ111" s="134" t="e">
        <v>#N/A</v>
      </c>
      <c r="DK111" s="134" t="b">
        <v>0</v>
      </c>
      <c r="DL111" s="134">
        <v>1</v>
      </c>
      <c r="DM111" s="134" t="e">
        <v>#N/A</v>
      </c>
      <c r="DN111" s="134">
        <v>1</v>
      </c>
      <c r="DO111" s="134">
        <v>1</v>
      </c>
      <c r="DP111" s="134">
        <v>1</v>
      </c>
      <c r="DQ111" s="134" t="b">
        <v>0</v>
      </c>
      <c r="DR111" s="134" t="b">
        <v>1</v>
      </c>
      <c r="DS111" s="134">
        <v>1</v>
      </c>
      <c r="DT111" s="134">
        <v>1</v>
      </c>
      <c r="DU111" s="134" t="e">
        <v>#N/A</v>
      </c>
      <c r="DV111" s="134" t="e">
        <v>#N/A</v>
      </c>
      <c r="DW111" s="134" t="e">
        <v>#N/A</v>
      </c>
      <c r="DX111" s="134" t="e">
        <v>#N/A</v>
      </c>
      <c r="DY111" s="134" t="e">
        <v>#N/A</v>
      </c>
      <c r="DZ111" s="134" t="e">
        <v>#N/A</v>
      </c>
      <c r="EA111" s="134" t="e">
        <v>#N/A</v>
      </c>
      <c r="EB111" s="134" t="e">
        <v>#N/A</v>
      </c>
      <c r="EC111" s="134">
        <v>1</v>
      </c>
      <c r="ED111" s="134" t="b">
        <v>0</v>
      </c>
      <c r="EE111" s="134" t="e">
        <v>#N/A</v>
      </c>
      <c r="EF111" s="134" t="e">
        <v>#N/A</v>
      </c>
      <c r="EG111" s="134" t="e">
        <v>#N/A</v>
      </c>
      <c r="EH111" s="134" t="e">
        <v>#N/A</v>
      </c>
      <c r="EI111" s="134" t="e">
        <v>#N/A</v>
      </c>
      <c r="EJ111" s="134" t="e">
        <v>#N/A</v>
      </c>
      <c r="EK111" s="134" t="e">
        <v>#N/A</v>
      </c>
      <c r="EL111" s="134" t="e">
        <v>#N/A</v>
      </c>
      <c r="EM111" s="134" t="e">
        <v>#N/A</v>
      </c>
      <c r="EN111" s="134" t="e">
        <v>#N/A</v>
      </c>
      <c r="EO111" s="134" t="e">
        <v>#N/A</v>
      </c>
      <c r="EP111" s="134" t="e">
        <v>#N/A</v>
      </c>
      <c r="EQ111" s="134" t="e">
        <v>#N/A</v>
      </c>
      <c r="ER111" s="134">
        <v>1</v>
      </c>
      <c r="ES111" s="134" t="e">
        <v>#N/A</v>
      </c>
      <c r="ET111" s="134">
        <v>1</v>
      </c>
      <c r="EU111" s="134" t="e">
        <v>#N/A</v>
      </c>
      <c r="EV111" s="134" t="e">
        <v>#N/A</v>
      </c>
      <c r="EW111" s="134" t="e">
        <v>#N/A</v>
      </c>
      <c r="EX111" s="134" t="e">
        <v>#N/A</v>
      </c>
      <c r="EY111" s="134" t="b">
        <v>1</v>
      </c>
      <c r="EZ111" s="134" t="b">
        <v>1</v>
      </c>
      <c r="FA111" s="134">
        <v>1</v>
      </c>
      <c r="FB111" s="134" t="b">
        <v>1</v>
      </c>
      <c r="FC111" s="136">
        <v>1</v>
      </c>
      <c r="FD111" s="134">
        <v>1</v>
      </c>
      <c r="FE111" s="136">
        <v>1</v>
      </c>
      <c r="FF111" s="136">
        <v>1</v>
      </c>
      <c r="FG111" s="136">
        <v>1</v>
      </c>
      <c r="FH111" s="136">
        <v>1</v>
      </c>
      <c r="FI111" s="136">
        <v>1</v>
      </c>
      <c r="FJ111" s="134">
        <v>1</v>
      </c>
      <c r="FK111" s="136">
        <v>1</v>
      </c>
      <c r="FL111" s="136">
        <v>1</v>
      </c>
      <c r="FM111" s="134">
        <v>1</v>
      </c>
      <c r="FN111" s="136">
        <v>1</v>
      </c>
      <c r="FO111" s="136">
        <v>1</v>
      </c>
      <c r="FP111" s="136">
        <v>1</v>
      </c>
      <c r="FQ111" s="136">
        <v>1</v>
      </c>
      <c r="FR111" s="136">
        <v>1</v>
      </c>
      <c r="FS111" s="136">
        <v>1</v>
      </c>
      <c r="FT111" s="134">
        <v>1</v>
      </c>
      <c r="FU111" s="136">
        <v>1</v>
      </c>
      <c r="FV111" s="136">
        <v>1</v>
      </c>
      <c r="FW111" s="136">
        <v>1</v>
      </c>
      <c r="FX111" s="136">
        <v>1</v>
      </c>
      <c r="FY111" s="136">
        <v>1</v>
      </c>
      <c r="FZ111" s="136">
        <v>1</v>
      </c>
      <c r="GA111" s="136">
        <v>1</v>
      </c>
      <c r="GB111" s="136">
        <v>1</v>
      </c>
      <c r="GC111" s="136">
        <v>1</v>
      </c>
      <c r="GD111" s="136">
        <v>1</v>
      </c>
      <c r="GE111" s="136">
        <v>1</v>
      </c>
      <c r="GF111" s="136">
        <v>1</v>
      </c>
      <c r="GG111" s="136">
        <v>1</v>
      </c>
      <c r="GH111" s="136">
        <v>1</v>
      </c>
      <c r="GI111" s="136">
        <v>1</v>
      </c>
      <c r="GJ111" s="136">
        <v>1</v>
      </c>
      <c r="GK111" s="136">
        <v>1</v>
      </c>
      <c r="GL111" s="136">
        <v>0</v>
      </c>
      <c r="GM111" s="136">
        <v>0</v>
      </c>
      <c r="GN111" s="136">
        <v>0</v>
      </c>
      <c r="GO111" s="134">
        <v>0</v>
      </c>
      <c r="GP111" s="136">
        <v>0</v>
      </c>
      <c r="GQ111" s="136">
        <v>0</v>
      </c>
      <c r="GR111" s="134">
        <v>0</v>
      </c>
      <c r="GS111" s="136">
        <v>0</v>
      </c>
      <c r="GT111" s="136">
        <v>0</v>
      </c>
      <c r="GU111" s="136">
        <v>0</v>
      </c>
      <c r="GV111" s="136">
        <v>0</v>
      </c>
      <c r="GW111" s="136">
        <v>0</v>
      </c>
      <c r="GX111" s="136">
        <v>0</v>
      </c>
      <c r="GY111" s="136">
        <v>0</v>
      </c>
      <c r="GZ111" s="136">
        <v>0</v>
      </c>
      <c r="HA111" s="136">
        <v>0</v>
      </c>
      <c r="HB111" s="136">
        <v>0</v>
      </c>
      <c r="HC111" s="136">
        <v>0</v>
      </c>
      <c r="HD111" s="136">
        <v>0</v>
      </c>
      <c r="HE111" s="136">
        <v>0</v>
      </c>
      <c r="HF111" s="136">
        <v>0</v>
      </c>
      <c r="HG111" s="136">
        <v>0</v>
      </c>
      <c r="HH111" s="136">
        <v>0</v>
      </c>
      <c r="HI111" s="136">
        <v>0</v>
      </c>
      <c r="HJ111" s="136">
        <v>0</v>
      </c>
      <c r="HK111" s="136">
        <v>0</v>
      </c>
      <c r="HL111" s="136">
        <v>0</v>
      </c>
      <c r="HM111" s="136">
        <v>0</v>
      </c>
      <c r="HN111" s="136">
        <v>0</v>
      </c>
      <c r="HO111" s="136">
        <v>0</v>
      </c>
      <c r="HP111" s="136">
        <v>0</v>
      </c>
      <c r="HQ111" s="136">
        <v>0</v>
      </c>
      <c r="HR111" s="136">
        <v>0</v>
      </c>
      <c r="HS111" s="136">
        <v>0</v>
      </c>
      <c r="HT111" s="136">
        <v>0</v>
      </c>
      <c r="HU111" s="134">
        <v>0</v>
      </c>
      <c r="HV111" s="136">
        <v>0</v>
      </c>
      <c r="HW111" s="136">
        <v>0</v>
      </c>
      <c r="HX111" s="136">
        <v>0</v>
      </c>
      <c r="HY111" s="134">
        <v>0</v>
      </c>
      <c r="HZ111" s="136">
        <v>0</v>
      </c>
      <c r="IA111" s="136">
        <v>0</v>
      </c>
      <c r="IB111" s="136">
        <v>1</v>
      </c>
      <c r="IC111" s="136">
        <v>1</v>
      </c>
      <c r="ID111" s="136">
        <v>1</v>
      </c>
      <c r="IE111" s="136">
        <v>1</v>
      </c>
      <c r="IF111" s="136">
        <v>1</v>
      </c>
      <c r="IG111" s="136">
        <v>1</v>
      </c>
      <c r="IH111" s="136">
        <v>0</v>
      </c>
      <c r="II111" s="136">
        <v>0</v>
      </c>
      <c r="IJ111" s="136">
        <v>0</v>
      </c>
      <c r="IK111" s="136">
        <v>0</v>
      </c>
      <c r="IL111" s="136">
        <v>0</v>
      </c>
      <c r="IM111" s="136">
        <v>0</v>
      </c>
      <c r="IN111" s="136">
        <v>0</v>
      </c>
      <c r="IO111" s="136">
        <v>0</v>
      </c>
      <c r="IP111" s="136">
        <v>0</v>
      </c>
      <c r="IQ111" s="136">
        <v>0</v>
      </c>
      <c r="IR111" s="136">
        <v>0</v>
      </c>
      <c r="IS111" s="136">
        <v>0</v>
      </c>
      <c r="IT111" s="136">
        <v>0</v>
      </c>
      <c r="IU111" s="136">
        <v>0</v>
      </c>
      <c r="IV111" s="136">
        <v>0</v>
      </c>
      <c r="IW111" s="136">
        <v>0</v>
      </c>
      <c r="IX111" s="136">
        <v>0</v>
      </c>
      <c r="IY111" s="136">
        <v>0</v>
      </c>
      <c r="IZ111" s="136">
        <v>0</v>
      </c>
      <c r="JA111" s="134" t="e">
        <v>#N/A</v>
      </c>
      <c r="JB111" s="134" t="e">
        <v>#N/A</v>
      </c>
      <c r="JC111" s="134" t="e">
        <v>#N/A</v>
      </c>
      <c r="JD111" s="134" t="e">
        <v>#N/A</v>
      </c>
      <c r="JE111" s="134" t="e">
        <v>#N/A</v>
      </c>
      <c r="JF111" s="134" t="e">
        <v>#N/A</v>
      </c>
      <c r="JG111" s="134" t="e">
        <v>#N/A</v>
      </c>
      <c r="JH111" s="134" t="e">
        <v>#N/A</v>
      </c>
      <c r="JI111" s="134" t="e">
        <v>#N/A</v>
      </c>
      <c r="JJ111" s="134" t="e">
        <v>#N/A</v>
      </c>
      <c r="JK111" s="134" t="e">
        <v>#N/A</v>
      </c>
      <c r="JL111" s="134" t="e">
        <v>#N/A</v>
      </c>
      <c r="JM111" s="134" t="e">
        <v>#N/A</v>
      </c>
      <c r="JN111" s="134" t="e">
        <v>#N/A</v>
      </c>
      <c r="JO111" s="134" t="e">
        <v>#N/A</v>
      </c>
      <c r="JP111" s="134" t="e">
        <v>#N/A</v>
      </c>
      <c r="JQ111" s="134" t="e">
        <v>#N/A</v>
      </c>
      <c r="JR111" s="134" t="e">
        <v>#N/A</v>
      </c>
      <c r="JS111" s="134" t="e">
        <v>#N/A</v>
      </c>
      <c r="JT111" s="134" t="e">
        <v>#N/A</v>
      </c>
      <c r="JU111" s="134" t="e">
        <v>#N/A</v>
      </c>
    </row>
    <row r="112" spans="1:281" ht="19.8" customHeight="1" x14ac:dyDescent="0.2">
      <c r="A112" s="163" t="s">
        <v>643</v>
      </c>
      <c r="B112" s="161"/>
      <c r="C112" s="57" t="s">
        <v>1267</v>
      </c>
      <c r="D112" s="57" t="s">
        <v>1127</v>
      </c>
      <c r="E112" s="57"/>
      <c r="F112" s="146"/>
      <c r="G112" s="151" t="s">
        <v>978</v>
      </c>
      <c r="H112" s="57" t="s">
        <v>819</v>
      </c>
      <c r="I112" s="51" t="s">
        <v>780</v>
      </c>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t="s">
        <v>499</v>
      </c>
      <c r="BU112" s="41" t="s">
        <v>499</v>
      </c>
      <c r="BV112" s="41" t="s">
        <v>643</v>
      </c>
      <c r="BW112" s="41"/>
      <c r="BX112" s="41"/>
      <c r="BY112" s="41"/>
      <c r="BZ112" s="41"/>
      <c r="CA112" s="41"/>
      <c r="CB112" s="41"/>
      <c r="CC112" s="41"/>
      <c r="CD112" s="41"/>
      <c r="CE112" s="41"/>
      <c r="CF112" s="41"/>
      <c r="CG112" s="41"/>
      <c r="CH112" s="41"/>
      <c r="CI112" s="41"/>
      <c r="CJ112" s="41"/>
      <c r="CK112" s="41"/>
      <c r="CL112" s="41"/>
      <c r="CM112" s="41" t="s">
        <v>338</v>
      </c>
      <c r="CN112" s="41"/>
      <c r="CO112" s="41" t="str">
        <f ca="1">IFERROR("["&amp;OFFSET(Codes!$A$1,MATCH($CT112,Codes!$A:$A,0),COLUMN(Codes!$O:$O)-1)&amp;"]","")</f>
        <v/>
      </c>
      <c r="CP112" s="49"/>
      <c r="CQ112" s="49"/>
      <c r="CR112" s="46"/>
      <c r="CS112" s="121">
        <v>1</v>
      </c>
      <c r="CT112" s="41" t="s">
        <v>541</v>
      </c>
      <c r="CU112" s="42" t="s">
        <v>536</v>
      </c>
      <c r="CV112" s="42"/>
      <c r="CW112" s="134" t="e">
        <v>#N/A</v>
      </c>
      <c r="CX112" s="134" t="e">
        <v>#N/A</v>
      </c>
      <c r="CY112" s="135" t="e">
        <f t="shared" si="4"/>
        <v>#N/A</v>
      </c>
      <c r="CZ112" s="134" t="e">
        <v>#N/A</v>
      </c>
      <c r="DA112" s="136" t="s">
        <v>319</v>
      </c>
      <c r="DB112" s="134" t="e">
        <v>#N/A</v>
      </c>
      <c r="DC112" s="134" t="e">
        <v>#N/A</v>
      </c>
      <c r="DD112" s="134" t="b">
        <v>1</v>
      </c>
      <c r="DE112" s="134" t="b">
        <v>1</v>
      </c>
      <c r="DF112" s="134" t="e">
        <v>#N/A</v>
      </c>
      <c r="DG112" s="134">
        <v>1</v>
      </c>
      <c r="DH112" s="134" t="e">
        <v>#N/A</v>
      </c>
      <c r="DI112" s="134" t="e">
        <v>#N/A</v>
      </c>
      <c r="DJ112" s="134" t="e">
        <v>#N/A</v>
      </c>
      <c r="DK112" s="134" t="b">
        <v>0</v>
      </c>
      <c r="DL112" s="134">
        <v>1</v>
      </c>
      <c r="DM112" s="134" t="e">
        <v>#N/A</v>
      </c>
      <c r="DN112" s="134">
        <v>1</v>
      </c>
      <c r="DO112" s="134">
        <v>1</v>
      </c>
      <c r="DP112" s="134">
        <v>1</v>
      </c>
      <c r="DQ112" s="134" t="b">
        <v>0</v>
      </c>
      <c r="DR112" s="134" t="b">
        <v>1</v>
      </c>
      <c r="DS112" s="134">
        <v>1</v>
      </c>
      <c r="DT112" s="134">
        <v>1</v>
      </c>
      <c r="DU112" s="134" t="e">
        <v>#N/A</v>
      </c>
      <c r="DV112" s="134" t="e">
        <v>#N/A</v>
      </c>
      <c r="DW112" s="134" t="e">
        <v>#N/A</v>
      </c>
      <c r="DX112" s="134" t="e">
        <v>#N/A</v>
      </c>
      <c r="DY112" s="134" t="e">
        <v>#N/A</v>
      </c>
      <c r="DZ112" s="134" t="e">
        <v>#N/A</v>
      </c>
      <c r="EA112" s="134" t="e">
        <v>#N/A</v>
      </c>
      <c r="EB112" s="134" t="e">
        <v>#N/A</v>
      </c>
      <c r="EC112" s="134" t="e">
        <v>#N/A</v>
      </c>
      <c r="ED112" s="134" t="b">
        <v>0</v>
      </c>
      <c r="EE112" s="134" t="e">
        <v>#N/A</v>
      </c>
      <c r="EF112" s="134" t="e">
        <v>#N/A</v>
      </c>
      <c r="EG112" s="134" t="e">
        <v>#N/A</v>
      </c>
      <c r="EH112" s="134" t="e">
        <v>#N/A</v>
      </c>
      <c r="EI112" s="134" t="e">
        <v>#N/A</v>
      </c>
      <c r="EJ112" s="134" t="e">
        <v>#N/A</v>
      </c>
      <c r="EK112" s="134" t="e">
        <v>#N/A</v>
      </c>
      <c r="EL112" s="134" t="e">
        <v>#N/A</v>
      </c>
      <c r="EM112" s="134" t="e">
        <v>#N/A</v>
      </c>
      <c r="EN112" s="134" t="e">
        <v>#N/A</v>
      </c>
      <c r="EO112" s="134" t="e">
        <v>#N/A</v>
      </c>
      <c r="EP112" s="134" t="e">
        <v>#N/A</v>
      </c>
      <c r="EQ112" s="134" t="e">
        <v>#N/A</v>
      </c>
      <c r="ER112" s="134" t="b">
        <v>1</v>
      </c>
      <c r="ES112" s="134" t="e">
        <v>#N/A</v>
      </c>
      <c r="ET112" s="134">
        <v>1</v>
      </c>
      <c r="EU112" s="134" t="e">
        <v>#N/A</v>
      </c>
      <c r="EV112" s="134" t="e">
        <v>#N/A</v>
      </c>
      <c r="EW112" s="134" t="e">
        <v>#N/A</v>
      </c>
      <c r="EX112" s="134" t="e">
        <v>#N/A</v>
      </c>
      <c r="EY112" s="134" t="b">
        <v>1</v>
      </c>
      <c r="EZ112" s="134" t="b">
        <v>1</v>
      </c>
      <c r="FA112" s="134">
        <v>1</v>
      </c>
      <c r="FB112" s="134" t="e">
        <v>#N/A</v>
      </c>
      <c r="FC112" s="136">
        <v>1</v>
      </c>
      <c r="FD112" s="134">
        <v>1</v>
      </c>
      <c r="FE112" s="136">
        <v>1</v>
      </c>
      <c r="FF112" s="136">
        <v>1</v>
      </c>
      <c r="FG112" s="136">
        <v>1</v>
      </c>
      <c r="FH112" s="136">
        <v>1</v>
      </c>
      <c r="FI112" s="136">
        <v>1</v>
      </c>
      <c r="FJ112" s="134">
        <v>1</v>
      </c>
      <c r="FK112" s="136">
        <v>1</v>
      </c>
      <c r="FL112" s="136">
        <v>1</v>
      </c>
      <c r="FM112" s="134">
        <v>1</v>
      </c>
      <c r="FN112" s="136">
        <v>1</v>
      </c>
      <c r="FO112" s="136">
        <v>1</v>
      </c>
      <c r="FP112" s="136">
        <v>1</v>
      </c>
      <c r="FQ112" s="136">
        <v>1</v>
      </c>
      <c r="FR112" s="136">
        <v>1</v>
      </c>
      <c r="FS112" s="136">
        <v>1</v>
      </c>
      <c r="FT112" s="134">
        <v>0</v>
      </c>
      <c r="FU112" s="136">
        <v>1</v>
      </c>
      <c r="FV112" s="136">
        <v>1</v>
      </c>
      <c r="FW112" s="136">
        <v>1</v>
      </c>
      <c r="FX112" s="136">
        <v>1</v>
      </c>
      <c r="FY112" s="136">
        <v>1</v>
      </c>
      <c r="FZ112" s="136">
        <v>1</v>
      </c>
      <c r="GA112" s="136">
        <v>1</v>
      </c>
      <c r="GB112" s="136">
        <v>1</v>
      </c>
      <c r="GC112" s="136">
        <v>1</v>
      </c>
      <c r="GD112" s="136">
        <v>1</v>
      </c>
      <c r="GE112" s="136">
        <v>1</v>
      </c>
      <c r="GF112" s="136">
        <v>1</v>
      </c>
      <c r="GG112" s="136">
        <v>1</v>
      </c>
      <c r="GH112" s="136">
        <v>1</v>
      </c>
      <c r="GI112" s="136">
        <v>1</v>
      </c>
      <c r="GJ112" s="136">
        <v>1</v>
      </c>
      <c r="GK112" s="136">
        <v>1</v>
      </c>
      <c r="GL112" s="136">
        <v>0</v>
      </c>
      <c r="GM112" s="136">
        <v>0</v>
      </c>
      <c r="GN112" s="136">
        <v>0</v>
      </c>
      <c r="GO112" s="134">
        <v>0</v>
      </c>
      <c r="GP112" s="136">
        <v>0</v>
      </c>
      <c r="GQ112" s="136">
        <v>0</v>
      </c>
      <c r="GR112" s="134">
        <v>0</v>
      </c>
      <c r="GS112" s="136">
        <v>0</v>
      </c>
      <c r="GT112" s="136">
        <v>0</v>
      </c>
      <c r="GU112" s="136">
        <v>0</v>
      </c>
      <c r="GV112" s="136">
        <v>0</v>
      </c>
      <c r="GW112" s="136">
        <v>0</v>
      </c>
      <c r="GX112" s="136">
        <v>0</v>
      </c>
      <c r="GY112" s="136">
        <v>0</v>
      </c>
      <c r="GZ112" s="136">
        <v>0</v>
      </c>
      <c r="HA112" s="136">
        <v>0</v>
      </c>
      <c r="HB112" s="136">
        <v>0</v>
      </c>
      <c r="HC112" s="136">
        <v>0</v>
      </c>
      <c r="HD112" s="136">
        <v>0</v>
      </c>
      <c r="HE112" s="136">
        <v>0</v>
      </c>
      <c r="HF112" s="136">
        <v>0</v>
      </c>
      <c r="HG112" s="136">
        <v>0</v>
      </c>
      <c r="HH112" s="136">
        <v>0</v>
      </c>
      <c r="HI112" s="136">
        <v>0</v>
      </c>
      <c r="HJ112" s="136">
        <v>0</v>
      </c>
      <c r="HK112" s="136">
        <v>0</v>
      </c>
      <c r="HL112" s="136">
        <v>0</v>
      </c>
      <c r="HM112" s="136">
        <v>0</v>
      </c>
      <c r="HN112" s="136">
        <v>0</v>
      </c>
      <c r="HO112" s="136">
        <v>0</v>
      </c>
      <c r="HP112" s="136">
        <v>0</v>
      </c>
      <c r="HQ112" s="136">
        <v>0</v>
      </c>
      <c r="HR112" s="136">
        <v>0</v>
      </c>
      <c r="HS112" s="136">
        <v>0</v>
      </c>
      <c r="HT112" s="136">
        <v>0</v>
      </c>
      <c r="HU112" s="134">
        <v>0</v>
      </c>
      <c r="HV112" s="136">
        <v>0</v>
      </c>
      <c r="HW112" s="136">
        <v>0</v>
      </c>
      <c r="HX112" s="136">
        <v>0</v>
      </c>
      <c r="HY112" s="134">
        <v>0</v>
      </c>
      <c r="HZ112" s="136">
        <v>0</v>
      </c>
      <c r="IA112" s="136">
        <v>0</v>
      </c>
      <c r="IB112" s="136">
        <v>1</v>
      </c>
      <c r="IC112" s="136">
        <v>1</v>
      </c>
      <c r="ID112" s="136">
        <v>1</v>
      </c>
      <c r="IE112" s="136">
        <v>1</v>
      </c>
      <c r="IF112" s="136">
        <v>1</v>
      </c>
      <c r="IG112" s="136">
        <v>1</v>
      </c>
      <c r="IH112" s="136">
        <v>0</v>
      </c>
      <c r="II112" s="136">
        <v>0</v>
      </c>
      <c r="IJ112" s="136">
        <v>0</v>
      </c>
      <c r="IK112" s="136">
        <v>0</v>
      </c>
      <c r="IL112" s="136">
        <v>0</v>
      </c>
      <c r="IM112" s="136">
        <v>0</v>
      </c>
      <c r="IN112" s="136">
        <v>0</v>
      </c>
      <c r="IO112" s="136">
        <v>0</v>
      </c>
      <c r="IP112" s="136">
        <v>0</v>
      </c>
      <c r="IQ112" s="136">
        <v>0</v>
      </c>
      <c r="IR112" s="136">
        <v>0</v>
      </c>
      <c r="IS112" s="136">
        <v>0</v>
      </c>
      <c r="IT112" s="136">
        <v>0</v>
      </c>
      <c r="IU112" s="136">
        <v>0</v>
      </c>
      <c r="IV112" s="136">
        <v>0</v>
      </c>
      <c r="IW112" s="136">
        <v>0</v>
      </c>
      <c r="IX112" s="136">
        <v>0</v>
      </c>
      <c r="IY112" s="136">
        <v>0</v>
      </c>
      <c r="IZ112" s="136">
        <v>0</v>
      </c>
      <c r="JA112" s="134" t="e">
        <v>#N/A</v>
      </c>
      <c r="JB112" s="134" t="e">
        <v>#N/A</v>
      </c>
      <c r="JC112" s="134" t="e">
        <v>#N/A</v>
      </c>
      <c r="JD112" s="134" t="e">
        <v>#N/A</v>
      </c>
      <c r="JE112" s="134" t="e">
        <v>#N/A</v>
      </c>
      <c r="JF112" s="134" t="e">
        <v>#N/A</v>
      </c>
      <c r="JG112" s="134" t="e">
        <v>#N/A</v>
      </c>
      <c r="JH112" s="134" t="e">
        <v>#N/A</v>
      </c>
      <c r="JI112" s="134" t="e">
        <v>#N/A</v>
      </c>
      <c r="JJ112" s="134" t="e">
        <v>#N/A</v>
      </c>
      <c r="JK112" s="134" t="e">
        <v>#N/A</v>
      </c>
      <c r="JL112" s="134" t="e">
        <v>#N/A</v>
      </c>
      <c r="JM112" s="134" t="e">
        <v>#N/A</v>
      </c>
      <c r="JN112" s="134" t="e">
        <v>#N/A</v>
      </c>
      <c r="JO112" s="134" t="e">
        <v>#N/A</v>
      </c>
      <c r="JP112" s="134" t="e">
        <v>#N/A</v>
      </c>
      <c r="JQ112" s="134" t="e">
        <v>#N/A</v>
      </c>
      <c r="JR112" s="134" t="e">
        <v>#N/A</v>
      </c>
      <c r="JS112" s="134" t="e">
        <v>#N/A</v>
      </c>
      <c r="JT112" s="134" t="e">
        <v>#N/A</v>
      </c>
      <c r="JU112" s="134" t="e">
        <v>#N/A</v>
      </c>
    </row>
    <row r="113" spans="1:281" ht="19.8" customHeight="1" x14ac:dyDescent="0.2">
      <c r="A113" s="163" t="s">
        <v>642</v>
      </c>
      <c r="B113" s="161"/>
      <c r="C113" s="57" t="s">
        <v>1204</v>
      </c>
      <c r="D113" s="57" t="s">
        <v>1127</v>
      </c>
      <c r="E113" s="57" t="s">
        <v>1090</v>
      </c>
      <c r="F113" s="146"/>
      <c r="G113" s="151" t="s">
        <v>958</v>
      </c>
      <c r="H113" s="57" t="s">
        <v>819</v>
      </c>
      <c r="I113" s="51" t="s">
        <v>781</v>
      </c>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t="s">
        <v>499</v>
      </c>
      <c r="BU113" s="41" t="s">
        <v>499</v>
      </c>
      <c r="BV113" s="41" t="s">
        <v>642</v>
      </c>
      <c r="BW113" s="41"/>
      <c r="BX113" s="41"/>
      <c r="BY113" s="41"/>
      <c r="BZ113" s="41"/>
      <c r="CA113" s="41"/>
      <c r="CB113" s="41"/>
      <c r="CC113" s="41"/>
      <c r="CD113" s="41"/>
      <c r="CE113" s="41"/>
      <c r="CF113" s="41"/>
      <c r="CG113" s="41"/>
      <c r="CH113" s="41"/>
      <c r="CI113" s="41"/>
      <c r="CJ113" s="41"/>
      <c r="CK113" s="41"/>
      <c r="CL113" s="41"/>
      <c r="CM113" s="41" t="s">
        <v>338</v>
      </c>
      <c r="CN113" s="41"/>
      <c r="CO113" s="41" t="str">
        <f ca="1">IFERROR("["&amp;OFFSET(Codes!$A$1,MATCH($CT113,Codes!$A:$A,0),COLUMN(Codes!$O:$O)-1)&amp;"]","")</f>
        <v/>
      </c>
      <c r="CP113" s="49">
        <v>3000</v>
      </c>
      <c r="CQ113" s="49">
        <v>1000</v>
      </c>
      <c r="CR113" s="46"/>
      <c r="CS113" s="121">
        <v>2</v>
      </c>
      <c r="CT113" s="41"/>
      <c r="CU113" s="42" t="s">
        <v>329</v>
      </c>
      <c r="CV113" s="42"/>
      <c r="CW113" s="38" t="e">
        <v>#N/A</v>
      </c>
      <c r="CX113" s="38" t="e">
        <v>#N/A</v>
      </c>
      <c r="CY113" s="122" t="e">
        <f t="shared" si="4"/>
        <v>#N/A</v>
      </c>
      <c r="CZ113" s="38" t="e">
        <v>#N/A</v>
      </c>
      <c r="DA113" s="28" t="s">
        <v>319</v>
      </c>
      <c r="DB113" s="38" t="e">
        <v>#N/A</v>
      </c>
      <c r="DC113" s="38" t="e">
        <v>#N/A</v>
      </c>
      <c r="DD113" s="38" t="e">
        <v>#N/A</v>
      </c>
      <c r="DE113" s="38" t="e">
        <v>#N/A</v>
      </c>
      <c r="DF113" s="38" t="e">
        <v>#N/A</v>
      </c>
      <c r="DG113" s="38" t="e">
        <v>#N/A</v>
      </c>
      <c r="DH113" s="38" t="e">
        <v>#N/A</v>
      </c>
      <c r="DI113" s="38" t="e">
        <v>#N/A</v>
      </c>
      <c r="DJ113" s="38" t="e">
        <v>#N/A</v>
      </c>
      <c r="DK113" s="38" t="e">
        <v>#N/A</v>
      </c>
      <c r="DL113" s="38" t="e">
        <v>#N/A</v>
      </c>
      <c r="DM113" s="38" t="e">
        <v>#N/A</v>
      </c>
      <c r="DN113" s="38" t="e">
        <v>#N/A</v>
      </c>
      <c r="DO113" s="38" t="e">
        <v>#N/A</v>
      </c>
      <c r="DP113" s="38" t="e">
        <v>#N/A</v>
      </c>
      <c r="DQ113" s="38" t="e">
        <v>#N/A</v>
      </c>
      <c r="DR113" s="38" t="e">
        <v>#N/A</v>
      </c>
      <c r="DS113" s="38" t="e">
        <v>#N/A</v>
      </c>
      <c r="DT113" s="38" t="e">
        <v>#N/A</v>
      </c>
      <c r="DU113" s="38" t="e">
        <v>#N/A</v>
      </c>
      <c r="DV113" s="38" t="e">
        <v>#N/A</v>
      </c>
      <c r="DW113" s="38" t="e">
        <v>#N/A</v>
      </c>
      <c r="DX113" s="38" t="e">
        <v>#N/A</v>
      </c>
      <c r="DY113" s="38" t="e">
        <v>#N/A</v>
      </c>
      <c r="DZ113" s="38" t="e">
        <v>#N/A</v>
      </c>
      <c r="EA113" s="38" t="e">
        <v>#N/A</v>
      </c>
      <c r="EB113" s="38" t="e">
        <v>#N/A</v>
      </c>
      <c r="EC113" s="38" t="e">
        <v>#N/A</v>
      </c>
      <c r="ED113" s="38" t="e">
        <v>#N/A</v>
      </c>
      <c r="EE113" s="38" t="e">
        <v>#N/A</v>
      </c>
      <c r="EF113" s="38" t="e">
        <v>#N/A</v>
      </c>
      <c r="EG113" s="38" t="e">
        <v>#N/A</v>
      </c>
      <c r="EH113" s="38" t="e">
        <v>#N/A</v>
      </c>
      <c r="EI113" s="38" t="e">
        <v>#N/A</v>
      </c>
      <c r="EJ113" s="38" t="e">
        <v>#N/A</v>
      </c>
      <c r="EK113" s="38" t="e">
        <v>#N/A</v>
      </c>
      <c r="EL113" s="38" t="e">
        <v>#N/A</v>
      </c>
      <c r="EM113" s="38" t="e">
        <v>#N/A</v>
      </c>
      <c r="EN113" s="38" t="e">
        <v>#N/A</v>
      </c>
      <c r="EO113" s="38" t="e">
        <v>#N/A</v>
      </c>
      <c r="EP113" s="38" t="e">
        <v>#N/A</v>
      </c>
      <c r="EQ113" s="38" t="e">
        <v>#N/A</v>
      </c>
      <c r="ER113" s="38" t="e">
        <v>#N/A</v>
      </c>
      <c r="ES113" s="38" t="e">
        <v>#N/A</v>
      </c>
      <c r="ET113" s="38" t="e">
        <v>#N/A</v>
      </c>
      <c r="EU113" s="38" t="e">
        <v>#N/A</v>
      </c>
      <c r="EV113" s="38" t="e">
        <v>#N/A</v>
      </c>
      <c r="EW113" s="38" t="e">
        <v>#N/A</v>
      </c>
      <c r="EX113" s="38" t="e">
        <v>#N/A</v>
      </c>
      <c r="EY113" s="38" t="e">
        <v>#N/A</v>
      </c>
      <c r="EZ113" s="38" t="e">
        <v>#N/A</v>
      </c>
      <c r="FA113" s="38" t="e">
        <v>#N/A</v>
      </c>
      <c r="FB113" s="38" t="e">
        <v>#N/A</v>
      </c>
      <c r="FC113" s="28" t="e">
        <v>#N/A</v>
      </c>
      <c r="FD113" s="38" t="e">
        <v>#N/A</v>
      </c>
      <c r="FE113" s="28" t="e">
        <v>#N/A</v>
      </c>
      <c r="FF113" s="28" t="e">
        <v>#N/A</v>
      </c>
      <c r="FG113" s="28" t="e">
        <v>#N/A</v>
      </c>
      <c r="FH113" s="28" t="e">
        <v>#N/A</v>
      </c>
      <c r="FI113" s="28" t="e">
        <v>#N/A</v>
      </c>
      <c r="FJ113" s="38" t="e">
        <v>#N/A</v>
      </c>
      <c r="FK113" s="28" t="e">
        <v>#N/A</v>
      </c>
      <c r="FL113" s="28" t="e">
        <v>#N/A</v>
      </c>
      <c r="FM113" s="38" t="e">
        <v>#N/A</v>
      </c>
      <c r="FN113" s="28" t="e">
        <v>#N/A</v>
      </c>
      <c r="FO113" s="28" t="e">
        <v>#N/A</v>
      </c>
      <c r="FP113" s="28" t="e">
        <v>#N/A</v>
      </c>
      <c r="FQ113" s="28" t="e">
        <v>#N/A</v>
      </c>
      <c r="FR113" s="28" t="e">
        <v>#N/A</v>
      </c>
      <c r="FS113" s="28" t="e">
        <v>#N/A</v>
      </c>
      <c r="FT113" s="38" t="e">
        <v>#N/A</v>
      </c>
      <c r="FU113" s="28" t="e">
        <v>#N/A</v>
      </c>
      <c r="FV113" s="28" t="e">
        <v>#N/A</v>
      </c>
      <c r="FW113" s="28" t="e">
        <v>#N/A</v>
      </c>
      <c r="FX113" s="28" t="e">
        <v>#N/A</v>
      </c>
      <c r="FY113" s="28" t="e">
        <v>#N/A</v>
      </c>
      <c r="FZ113" s="28" t="e">
        <v>#N/A</v>
      </c>
      <c r="GA113" s="28" t="e">
        <v>#N/A</v>
      </c>
      <c r="GB113" s="28" t="e">
        <v>#N/A</v>
      </c>
      <c r="GC113" s="28" t="e">
        <v>#N/A</v>
      </c>
      <c r="GD113" s="28" t="e">
        <v>#N/A</v>
      </c>
      <c r="GE113" s="28" t="e">
        <v>#N/A</v>
      </c>
      <c r="GF113" s="28" t="e">
        <v>#N/A</v>
      </c>
      <c r="GG113" s="28" t="e">
        <v>#N/A</v>
      </c>
      <c r="GH113" s="28" t="e">
        <v>#N/A</v>
      </c>
      <c r="GI113" s="28" t="e">
        <v>#N/A</v>
      </c>
      <c r="GJ113" s="28" t="e">
        <v>#N/A</v>
      </c>
      <c r="GK113" s="28" t="e">
        <v>#N/A</v>
      </c>
      <c r="GL113" s="28" t="e">
        <v>#N/A</v>
      </c>
      <c r="GM113" s="28" t="e">
        <v>#N/A</v>
      </c>
      <c r="GN113" s="28" t="e">
        <v>#N/A</v>
      </c>
      <c r="GO113" s="38" t="e">
        <v>#N/A</v>
      </c>
      <c r="GP113" s="28" t="e">
        <v>#N/A</v>
      </c>
      <c r="GQ113" s="28" t="e">
        <v>#N/A</v>
      </c>
      <c r="GR113" s="38" t="e">
        <v>#N/A</v>
      </c>
      <c r="GS113" s="28" t="e">
        <v>#N/A</v>
      </c>
      <c r="GT113" s="28" t="e">
        <v>#N/A</v>
      </c>
      <c r="GU113" s="28" t="e">
        <v>#N/A</v>
      </c>
      <c r="GV113" s="28" t="e">
        <v>#N/A</v>
      </c>
      <c r="GW113" s="28" t="e">
        <v>#N/A</v>
      </c>
      <c r="GX113" s="28" t="e">
        <v>#N/A</v>
      </c>
      <c r="GY113" s="28" t="e">
        <v>#N/A</v>
      </c>
      <c r="GZ113" s="28" t="e">
        <v>#N/A</v>
      </c>
      <c r="HA113" s="28" t="e">
        <v>#N/A</v>
      </c>
      <c r="HB113" s="28" t="e">
        <v>#N/A</v>
      </c>
      <c r="HC113" s="28" t="e">
        <v>#N/A</v>
      </c>
      <c r="HD113" s="28" t="e">
        <v>#N/A</v>
      </c>
      <c r="HE113" s="28" t="e">
        <v>#N/A</v>
      </c>
      <c r="HF113" s="28" t="e">
        <v>#N/A</v>
      </c>
      <c r="HG113" s="28" t="e">
        <v>#N/A</v>
      </c>
      <c r="HH113" s="28" t="e">
        <v>#N/A</v>
      </c>
      <c r="HI113" s="28" t="e">
        <v>#N/A</v>
      </c>
      <c r="HJ113" s="28" t="e">
        <v>#N/A</v>
      </c>
      <c r="HK113" s="28" t="e">
        <v>#N/A</v>
      </c>
      <c r="HL113" s="28" t="e">
        <v>#N/A</v>
      </c>
      <c r="HM113" s="28" t="e">
        <v>#N/A</v>
      </c>
      <c r="HN113" s="28" t="e">
        <v>#N/A</v>
      </c>
      <c r="HO113" s="28" t="e">
        <v>#N/A</v>
      </c>
      <c r="HP113" s="28" t="e">
        <v>#N/A</v>
      </c>
      <c r="HQ113" s="28" t="e">
        <v>#N/A</v>
      </c>
      <c r="HR113" s="28" t="e">
        <v>#N/A</v>
      </c>
      <c r="HS113" s="28" t="e">
        <v>#N/A</v>
      </c>
      <c r="HT113" s="28" t="e">
        <v>#N/A</v>
      </c>
      <c r="HU113" s="38" t="e">
        <v>#N/A</v>
      </c>
      <c r="HV113" s="28" t="e">
        <v>#N/A</v>
      </c>
      <c r="HW113" s="28" t="e">
        <v>#N/A</v>
      </c>
      <c r="HX113" s="28" t="e">
        <v>#N/A</v>
      </c>
      <c r="HY113" s="38" t="e">
        <v>#N/A</v>
      </c>
      <c r="HZ113" s="28" t="e">
        <v>#N/A</v>
      </c>
      <c r="IA113" s="28" t="e">
        <v>#N/A</v>
      </c>
      <c r="IB113" s="28" t="e">
        <v>#N/A</v>
      </c>
      <c r="IC113" s="28" t="e">
        <v>#N/A</v>
      </c>
      <c r="ID113" s="28" t="e">
        <v>#N/A</v>
      </c>
      <c r="IE113" s="28" t="e">
        <v>#N/A</v>
      </c>
      <c r="IF113" s="28" t="e">
        <v>#N/A</v>
      </c>
      <c r="IG113" s="28" t="e">
        <v>#N/A</v>
      </c>
      <c r="IH113" s="28" t="e">
        <v>#N/A</v>
      </c>
      <c r="II113" s="28" t="e">
        <v>#N/A</v>
      </c>
      <c r="IJ113" s="28" t="e">
        <v>#N/A</v>
      </c>
      <c r="IK113" s="28" t="e">
        <v>#N/A</v>
      </c>
      <c r="IL113" s="28" t="e">
        <v>#N/A</v>
      </c>
      <c r="IM113" s="28" t="e">
        <v>#N/A</v>
      </c>
      <c r="IN113" s="28" t="e">
        <v>#N/A</v>
      </c>
      <c r="IO113" s="28" t="e">
        <v>#N/A</v>
      </c>
      <c r="IP113" s="28" t="e">
        <v>#N/A</v>
      </c>
      <c r="IQ113" s="28" t="e">
        <v>#N/A</v>
      </c>
      <c r="IR113" s="28" t="e">
        <v>#N/A</v>
      </c>
      <c r="IS113" s="28" t="e">
        <v>#N/A</v>
      </c>
      <c r="IT113" s="28" t="e">
        <v>#N/A</v>
      </c>
      <c r="IU113" s="28" t="e">
        <v>#N/A</v>
      </c>
      <c r="IV113" s="28" t="e">
        <v>#N/A</v>
      </c>
      <c r="IW113" s="28" t="e">
        <v>#N/A</v>
      </c>
      <c r="IX113" s="28" t="e">
        <v>#N/A</v>
      </c>
      <c r="IY113" s="28" t="e">
        <v>#N/A</v>
      </c>
      <c r="IZ113" s="28" t="e">
        <v>#N/A</v>
      </c>
      <c r="JA113" s="38" t="e">
        <v>#N/A</v>
      </c>
      <c r="JB113" s="38" t="e">
        <v>#N/A</v>
      </c>
      <c r="JC113" s="38" t="e">
        <v>#N/A</v>
      </c>
      <c r="JD113" s="38" t="e">
        <v>#N/A</v>
      </c>
      <c r="JE113" s="38" t="e">
        <v>#N/A</v>
      </c>
      <c r="JF113" s="38" t="e">
        <v>#N/A</v>
      </c>
      <c r="JG113" s="38" t="e">
        <v>#N/A</v>
      </c>
      <c r="JH113" s="38" t="e">
        <v>#N/A</v>
      </c>
      <c r="JI113" s="38" t="e">
        <v>#N/A</v>
      </c>
      <c r="JJ113" s="38" t="e">
        <v>#N/A</v>
      </c>
      <c r="JK113" s="38" t="e">
        <v>#N/A</v>
      </c>
      <c r="JL113" s="38" t="e">
        <v>#N/A</v>
      </c>
      <c r="JM113" s="38" t="e">
        <v>#N/A</v>
      </c>
      <c r="JN113" s="38" t="e">
        <v>#N/A</v>
      </c>
      <c r="JO113" s="38" t="e">
        <v>#N/A</v>
      </c>
      <c r="JP113" s="38" t="e">
        <v>#N/A</v>
      </c>
      <c r="JQ113" s="38" t="e">
        <v>#N/A</v>
      </c>
      <c r="JR113" s="38" t="e">
        <v>#N/A</v>
      </c>
      <c r="JS113" s="38" t="e">
        <v>#N/A</v>
      </c>
      <c r="JT113" s="38" t="e">
        <v>#N/A</v>
      </c>
      <c r="JU113" s="38" t="e">
        <v>#N/A</v>
      </c>
    </row>
    <row r="114" spans="1:281" ht="19.8" customHeight="1" x14ac:dyDescent="0.2">
      <c r="A114" s="163" t="s">
        <v>641</v>
      </c>
      <c r="B114" s="161"/>
      <c r="C114" s="57" t="s">
        <v>1266</v>
      </c>
      <c r="D114" s="57" t="s">
        <v>1127</v>
      </c>
      <c r="E114" s="57"/>
      <c r="F114" s="146"/>
      <c r="G114" s="151" t="s">
        <v>977</v>
      </c>
      <c r="H114" s="57" t="s">
        <v>819</v>
      </c>
      <c r="I114" s="51" t="s">
        <v>780</v>
      </c>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t="s">
        <v>499</v>
      </c>
      <c r="BU114" s="41" t="s">
        <v>499</v>
      </c>
      <c r="BV114" s="41" t="s">
        <v>641</v>
      </c>
      <c r="BW114" s="41"/>
      <c r="BX114" s="41"/>
      <c r="BY114" s="41"/>
      <c r="BZ114" s="41"/>
      <c r="CA114" s="41"/>
      <c r="CB114" s="41"/>
      <c r="CC114" s="41"/>
      <c r="CD114" s="41"/>
      <c r="CE114" s="41"/>
      <c r="CF114" s="41"/>
      <c r="CG114" s="41"/>
      <c r="CH114" s="41"/>
      <c r="CI114" s="41"/>
      <c r="CJ114" s="41"/>
      <c r="CK114" s="41"/>
      <c r="CL114" s="41"/>
      <c r="CM114" s="41" t="s">
        <v>338</v>
      </c>
      <c r="CN114" s="41"/>
      <c r="CO114" s="41" t="str">
        <f ca="1">IFERROR("["&amp;OFFSET(Codes!$A$1,MATCH($CT114,Codes!$A:$A,0),COLUMN(Codes!$O:$O)-1)&amp;"]","")</f>
        <v/>
      </c>
      <c r="CP114" s="49"/>
      <c r="CQ114" s="49"/>
      <c r="CR114" s="46"/>
      <c r="CS114" s="121">
        <v>1</v>
      </c>
      <c r="CT114" s="41" t="s">
        <v>541</v>
      </c>
      <c r="CU114" s="42" t="s">
        <v>536</v>
      </c>
      <c r="CV114" s="42"/>
      <c r="CW114" s="134" t="e">
        <v>#N/A</v>
      </c>
      <c r="CX114" s="134" t="e">
        <v>#N/A</v>
      </c>
      <c r="CY114" s="135" t="e">
        <f t="shared" si="4"/>
        <v>#N/A</v>
      </c>
      <c r="CZ114" s="134" t="e">
        <v>#N/A</v>
      </c>
      <c r="DA114" s="136" t="s">
        <v>319</v>
      </c>
      <c r="DB114" s="134" t="e">
        <v>#N/A</v>
      </c>
      <c r="DC114" s="134" t="e">
        <v>#N/A</v>
      </c>
      <c r="DD114" s="134" t="e">
        <v>#N/A</v>
      </c>
      <c r="DE114" s="134" t="e">
        <v>#N/A</v>
      </c>
      <c r="DF114" s="134" t="e">
        <v>#N/A</v>
      </c>
      <c r="DG114" s="134" t="e">
        <v>#N/A</v>
      </c>
      <c r="DH114" s="134" t="e">
        <v>#N/A</v>
      </c>
      <c r="DI114" s="134" t="e">
        <v>#N/A</v>
      </c>
      <c r="DJ114" s="134" t="e">
        <v>#N/A</v>
      </c>
      <c r="DK114" s="134" t="e">
        <v>#N/A</v>
      </c>
      <c r="DL114" s="134" t="e">
        <v>#N/A</v>
      </c>
      <c r="DM114" s="134" t="e">
        <v>#N/A</v>
      </c>
      <c r="DN114" s="134" t="e">
        <v>#N/A</v>
      </c>
      <c r="DO114" s="134" t="e">
        <v>#N/A</v>
      </c>
      <c r="DP114" s="134" t="e">
        <v>#N/A</v>
      </c>
      <c r="DQ114" s="134" t="e">
        <v>#N/A</v>
      </c>
      <c r="DR114" s="134" t="e">
        <v>#N/A</v>
      </c>
      <c r="DS114" s="134" t="e">
        <v>#N/A</v>
      </c>
      <c r="DT114" s="134" t="e">
        <v>#N/A</v>
      </c>
      <c r="DU114" s="134" t="e">
        <v>#N/A</v>
      </c>
      <c r="DV114" s="134" t="e">
        <v>#N/A</v>
      </c>
      <c r="DW114" s="134" t="e">
        <v>#N/A</v>
      </c>
      <c r="DX114" s="134" t="e">
        <v>#N/A</v>
      </c>
      <c r="DY114" s="134" t="e">
        <v>#N/A</v>
      </c>
      <c r="DZ114" s="134" t="e">
        <v>#N/A</v>
      </c>
      <c r="EA114" s="134" t="e">
        <v>#N/A</v>
      </c>
      <c r="EB114" s="134" t="e">
        <v>#N/A</v>
      </c>
      <c r="EC114" s="134" t="e">
        <v>#N/A</v>
      </c>
      <c r="ED114" s="134" t="e">
        <v>#N/A</v>
      </c>
      <c r="EE114" s="134" t="e">
        <v>#N/A</v>
      </c>
      <c r="EF114" s="134" t="e">
        <v>#N/A</v>
      </c>
      <c r="EG114" s="134" t="e">
        <v>#N/A</v>
      </c>
      <c r="EH114" s="134" t="e">
        <v>#N/A</v>
      </c>
      <c r="EI114" s="134" t="e">
        <v>#N/A</v>
      </c>
      <c r="EJ114" s="134" t="e">
        <v>#N/A</v>
      </c>
      <c r="EK114" s="134" t="e">
        <v>#N/A</v>
      </c>
      <c r="EL114" s="134" t="e">
        <v>#N/A</v>
      </c>
      <c r="EM114" s="134" t="e">
        <v>#N/A</v>
      </c>
      <c r="EN114" s="134" t="e">
        <v>#N/A</v>
      </c>
      <c r="EO114" s="134" t="e">
        <v>#N/A</v>
      </c>
      <c r="EP114" s="134" t="e">
        <v>#N/A</v>
      </c>
      <c r="EQ114" s="134" t="e">
        <v>#N/A</v>
      </c>
      <c r="ER114" s="134" t="e">
        <v>#N/A</v>
      </c>
      <c r="ES114" s="134" t="e">
        <v>#N/A</v>
      </c>
      <c r="ET114" s="134" t="e">
        <v>#N/A</v>
      </c>
      <c r="EU114" s="134" t="e">
        <v>#N/A</v>
      </c>
      <c r="EV114" s="134" t="e">
        <v>#N/A</v>
      </c>
      <c r="EW114" s="134" t="e">
        <v>#N/A</v>
      </c>
      <c r="EX114" s="134" t="e">
        <v>#N/A</v>
      </c>
      <c r="EY114" s="134" t="e">
        <v>#N/A</v>
      </c>
      <c r="EZ114" s="134" t="e">
        <v>#N/A</v>
      </c>
      <c r="FA114" s="134" t="e">
        <v>#N/A</v>
      </c>
      <c r="FB114" s="134" t="e">
        <v>#N/A</v>
      </c>
      <c r="FC114" s="136">
        <v>0</v>
      </c>
      <c r="FD114" s="134">
        <v>0</v>
      </c>
      <c r="FE114" s="136">
        <v>0</v>
      </c>
      <c r="FF114" s="136">
        <v>0</v>
      </c>
      <c r="FG114" s="136">
        <v>0</v>
      </c>
      <c r="FH114" s="136">
        <v>0</v>
      </c>
      <c r="FI114" s="136">
        <v>0</v>
      </c>
      <c r="FJ114" s="134">
        <v>0</v>
      </c>
      <c r="FK114" s="136">
        <v>0</v>
      </c>
      <c r="FL114" s="136">
        <v>0</v>
      </c>
      <c r="FM114" s="134">
        <v>0</v>
      </c>
      <c r="FN114" s="136">
        <v>0</v>
      </c>
      <c r="FO114" s="136">
        <v>0</v>
      </c>
      <c r="FP114" s="136">
        <v>0</v>
      </c>
      <c r="FQ114" s="136">
        <v>0</v>
      </c>
      <c r="FR114" s="136">
        <v>0</v>
      </c>
      <c r="FS114" s="136">
        <v>0</v>
      </c>
      <c r="FT114" s="134" t="b">
        <v>0</v>
      </c>
      <c r="FU114" s="136">
        <v>0</v>
      </c>
      <c r="FV114" s="136">
        <v>0</v>
      </c>
      <c r="FW114" s="136">
        <v>0</v>
      </c>
      <c r="FX114" s="136">
        <v>0</v>
      </c>
      <c r="FY114" s="136">
        <v>0</v>
      </c>
      <c r="FZ114" s="136">
        <v>0</v>
      </c>
      <c r="GA114" s="136">
        <v>0</v>
      </c>
      <c r="GB114" s="136">
        <v>0</v>
      </c>
      <c r="GC114" s="136">
        <v>0</v>
      </c>
      <c r="GD114" s="136">
        <v>0</v>
      </c>
      <c r="GE114" s="136">
        <v>0</v>
      </c>
      <c r="GF114" s="136">
        <v>0</v>
      </c>
      <c r="GG114" s="136">
        <v>0</v>
      </c>
      <c r="GH114" s="136">
        <v>0</v>
      </c>
      <c r="GI114" s="136">
        <v>0</v>
      </c>
      <c r="GJ114" s="136">
        <v>0</v>
      </c>
      <c r="GK114" s="136">
        <v>0</v>
      </c>
      <c r="GL114" s="136">
        <v>0</v>
      </c>
      <c r="GM114" s="136">
        <v>0</v>
      </c>
      <c r="GN114" s="136">
        <v>0</v>
      </c>
      <c r="GO114" s="134">
        <v>0</v>
      </c>
      <c r="GP114" s="136">
        <v>0</v>
      </c>
      <c r="GQ114" s="136">
        <v>0</v>
      </c>
      <c r="GR114" s="134">
        <v>0</v>
      </c>
      <c r="GS114" s="136">
        <v>0</v>
      </c>
      <c r="GT114" s="136">
        <v>0</v>
      </c>
      <c r="GU114" s="136">
        <v>0</v>
      </c>
      <c r="GV114" s="136">
        <v>0</v>
      </c>
      <c r="GW114" s="136">
        <v>0</v>
      </c>
      <c r="GX114" s="136">
        <v>0</v>
      </c>
      <c r="GY114" s="136">
        <v>0</v>
      </c>
      <c r="GZ114" s="136">
        <v>0</v>
      </c>
      <c r="HA114" s="136">
        <v>0</v>
      </c>
      <c r="HB114" s="136">
        <v>0</v>
      </c>
      <c r="HC114" s="136">
        <v>0</v>
      </c>
      <c r="HD114" s="136">
        <v>0</v>
      </c>
      <c r="HE114" s="136">
        <v>0</v>
      </c>
      <c r="HF114" s="136">
        <v>0</v>
      </c>
      <c r="HG114" s="136">
        <v>0</v>
      </c>
      <c r="HH114" s="136">
        <v>0</v>
      </c>
      <c r="HI114" s="136">
        <v>0</v>
      </c>
      <c r="HJ114" s="136">
        <v>0</v>
      </c>
      <c r="HK114" s="136">
        <v>0</v>
      </c>
      <c r="HL114" s="136">
        <v>0</v>
      </c>
      <c r="HM114" s="136">
        <v>0</v>
      </c>
      <c r="HN114" s="136">
        <v>0</v>
      </c>
      <c r="HO114" s="136">
        <v>0</v>
      </c>
      <c r="HP114" s="136">
        <v>0</v>
      </c>
      <c r="HQ114" s="136">
        <v>0</v>
      </c>
      <c r="HR114" s="136">
        <v>0</v>
      </c>
      <c r="HS114" s="136">
        <v>0</v>
      </c>
      <c r="HT114" s="136">
        <v>0</v>
      </c>
      <c r="HU114" s="134">
        <v>0</v>
      </c>
      <c r="HV114" s="136">
        <v>0</v>
      </c>
      <c r="HW114" s="136">
        <v>0</v>
      </c>
      <c r="HX114" s="136">
        <v>0</v>
      </c>
      <c r="HY114" s="134">
        <v>0</v>
      </c>
      <c r="HZ114" s="136">
        <v>0</v>
      </c>
      <c r="IA114" s="136" t="e">
        <v>#N/A</v>
      </c>
      <c r="IB114" s="136" t="e">
        <v>#N/A</v>
      </c>
      <c r="IC114" s="136" t="e">
        <v>#N/A</v>
      </c>
      <c r="ID114" s="136" t="e">
        <v>#N/A</v>
      </c>
      <c r="IE114" s="136" t="e">
        <v>#N/A</v>
      </c>
      <c r="IF114" s="136" t="e">
        <v>#N/A</v>
      </c>
      <c r="IG114" s="136" t="e">
        <v>#N/A</v>
      </c>
      <c r="IH114" s="136" t="e">
        <v>#N/A</v>
      </c>
      <c r="II114" s="136" t="e">
        <v>#N/A</v>
      </c>
      <c r="IJ114" s="136" t="e">
        <v>#N/A</v>
      </c>
      <c r="IK114" s="136" t="e">
        <v>#N/A</v>
      </c>
      <c r="IL114" s="136" t="e">
        <v>#N/A</v>
      </c>
      <c r="IM114" s="136" t="e">
        <v>#N/A</v>
      </c>
      <c r="IN114" s="136" t="e">
        <v>#N/A</v>
      </c>
      <c r="IO114" s="136" t="e">
        <v>#N/A</v>
      </c>
      <c r="IP114" s="136" t="e">
        <v>#N/A</v>
      </c>
      <c r="IQ114" s="136" t="e">
        <v>#N/A</v>
      </c>
      <c r="IR114" s="136" t="e">
        <v>#N/A</v>
      </c>
      <c r="IS114" s="136" t="e">
        <v>#N/A</v>
      </c>
      <c r="IT114" s="136" t="e">
        <v>#N/A</v>
      </c>
      <c r="IU114" s="136" t="e">
        <v>#N/A</v>
      </c>
      <c r="IV114" s="136" t="e">
        <v>#N/A</v>
      </c>
      <c r="IW114" s="136" t="e">
        <v>#N/A</v>
      </c>
      <c r="IX114" s="136" t="e">
        <v>#N/A</v>
      </c>
      <c r="IY114" s="136" t="e">
        <v>#N/A</v>
      </c>
      <c r="IZ114" s="136" t="e">
        <v>#N/A</v>
      </c>
      <c r="JA114" s="134" t="e">
        <v>#N/A</v>
      </c>
      <c r="JB114" s="134" t="e">
        <v>#N/A</v>
      </c>
      <c r="JC114" s="134" t="e">
        <v>#N/A</v>
      </c>
      <c r="JD114" s="134" t="e">
        <v>#N/A</v>
      </c>
      <c r="JE114" s="134" t="e">
        <v>#N/A</v>
      </c>
      <c r="JF114" s="134" t="e">
        <v>#N/A</v>
      </c>
      <c r="JG114" s="134" t="e">
        <v>#N/A</v>
      </c>
      <c r="JH114" s="134" t="e">
        <v>#N/A</v>
      </c>
      <c r="JI114" s="134" t="e">
        <v>#N/A</v>
      </c>
      <c r="JJ114" s="134" t="e">
        <v>#N/A</v>
      </c>
      <c r="JK114" s="134" t="e">
        <v>#N/A</v>
      </c>
      <c r="JL114" s="134" t="e">
        <v>#N/A</v>
      </c>
      <c r="JM114" s="134" t="e">
        <v>#N/A</v>
      </c>
      <c r="JN114" s="134" t="e">
        <v>#N/A</v>
      </c>
      <c r="JO114" s="134" t="e">
        <v>#N/A</v>
      </c>
      <c r="JP114" s="134" t="e">
        <v>#N/A</v>
      </c>
      <c r="JQ114" s="134" t="e">
        <v>#N/A</v>
      </c>
      <c r="JR114" s="134" t="e">
        <v>#N/A</v>
      </c>
      <c r="JS114" s="134" t="e">
        <v>#N/A</v>
      </c>
      <c r="JT114" s="134" t="e">
        <v>#N/A</v>
      </c>
      <c r="JU114" s="134" t="e">
        <v>#N/A</v>
      </c>
    </row>
    <row r="115" spans="1:281" ht="19.8" customHeight="1" x14ac:dyDescent="0.2">
      <c r="A115" s="163" t="s">
        <v>640</v>
      </c>
      <c r="B115" s="161"/>
      <c r="C115" s="57" t="s">
        <v>1265</v>
      </c>
      <c r="D115" s="57" t="s">
        <v>1127</v>
      </c>
      <c r="E115" s="57"/>
      <c r="F115" s="146"/>
      <c r="G115" s="151" t="s">
        <v>976</v>
      </c>
      <c r="H115" s="57" t="s">
        <v>819</v>
      </c>
      <c r="I115" s="51" t="s">
        <v>780</v>
      </c>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t="s">
        <v>499</v>
      </c>
      <c r="BU115" s="41" t="s">
        <v>499</v>
      </c>
      <c r="BV115" s="41" t="s">
        <v>640</v>
      </c>
      <c r="BW115" s="41"/>
      <c r="BX115" s="41"/>
      <c r="BY115" s="41"/>
      <c r="BZ115" s="41"/>
      <c r="CA115" s="41"/>
      <c r="CB115" s="41"/>
      <c r="CC115" s="41"/>
      <c r="CD115" s="41"/>
      <c r="CE115" s="41"/>
      <c r="CF115" s="41"/>
      <c r="CG115" s="41"/>
      <c r="CH115" s="41"/>
      <c r="CI115" s="41"/>
      <c r="CJ115" s="41"/>
      <c r="CK115" s="41"/>
      <c r="CL115" s="41"/>
      <c r="CM115" s="41" t="s">
        <v>338</v>
      </c>
      <c r="CN115" s="41"/>
      <c r="CO115" s="41" t="str">
        <f ca="1">IFERROR("["&amp;OFFSET(Codes!$A$1,MATCH($CT115,Codes!$A:$A,0),COLUMN(Codes!$O:$O)-1)&amp;"]","")</f>
        <v/>
      </c>
      <c r="CP115" s="49"/>
      <c r="CQ115" s="49"/>
      <c r="CR115" s="46"/>
      <c r="CS115" s="121">
        <v>1</v>
      </c>
      <c r="CT115" s="41" t="s">
        <v>541</v>
      </c>
      <c r="CU115" s="42" t="s">
        <v>536</v>
      </c>
      <c r="CV115" s="42"/>
      <c r="CW115" s="134" t="e">
        <v>#N/A</v>
      </c>
      <c r="CX115" s="134" t="e">
        <v>#N/A</v>
      </c>
      <c r="CY115" s="135" t="e">
        <f t="shared" si="4"/>
        <v>#N/A</v>
      </c>
      <c r="CZ115" s="134" t="e">
        <v>#N/A</v>
      </c>
      <c r="DA115" s="136" t="s">
        <v>319</v>
      </c>
      <c r="DB115" s="134" t="e">
        <v>#N/A</v>
      </c>
      <c r="DC115" s="134" t="e">
        <v>#N/A</v>
      </c>
      <c r="DD115" s="134" t="e">
        <v>#N/A</v>
      </c>
      <c r="DE115" s="134" t="e">
        <v>#N/A</v>
      </c>
      <c r="DF115" s="134" t="e">
        <v>#N/A</v>
      </c>
      <c r="DG115" s="134" t="e">
        <v>#N/A</v>
      </c>
      <c r="DH115" s="134" t="e">
        <v>#N/A</v>
      </c>
      <c r="DI115" s="134" t="e">
        <v>#N/A</v>
      </c>
      <c r="DJ115" s="134" t="e">
        <v>#N/A</v>
      </c>
      <c r="DK115" s="134" t="e">
        <v>#N/A</v>
      </c>
      <c r="DL115" s="134" t="e">
        <v>#N/A</v>
      </c>
      <c r="DM115" s="134" t="e">
        <v>#N/A</v>
      </c>
      <c r="DN115" s="134" t="e">
        <v>#N/A</v>
      </c>
      <c r="DO115" s="134" t="e">
        <v>#N/A</v>
      </c>
      <c r="DP115" s="134" t="e">
        <v>#N/A</v>
      </c>
      <c r="DQ115" s="134" t="e">
        <v>#N/A</v>
      </c>
      <c r="DR115" s="134" t="e">
        <v>#N/A</v>
      </c>
      <c r="DS115" s="134" t="e">
        <v>#N/A</v>
      </c>
      <c r="DT115" s="134" t="e">
        <v>#N/A</v>
      </c>
      <c r="DU115" s="134" t="e">
        <v>#N/A</v>
      </c>
      <c r="DV115" s="134" t="e">
        <v>#N/A</v>
      </c>
      <c r="DW115" s="134" t="e">
        <v>#N/A</v>
      </c>
      <c r="DX115" s="134" t="e">
        <v>#N/A</v>
      </c>
      <c r="DY115" s="134" t="e">
        <v>#N/A</v>
      </c>
      <c r="DZ115" s="134" t="e">
        <v>#N/A</v>
      </c>
      <c r="EA115" s="134" t="e">
        <v>#N/A</v>
      </c>
      <c r="EB115" s="134" t="e">
        <v>#N/A</v>
      </c>
      <c r="EC115" s="134" t="e">
        <v>#N/A</v>
      </c>
      <c r="ED115" s="134" t="e">
        <v>#N/A</v>
      </c>
      <c r="EE115" s="134" t="e">
        <v>#N/A</v>
      </c>
      <c r="EF115" s="134" t="e">
        <v>#N/A</v>
      </c>
      <c r="EG115" s="134" t="e">
        <v>#N/A</v>
      </c>
      <c r="EH115" s="134" t="e">
        <v>#N/A</v>
      </c>
      <c r="EI115" s="134" t="e">
        <v>#N/A</v>
      </c>
      <c r="EJ115" s="134" t="e">
        <v>#N/A</v>
      </c>
      <c r="EK115" s="134" t="e">
        <v>#N/A</v>
      </c>
      <c r="EL115" s="134" t="e">
        <v>#N/A</v>
      </c>
      <c r="EM115" s="134" t="e">
        <v>#N/A</v>
      </c>
      <c r="EN115" s="134" t="e">
        <v>#N/A</v>
      </c>
      <c r="EO115" s="134" t="e">
        <v>#N/A</v>
      </c>
      <c r="EP115" s="134" t="e">
        <v>#N/A</v>
      </c>
      <c r="EQ115" s="134" t="e">
        <v>#N/A</v>
      </c>
      <c r="ER115" s="134" t="e">
        <v>#N/A</v>
      </c>
      <c r="ES115" s="134" t="e">
        <v>#N/A</v>
      </c>
      <c r="ET115" s="134" t="e">
        <v>#N/A</v>
      </c>
      <c r="EU115" s="134" t="e">
        <v>#N/A</v>
      </c>
      <c r="EV115" s="134" t="e">
        <v>#N/A</v>
      </c>
      <c r="EW115" s="134" t="e">
        <v>#N/A</v>
      </c>
      <c r="EX115" s="134" t="e">
        <v>#N/A</v>
      </c>
      <c r="EY115" s="134" t="e">
        <v>#N/A</v>
      </c>
      <c r="EZ115" s="134" t="e">
        <v>#N/A</v>
      </c>
      <c r="FA115" s="134" t="e">
        <v>#N/A</v>
      </c>
      <c r="FB115" s="134" t="e">
        <v>#N/A</v>
      </c>
      <c r="FC115" s="136">
        <v>0</v>
      </c>
      <c r="FD115" s="134">
        <v>0</v>
      </c>
      <c r="FE115" s="136">
        <v>0</v>
      </c>
      <c r="FF115" s="136">
        <v>0</v>
      </c>
      <c r="FG115" s="136">
        <v>0</v>
      </c>
      <c r="FH115" s="136">
        <v>0</v>
      </c>
      <c r="FI115" s="136">
        <v>0</v>
      </c>
      <c r="FJ115" s="134">
        <v>0</v>
      </c>
      <c r="FK115" s="136">
        <v>0</v>
      </c>
      <c r="FL115" s="136">
        <v>0</v>
      </c>
      <c r="FM115" s="134">
        <v>0</v>
      </c>
      <c r="FN115" s="136">
        <v>0</v>
      </c>
      <c r="FO115" s="136">
        <v>0</v>
      </c>
      <c r="FP115" s="136">
        <v>0</v>
      </c>
      <c r="FQ115" s="136">
        <v>0</v>
      </c>
      <c r="FR115" s="136">
        <v>0</v>
      </c>
      <c r="FS115" s="136">
        <v>0</v>
      </c>
      <c r="FT115" s="134" t="b">
        <v>0</v>
      </c>
      <c r="FU115" s="136">
        <v>0</v>
      </c>
      <c r="FV115" s="136">
        <v>0</v>
      </c>
      <c r="FW115" s="136">
        <v>0</v>
      </c>
      <c r="FX115" s="136">
        <v>0</v>
      </c>
      <c r="FY115" s="136">
        <v>0</v>
      </c>
      <c r="FZ115" s="136">
        <v>0</v>
      </c>
      <c r="GA115" s="136">
        <v>0</v>
      </c>
      <c r="GB115" s="136">
        <v>0</v>
      </c>
      <c r="GC115" s="136">
        <v>0</v>
      </c>
      <c r="GD115" s="136">
        <v>0</v>
      </c>
      <c r="GE115" s="136">
        <v>0</v>
      </c>
      <c r="GF115" s="136">
        <v>0</v>
      </c>
      <c r="GG115" s="136">
        <v>0</v>
      </c>
      <c r="GH115" s="136">
        <v>0</v>
      </c>
      <c r="GI115" s="136">
        <v>0</v>
      </c>
      <c r="GJ115" s="136">
        <v>0</v>
      </c>
      <c r="GK115" s="136">
        <v>0</v>
      </c>
      <c r="GL115" s="136">
        <v>0</v>
      </c>
      <c r="GM115" s="136">
        <v>0</v>
      </c>
      <c r="GN115" s="136">
        <v>0</v>
      </c>
      <c r="GO115" s="134">
        <v>0</v>
      </c>
      <c r="GP115" s="136">
        <v>0</v>
      </c>
      <c r="GQ115" s="136">
        <v>0</v>
      </c>
      <c r="GR115" s="134">
        <v>0</v>
      </c>
      <c r="GS115" s="136">
        <v>0</v>
      </c>
      <c r="GT115" s="136">
        <v>0</v>
      </c>
      <c r="GU115" s="136">
        <v>0</v>
      </c>
      <c r="GV115" s="136">
        <v>0</v>
      </c>
      <c r="GW115" s="136">
        <v>0</v>
      </c>
      <c r="GX115" s="136">
        <v>0</v>
      </c>
      <c r="GY115" s="136">
        <v>0</v>
      </c>
      <c r="GZ115" s="136">
        <v>0</v>
      </c>
      <c r="HA115" s="136">
        <v>0</v>
      </c>
      <c r="HB115" s="136">
        <v>0</v>
      </c>
      <c r="HC115" s="136">
        <v>0</v>
      </c>
      <c r="HD115" s="136">
        <v>0</v>
      </c>
      <c r="HE115" s="136">
        <v>0</v>
      </c>
      <c r="HF115" s="136">
        <v>0</v>
      </c>
      <c r="HG115" s="136">
        <v>0</v>
      </c>
      <c r="HH115" s="136">
        <v>0</v>
      </c>
      <c r="HI115" s="136">
        <v>0</v>
      </c>
      <c r="HJ115" s="136">
        <v>0</v>
      </c>
      <c r="HK115" s="136">
        <v>0</v>
      </c>
      <c r="HL115" s="136">
        <v>0</v>
      </c>
      <c r="HM115" s="136">
        <v>0</v>
      </c>
      <c r="HN115" s="136">
        <v>0</v>
      </c>
      <c r="HO115" s="136">
        <v>0</v>
      </c>
      <c r="HP115" s="136">
        <v>0</v>
      </c>
      <c r="HQ115" s="136">
        <v>0</v>
      </c>
      <c r="HR115" s="136">
        <v>0</v>
      </c>
      <c r="HS115" s="136">
        <v>0</v>
      </c>
      <c r="HT115" s="136">
        <v>0</v>
      </c>
      <c r="HU115" s="134">
        <v>0</v>
      </c>
      <c r="HV115" s="136">
        <v>0</v>
      </c>
      <c r="HW115" s="136">
        <v>0</v>
      </c>
      <c r="HX115" s="136">
        <v>0</v>
      </c>
      <c r="HY115" s="134">
        <v>0</v>
      </c>
      <c r="HZ115" s="136">
        <v>0</v>
      </c>
      <c r="IA115" s="136" t="e">
        <v>#N/A</v>
      </c>
      <c r="IB115" s="136" t="e">
        <v>#N/A</v>
      </c>
      <c r="IC115" s="136" t="e">
        <v>#N/A</v>
      </c>
      <c r="ID115" s="136" t="e">
        <v>#N/A</v>
      </c>
      <c r="IE115" s="136" t="e">
        <v>#N/A</v>
      </c>
      <c r="IF115" s="136" t="e">
        <v>#N/A</v>
      </c>
      <c r="IG115" s="136" t="e">
        <v>#N/A</v>
      </c>
      <c r="IH115" s="136" t="e">
        <v>#N/A</v>
      </c>
      <c r="II115" s="136" t="e">
        <v>#N/A</v>
      </c>
      <c r="IJ115" s="136" t="e">
        <v>#N/A</v>
      </c>
      <c r="IK115" s="136" t="e">
        <v>#N/A</v>
      </c>
      <c r="IL115" s="136" t="e">
        <v>#N/A</v>
      </c>
      <c r="IM115" s="136" t="e">
        <v>#N/A</v>
      </c>
      <c r="IN115" s="136" t="e">
        <v>#N/A</v>
      </c>
      <c r="IO115" s="136" t="e">
        <v>#N/A</v>
      </c>
      <c r="IP115" s="136" t="e">
        <v>#N/A</v>
      </c>
      <c r="IQ115" s="136" t="e">
        <v>#N/A</v>
      </c>
      <c r="IR115" s="136" t="e">
        <v>#N/A</v>
      </c>
      <c r="IS115" s="136" t="e">
        <v>#N/A</v>
      </c>
      <c r="IT115" s="136" t="e">
        <v>#N/A</v>
      </c>
      <c r="IU115" s="136" t="e">
        <v>#N/A</v>
      </c>
      <c r="IV115" s="136" t="e">
        <v>#N/A</v>
      </c>
      <c r="IW115" s="136" t="e">
        <v>#N/A</v>
      </c>
      <c r="IX115" s="136" t="e">
        <v>#N/A</v>
      </c>
      <c r="IY115" s="136" t="e">
        <v>#N/A</v>
      </c>
      <c r="IZ115" s="136" t="e">
        <v>#N/A</v>
      </c>
      <c r="JA115" s="134" t="e">
        <v>#N/A</v>
      </c>
      <c r="JB115" s="134" t="e">
        <v>#N/A</v>
      </c>
      <c r="JC115" s="134" t="e">
        <v>#N/A</v>
      </c>
      <c r="JD115" s="134" t="e">
        <v>#N/A</v>
      </c>
      <c r="JE115" s="134" t="e">
        <v>#N/A</v>
      </c>
      <c r="JF115" s="134" t="e">
        <v>#N/A</v>
      </c>
      <c r="JG115" s="134" t="e">
        <v>#N/A</v>
      </c>
      <c r="JH115" s="134" t="e">
        <v>#N/A</v>
      </c>
      <c r="JI115" s="134" t="e">
        <v>#N/A</v>
      </c>
      <c r="JJ115" s="134" t="e">
        <v>#N/A</v>
      </c>
      <c r="JK115" s="134" t="e">
        <v>#N/A</v>
      </c>
      <c r="JL115" s="134" t="e">
        <v>#N/A</v>
      </c>
      <c r="JM115" s="134" t="e">
        <v>#N/A</v>
      </c>
      <c r="JN115" s="134" t="e">
        <v>#N/A</v>
      </c>
      <c r="JO115" s="134" t="e">
        <v>#N/A</v>
      </c>
      <c r="JP115" s="134" t="e">
        <v>#N/A</v>
      </c>
      <c r="JQ115" s="134" t="e">
        <v>#N/A</v>
      </c>
      <c r="JR115" s="134" t="e">
        <v>#N/A</v>
      </c>
      <c r="JS115" s="134" t="e">
        <v>#N/A</v>
      </c>
      <c r="JT115" s="134" t="e">
        <v>#N/A</v>
      </c>
      <c r="JU115" s="134" t="e">
        <v>#N/A</v>
      </c>
    </row>
    <row r="116" spans="1:281" ht="19.8" customHeight="1" x14ac:dyDescent="0.2">
      <c r="A116" s="163" t="s">
        <v>639</v>
      </c>
      <c r="B116" s="161"/>
      <c r="C116" s="57" t="s">
        <v>1264</v>
      </c>
      <c r="D116" s="57" t="s">
        <v>1127</v>
      </c>
      <c r="E116" s="57"/>
      <c r="F116" s="146"/>
      <c r="G116" s="151" t="s">
        <v>975</v>
      </c>
      <c r="H116" s="57" t="s">
        <v>819</v>
      </c>
      <c r="I116" s="51" t="s">
        <v>780</v>
      </c>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t="s">
        <v>499</v>
      </c>
      <c r="BU116" s="41" t="s">
        <v>499</v>
      </c>
      <c r="BV116" s="41" t="s">
        <v>639</v>
      </c>
      <c r="BW116" s="41"/>
      <c r="BX116" s="41"/>
      <c r="BY116" s="41"/>
      <c r="BZ116" s="41"/>
      <c r="CA116" s="41"/>
      <c r="CB116" s="41"/>
      <c r="CC116" s="41"/>
      <c r="CD116" s="41"/>
      <c r="CE116" s="41"/>
      <c r="CF116" s="41"/>
      <c r="CG116" s="41"/>
      <c r="CH116" s="41"/>
      <c r="CI116" s="41"/>
      <c r="CJ116" s="41"/>
      <c r="CK116" s="41"/>
      <c r="CL116" s="41"/>
      <c r="CM116" s="41" t="s">
        <v>338</v>
      </c>
      <c r="CN116" s="41"/>
      <c r="CO116" s="41" t="str">
        <f ca="1">IFERROR("["&amp;OFFSET(Codes!$A$1,MATCH($CT116,Codes!$A:$A,0),COLUMN(Codes!$O:$O)-1)&amp;"]","")</f>
        <v/>
      </c>
      <c r="CP116" s="49"/>
      <c r="CQ116" s="49"/>
      <c r="CR116" s="46"/>
      <c r="CS116" s="121">
        <v>1</v>
      </c>
      <c r="CT116" s="41" t="s">
        <v>541</v>
      </c>
      <c r="CU116" s="42" t="s">
        <v>536</v>
      </c>
      <c r="CV116" s="42"/>
      <c r="CW116" s="134" t="e">
        <v>#N/A</v>
      </c>
      <c r="CX116" s="134" t="e">
        <v>#N/A</v>
      </c>
      <c r="CY116" s="135" t="e">
        <f t="shared" si="4"/>
        <v>#N/A</v>
      </c>
      <c r="CZ116" s="134" t="e">
        <v>#N/A</v>
      </c>
      <c r="DA116" s="136" t="s">
        <v>319</v>
      </c>
      <c r="DB116" s="134" t="e">
        <v>#N/A</v>
      </c>
      <c r="DC116" s="134" t="e">
        <v>#N/A</v>
      </c>
      <c r="DD116" s="134" t="e">
        <v>#N/A</v>
      </c>
      <c r="DE116" s="134" t="e">
        <v>#N/A</v>
      </c>
      <c r="DF116" s="134" t="e">
        <v>#N/A</v>
      </c>
      <c r="DG116" s="134" t="e">
        <v>#N/A</v>
      </c>
      <c r="DH116" s="134" t="e">
        <v>#N/A</v>
      </c>
      <c r="DI116" s="134" t="e">
        <v>#N/A</v>
      </c>
      <c r="DJ116" s="134" t="e">
        <v>#N/A</v>
      </c>
      <c r="DK116" s="134" t="e">
        <v>#N/A</v>
      </c>
      <c r="DL116" s="134" t="e">
        <v>#N/A</v>
      </c>
      <c r="DM116" s="134" t="e">
        <v>#N/A</v>
      </c>
      <c r="DN116" s="134" t="e">
        <v>#N/A</v>
      </c>
      <c r="DO116" s="134" t="e">
        <v>#N/A</v>
      </c>
      <c r="DP116" s="134" t="e">
        <v>#N/A</v>
      </c>
      <c r="DQ116" s="134" t="e">
        <v>#N/A</v>
      </c>
      <c r="DR116" s="134" t="e">
        <v>#N/A</v>
      </c>
      <c r="DS116" s="134" t="e">
        <v>#N/A</v>
      </c>
      <c r="DT116" s="134" t="e">
        <v>#N/A</v>
      </c>
      <c r="DU116" s="134" t="e">
        <v>#N/A</v>
      </c>
      <c r="DV116" s="134" t="e">
        <v>#N/A</v>
      </c>
      <c r="DW116" s="134" t="e">
        <v>#N/A</v>
      </c>
      <c r="DX116" s="134" t="e">
        <v>#N/A</v>
      </c>
      <c r="DY116" s="134" t="e">
        <v>#N/A</v>
      </c>
      <c r="DZ116" s="134" t="e">
        <v>#N/A</v>
      </c>
      <c r="EA116" s="134" t="e">
        <v>#N/A</v>
      </c>
      <c r="EB116" s="134" t="e">
        <v>#N/A</v>
      </c>
      <c r="EC116" s="134" t="e">
        <v>#N/A</v>
      </c>
      <c r="ED116" s="134" t="e">
        <v>#N/A</v>
      </c>
      <c r="EE116" s="134" t="e">
        <v>#N/A</v>
      </c>
      <c r="EF116" s="134" t="e">
        <v>#N/A</v>
      </c>
      <c r="EG116" s="134" t="e">
        <v>#N/A</v>
      </c>
      <c r="EH116" s="134" t="e">
        <v>#N/A</v>
      </c>
      <c r="EI116" s="134" t="e">
        <v>#N/A</v>
      </c>
      <c r="EJ116" s="134" t="e">
        <v>#N/A</v>
      </c>
      <c r="EK116" s="134" t="e">
        <v>#N/A</v>
      </c>
      <c r="EL116" s="134" t="e">
        <v>#N/A</v>
      </c>
      <c r="EM116" s="134" t="e">
        <v>#N/A</v>
      </c>
      <c r="EN116" s="134" t="e">
        <v>#N/A</v>
      </c>
      <c r="EO116" s="134" t="e">
        <v>#N/A</v>
      </c>
      <c r="EP116" s="134" t="e">
        <v>#N/A</v>
      </c>
      <c r="EQ116" s="134" t="e">
        <v>#N/A</v>
      </c>
      <c r="ER116" s="134" t="e">
        <v>#N/A</v>
      </c>
      <c r="ES116" s="134" t="e">
        <v>#N/A</v>
      </c>
      <c r="ET116" s="134" t="e">
        <v>#N/A</v>
      </c>
      <c r="EU116" s="134" t="e">
        <v>#N/A</v>
      </c>
      <c r="EV116" s="134" t="e">
        <v>#N/A</v>
      </c>
      <c r="EW116" s="134" t="e">
        <v>#N/A</v>
      </c>
      <c r="EX116" s="134" t="e">
        <v>#N/A</v>
      </c>
      <c r="EY116" s="134" t="e">
        <v>#N/A</v>
      </c>
      <c r="EZ116" s="134" t="e">
        <v>#N/A</v>
      </c>
      <c r="FA116" s="134" t="e">
        <v>#N/A</v>
      </c>
      <c r="FB116" s="134" t="e">
        <v>#N/A</v>
      </c>
      <c r="FC116" s="136">
        <v>0</v>
      </c>
      <c r="FD116" s="134">
        <v>0</v>
      </c>
      <c r="FE116" s="136">
        <v>0</v>
      </c>
      <c r="FF116" s="136">
        <v>0</v>
      </c>
      <c r="FG116" s="136">
        <v>0</v>
      </c>
      <c r="FH116" s="136">
        <v>0</v>
      </c>
      <c r="FI116" s="136">
        <v>0</v>
      </c>
      <c r="FJ116" s="134">
        <v>0</v>
      </c>
      <c r="FK116" s="136">
        <v>0</v>
      </c>
      <c r="FL116" s="136">
        <v>0</v>
      </c>
      <c r="FM116" s="134">
        <v>0</v>
      </c>
      <c r="FN116" s="136">
        <v>0</v>
      </c>
      <c r="FO116" s="136">
        <v>0</v>
      </c>
      <c r="FP116" s="136">
        <v>0</v>
      </c>
      <c r="FQ116" s="136">
        <v>0</v>
      </c>
      <c r="FR116" s="136">
        <v>0</v>
      </c>
      <c r="FS116" s="136">
        <v>0</v>
      </c>
      <c r="FT116" s="134">
        <v>0</v>
      </c>
      <c r="FU116" s="136">
        <v>0</v>
      </c>
      <c r="FV116" s="136">
        <v>0</v>
      </c>
      <c r="FW116" s="136">
        <v>0</v>
      </c>
      <c r="FX116" s="136">
        <v>0</v>
      </c>
      <c r="FY116" s="136">
        <v>0</v>
      </c>
      <c r="FZ116" s="136">
        <v>0</v>
      </c>
      <c r="GA116" s="136">
        <v>0</v>
      </c>
      <c r="GB116" s="136">
        <v>0</v>
      </c>
      <c r="GC116" s="136">
        <v>0</v>
      </c>
      <c r="GD116" s="136">
        <v>0</v>
      </c>
      <c r="GE116" s="136">
        <v>0</v>
      </c>
      <c r="GF116" s="136">
        <v>0</v>
      </c>
      <c r="GG116" s="136">
        <v>0</v>
      </c>
      <c r="GH116" s="136">
        <v>0</v>
      </c>
      <c r="GI116" s="136">
        <v>0</v>
      </c>
      <c r="GJ116" s="136">
        <v>0</v>
      </c>
      <c r="GK116" s="136">
        <v>0</v>
      </c>
      <c r="GL116" s="136">
        <v>0</v>
      </c>
      <c r="GM116" s="136">
        <v>0</v>
      </c>
      <c r="GN116" s="136">
        <v>0</v>
      </c>
      <c r="GO116" s="134">
        <v>0</v>
      </c>
      <c r="GP116" s="136">
        <v>0</v>
      </c>
      <c r="GQ116" s="136">
        <v>0</v>
      </c>
      <c r="GR116" s="134">
        <v>0</v>
      </c>
      <c r="GS116" s="136">
        <v>0</v>
      </c>
      <c r="GT116" s="136">
        <v>0</v>
      </c>
      <c r="GU116" s="136">
        <v>0</v>
      </c>
      <c r="GV116" s="136">
        <v>0</v>
      </c>
      <c r="GW116" s="136">
        <v>0</v>
      </c>
      <c r="GX116" s="136">
        <v>0</v>
      </c>
      <c r="GY116" s="136">
        <v>0</v>
      </c>
      <c r="GZ116" s="136">
        <v>0</v>
      </c>
      <c r="HA116" s="136">
        <v>0</v>
      </c>
      <c r="HB116" s="136">
        <v>0</v>
      </c>
      <c r="HC116" s="136">
        <v>0</v>
      </c>
      <c r="HD116" s="136">
        <v>0</v>
      </c>
      <c r="HE116" s="136">
        <v>0</v>
      </c>
      <c r="HF116" s="136">
        <v>0</v>
      </c>
      <c r="HG116" s="136">
        <v>0</v>
      </c>
      <c r="HH116" s="136">
        <v>0</v>
      </c>
      <c r="HI116" s="136">
        <v>0</v>
      </c>
      <c r="HJ116" s="136">
        <v>0</v>
      </c>
      <c r="HK116" s="136">
        <v>0</v>
      </c>
      <c r="HL116" s="136">
        <v>0</v>
      </c>
      <c r="HM116" s="136">
        <v>0</v>
      </c>
      <c r="HN116" s="136">
        <v>0</v>
      </c>
      <c r="HO116" s="136">
        <v>0</v>
      </c>
      <c r="HP116" s="136">
        <v>0</v>
      </c>
      <c r="HQ116" s="136">
        <v>0</v>
      </c>
      <c r="HR116" s="136">
        <v>0</v>
      </c>
      <c r="HS116" s="136">
        <v>0</v>
      </c>
      <c r="HT116" s="136">
        <v>0</v>
      </c>
      <c r="HU116" s="134">
        <v>0</v>
      </c>
      <c r="HV116" s="136">
        <v>0</v>
      </c>
      <c r="HW116" s="136">
        <v>0</v>
      </c>
      <c r="HX116" s="136">
        <v>0</v>
      </c>
      <c r="HY116" s="134">
        <v>0</v>
      </c>
      <c r="HZ116" s="136">
        <v>0</v>
      </c>
      <c r="IA116" s="136">
        <v>0</v>
      </c>
      <c r="IB116" s="136">
        <v>1</v>
      </c>
      <c r="IC116" s="136">
        <v>1</v>
      </c>
      <c r="ID116" s="136">
        <v>1</v>
      </c>
      <c r="IE116" s="136">
        <v>1</v>
      </c>
      <c r="IF116" s="136">
        <v>1</v>
      </c>
      <c r="IG116" s="136">
        <v>1</v>
      </c>
      <c r="IH116" s="136">
        <v>0</v>
      </c>
      <c r="II116" s="136">
        <v>0</v>
      </c>
      <c r="IJ116" s="136">
        <v>0</v>
      </c>
      <c r="IK116" s="136">
        <v>0</v>
      </c>
      <c r="IL116" s="136">
        <v>0</v>
      </c>
      <c r="IM116" s="136">
        <v>0</v>
      </c>
      <c r="IN116" s="136">
        <v>0</v>
      </c>
      <c r="IO116" s="136">
        <v>0</v>
      </c>
      <c r="IP116" s="136">
        <v>0</v>
      </c>
      <c r="IQ116" s="136">
        <v>0</v>
      </c>
      <c r="IR116" s="136">
        <v>0</v>
      </c>
      <c r="IS116" s="136">
        <v>0</v>
      </c>
      <c r="IT116" s="136">
        <v>0</v>
      </c>
      <c r="IU116" s="136">
        <v>0</v>
      </c>
      <c r="IV116" s="136">
        <v>0</v>
      </c>
      <c r="IW116" s="136">
        <v>0</v>
      </c>
      <c r="IX116" s="136">
        <v>0</v>
      </c>
      <c r="IY116" s="136">
        <v>0</v>
      </c>
      <c r="IZ116" s="136">
        <v>0</v>
      </c>
      <c r="JA116" s="134" t="e">
        <v>#N/A</v>
      </c>
      <c r="JB116" s="134" t="e">
        <v>#N/A</v>
      </c>
      <c r="JC116" s="134" t="e">
        <v>#N/A</v>
      </c>
      <c r="JD116" s="134" t="e">
        <v>#N/A</v>
      </c>
      <c r="JE116" s="134" t="e">
        <v>#N/A</v>
      </c>
      <c r="JF116" s="134" t="e">
        <v>#N/A</v>
      </c>
      <c r="JG116" s="134" t="e">
        <v>#N/A</v>
      </c>
      <c r="JH116" s="134" t="e">
        <v>#N/A</v>
      </c>
      <c r="JI116" s="134" t="e">
        <v>#N/A</v>
      </c>
      <c r="JJ116" s="134" t="e">
        <v>#N/A</v>
      </c>
      <c r="JK116" s="134" t="e">
        <v>#N/A</v>
      </c>
      <c r="JL116" s="134" t="e">
        <v>#N/A</v>
      </c>
      <c r="JM116" s="134" t="e">
        <v>#N/A</v>
      </c>
      <c r="JN116" s="134" t="e">
        <v>#N/A</v>
      </c>
      <c r="JO116" s="134" t="e">
        <v>#N/A</v>
      </c>
      <c r="JP116" s="134" t="e">
        <v>#N/A</v>
      </c>
      <c r="JQ116" s="134" t="e">
        <v>#N/A</v>
      </c>
      <c r="JR116" s="134" t="e">
        <v>#N/A</v>
      </c>
      <c r="JS116" s="134" t="e">
        <v>#N/A</v>
      </c>
      <c r="JT116" s="134" t="e">
        <v>#N/A</v>
      </c>
      <c r="JU116" s="134" t="e">
        <v>#N/A</v>
      </c>
    </row>
    <row r="117" spans="1:281" ht="19.8" customHeight="1" x14ac:dyDescent="0.2">
      <c r="A117" s="163" t="s">
        <v>638</v>
      </c>
      <c r="B117" s="161"/>
      <c r="C117" s="57" t="s">
        <v>1263</v>
      </c>
      <c r="D117" s="57" t="s">
        <v>1127</v>
      </c>
      <c r="E117" s="57"/>
      <c r="F117" s="146"/>
      <c r="G117" s="151" t="s">
        <v>974</v>
      </c>
      <c r="H117" s="57" t="s">
        <v>819</v>
      </c>
      <c r="I117" s="51" t="s">
        <v>780</v>
      </c>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t="s">
        <v>499</v>
      </c>
      <c r="BU117" s="41" t="s">
        <v>499</v>
      </c>
      <c r="BV117" s="41" t="s">
        <v>638</v>
      </c>
      <c r="BW117" s="41"/>
      <c r="BX117" s="41"/>
      <c r="BY117" s="41"/>
      <c r="BZ117" s="41"/>
      <c r="CA117" s="41"/>
      <c r="CB117" s="41"/>
      <c r="CC117" s="41"/>
      <c r="CD117" s="41"/>
      <c r="CE117" s="41"/>
      <c r="CF117" s="41"/>
      <c r="CG117" s="41"/>
      <c r="CH117" s="41"/>
      <c r="CI117" s="41"/>
      <c r="CJ117" s="41"/>
      <c r="CK117" s="41"/>
      <c r="CL117" s="41"/>
      <c r="CM117" s="41" t="s">
        <v>338</v>
      </c>
      <c r="CN117" s="41"/>
      <c r="CO117" s="41" t="str">
        <f ca="1">IFERROR("["&amp;OFFSET(Codes!$A$1,MATCH($CT117,Codes!$A:$A,0),COLUMN(Codes!$O:$O)-1)&amp;"]","")</f>
        <v/>
      </c>
      <c r="CP117" s="49"/>
      <c r="CQ117" s="49"/>
      <c r="CR117" s="46"/>
      <c r="CS117" s="121">
        <v>1</v>
      </c>
      <c r="CT117" s="41" t="s">
        <v>541</v>
      </c>
      <c r="CU117" s="42" t="s">
        <v>536</v>
      </c>
      <c r="CV117" s="42"/>
      <c r="CW117" s="134" t="e">
        <v>#N/A</v>
      </c>
      <c r="CX117" s="134" t="e">
        <v>#N/A</v>
      </c>
      <c r="CY117" s="135" t="e">
        <f t="shared" si="4"/>
        <v>#N/A</v>
      </c>
      <c r="CZ117" s="134" t="e">
        <v>#N/A</v>
      </c>
      <c r="DA117" s="136" t="s">
        <v>319</v>
      </c>
      <c r="DB117" s="134" t="e">
        <v>#N/A</v>
      </c>
      <c r="DC117" s="134" t="e">
        <v>#N/A</v>
      </c>
      <c r="DD117" s="134" t="e">
        <v>#N/A</v>
      </c>
      <c r="DE117" s="134" t="e">
        <v>#N/A</v>
      </c>
      <c r="DF117" s="134" t="e">
        <v>#N/A</v>
      </c>
      <c r="DG117" s="134" t="e">
        <v>#N/A</v>
      </c>
      <c r="DH117" s="134" t="e">
        <v>#N/A</v>
      </c>
      <c r="DI117" s="134" t="e">
        <v>#N/A</v>
      </c>
      <c r="DJ117" s="134" t="e">
        <v>#N/A</v>
      </c>
      <c r="DK117" s="134" t="e">
        <v>#N/A</v>
      </c>
      <c r="DL117" s="134" t="e">
        <v>#N/A</v>
      </c>
      <c r="DM117" s="134" t="e">
        <v>#N/A</v>
      </c>
      <c r="DN117" s="134" t="e">
        <v>#N/A</v>
      </c>
      <c r="DO117" s="134" t="e">
        <v>#N/A</v>
      </c>
      <c r="DP117" s="134" t="e">
        <v>#N/A</v>
      </c>
      <c r="DQ117" s="134" t="e">
        <v>#N/A</v>
      </c>
      <c r="DR117" s="134" t="e">
        <v>#N/A</v>
      </c>
      <c r="DS117" s="134" t="e">
        <v>#N/A</v>
      </c>
      <c r="DT117" s="134" t="e">
        <v>#N/A</v>
      </c>
      <c r="DU117" s="134" t="e">
        <v>#N/A</v>
      </c>
      <c r="DV117" s="134" t="e">
        <v>#N/A</v>
      </c>
      <c r="DW117" s="134" t="e">
        <v>#N/A</v>
      </c>
      <c r="DX117" s="134" t="e">
        <v>#N/A</v>
      </c>
      <c r="DY117" s="134" t="e">
        <v>#N/A</v>
      </c>
      <c r="DZ117" s="134" t="e">
        <v>#N/A</v>
      </c>
      <c r="EA117" s="134" t="e">
        <v>#N/A</v>
      </c>
      <c r="EB117" s="134" t="e">
        <v>#N/A</v>
      </c>
      <c r="EC117" s="134" t="e">
        <v>#N/A</v>
      </c>
      <c r="ED117" s="134" t="e">
        <v>#N/A</v>
      </c>
      <c r="EE117" s="134" t="e">
        <v>#N/A</v>
      </c>
      <c r="EF117" s="134" t="e">
        <v>#N/A</v>
      </c>
      <c r="EG117" s="134" t="e">
        <v>#N/A</v>
      </c>
      <c r="EH117" s="134" t="e">
        <v>#N/A</v>
      </c>
      <c r="EI117" s="134" t="e">
        <v>#N/A</v>
      </c>
      <c r="EJ117" s="134" t="e">
        <v>#N/A</v>
      </c>
      <c r="EK117" s="134" t="e">
        <v>#N/A</v>
      </c>
      <c r="EL117" s="134" t="e">
        <v>#N/A</v>
      </c>
      <c r="EM117" s="134" t="e">
        <v>#N/A</v>
      </c>
      <c r="EN117" s="134" t="e">
        <v>#N/A</v>
      </c>
      <c r="EO117" s="134" t="e">
        <v>#N/A</v>
      </c>
      <c r="EP117" s="134" t="e">
        <v>#N/A</v>
      </c>
      <c r="EQ117" s="134" t="e">
        <v>#N/A</v>
      </c>
      <c r="ER117" s="134" t="e">
        <v>#N/A</v>
      </c>
      <c r="ES117" s="134" t="e">
        <v>#N/A</v>
      </c>
      <c r="ET117" s="134" t="e">
        <v>#N/A</v>
      </c>
      <c r="EU117" s="134" t="e">
        <v>#N/A</v>
      </c>
      <c r="EV117" s="134" t="e">
        <v>#N/A</v>
      </c>
      <c r="EW117" s="134" t="e">
        <v>#N/A</v>
      </c>
      <c r="EX117" s="134" t="e">
        <v>#N/A</v>
      </c>
      <c r="EY117" s="134" t="e">
        <v>#N/A</v>
      </c>
      <c r="EZ117" s="134" t="e">
        <v>#N/A</v>
      </c>
      <c r="FA117" s="134" t="e">
        <v>#N/A</v>
      </c>
      <c r="FB117" s="134" t="e">
        <v>#N/A</v>
      </c>
      <c r="FC117" s="136">
        <v>0</v>
      </c>
      <c r="FD117" s="134">
        <v>0</v>
      </c>
      <c r="FE117" s="136">
        <v>0</v>
      </c>
      <c r="FF117" s="136">
        <v>0</v>
      </c>
      <c r="FG117" s="136">
        <v>0</v>
      </c>
      <c r="FH117" s="136">
        <v>0</v>
      </c>
      <c r="FI117" s="136">
        <v>0</v>
      </c>
      <c r="FJ117" s="134">
        <v>0</v>
      </c>
      <c r="FK117" s="136">
        <v>0</v>
      </c>
      <c r="FL117" s="136">
        <v>0</v>
      </c>
      <c r="FM117" s="134">
        <v>0</v>
      </c>
      <c r="FN117" s="136">
        <v>0</v>
      </c>
      <c r="FO117" s="136">
        <v>0</v>
      </c>
      <c r="FP117" s="136">
        <v>0</v>
      </c>
      <c r="FQ117" s="136">
        <v>0</v>
      </c>
      <c r="FR117" s="136">
        <v>0</v>
      </c>
      <c r="FS117" s="136">
        <v>0</v>
      </c>
      <c r="FT117" s="134">
        <v>0</v>
      </c>
      <c r="FU117" s="136">
        <v>0</v>
      </c>
      <c r="FV117" s="136">
        <v>0</v>
      </c>
      <c r="FW117" s="136">
        <v>0</v>
      </c>
      <c r="FX117" s="136">
        <v>0</v>
      </c>
      <c r="FY117" s="136">
        <v>0</v>
      </c>
      <c r="FZ117" s="136">
        <v>0</v>
      </c>
      <c r="GA117" s="136">
        <v>0</v>
      </c>
      <c r="GB117" s="136">
        <v>0</v>
      </c>
      <c r="GC117" s="136">
        <v>0</v>
      </c>
      <c r="GD117" s="136">
        <v>0</v>
      </c>
      <c r="GE117" s="136">
        <v>0</v>
      </c>
      <c r="GF117" s="136">
        <v>0</v>
      </c>
      <c r="GG117" s="136">
        <v>0</v>
      </c>
      <c r="GH117" s="136">
        <v>0</v>
      </c>
      <c r="GI117" s="136">
        <v>0</v>
      </c>
      <c r="GJ117" s="136">
        <v>0</v>
      </c>
      <c r="GK117" s="136">
        <v>0</v>
      </c>
      <c r="GL117" s="136">
        <v>0</v>
      </c>
      <c r="GM117" s="136">
        <v>0</v>
      </c>
      <c r="GN117" s="136">
        <v>0</v>
      </c>
      <c r="GO117" s="134">
        <v>0</v>
      </c>
      <c r="GP117" s="136">
        <v>0</v>
      </c>
      <c r="GQ117" s="136">
        <v>0</v>
      </c>
      <c r="GR117" s="134">
        <v>0</v>
      </c>
      <c r="GS117" s="136">
        <v>0</v>
      </c>
      <c r="GT117" s="136">
        <v>0</v>
      </c>
      <c r="GU117" s="136">
        <v>0</v>
      </c>
      <c r="GV117" s="136">
        <v>0</v>
      </c>
      <c r="GW117" s="136">
        <v>0</v>
      </c>
      <c r="GX117" s="136">
        <v>0</v>
      </c>
      <c r="GY117" s="136">
        <v>0</v>
      </c>
      <c r="GZ117" s="136">
        <v>0</v>
      </c>
      <c r="HA117" s="136">
        <v>0</v>
      </c>
      <c r="HB117" s="136">
        <v>0</v>
      </c>
      <c r="HC117" s="136">
        <v>0</v>
      </c>
      <c r="HD117" s="136">
        <v>0</v>
      </c>
      <c r="HE117" s="136">
        <v>0</v>
      </c>
      <c r="HF117" s="136">
        <v>0</v>
      </c>
      <c r="HG117" s="136">
        <v>0</v>
      </c>
      <c r="HH117" s="136">
        <v>0</v>
      </c>
      <c r="HI117" s="136">
        <v>0</v>
      </c>
      <c r="HJ117" s="136">
        <v>0</v>
      </c>
      <c r="HK117" s="136">
        <v>0</v>
      </c>
      <c r="HL117" s="136">
        <v>1</v>
      </c>
      <c r="HM117" s="136">
        <v>0</v>
      </c>
      <c r="HN117" s="136">
        <v>0</v>
      </c>
      <c r="HO117" s="136">
        <v>0</v>
      </c>
      <c r="HP117" s="136">
        <v>0</v>
      </c>
      <c r="HQ117" s="136">
        <v>0</v>
      </c>
      <c r="HR117" s="136">
        <v>0</v>
      </c>
      <c r="HS117" s="136">
        <v>0</v>
      </c>
      <c r="HT117" s="136">
        <v>0</v>
      </c>
      <c r="HU117" s="134">
        <v>0</v>
      </c>
      <c r="HV117" s="136">
        <v>0</v>
      </c>
      <c r="HW117" s="136">
        <v>0</v>
      </c>
      <c r="HX117" s="136">
        <v>0</v>
      </c>
      <c r="HY117" s="134">
        <v>0</v>
      </c>
      <c r="HZ117" s="136">
        <v>0</v>
      </c>
      <c r="IA117" s="136">
        <v>0</v>
      </c>
      <c r="IB117" s="136">
        <v>0</v>
      </c>
      <c r="IC117" s="136">
        <v>0</v>
      </c>
      <c r="ID117" s="136">
        <v>0</v>
      </c>
      <c r="IE117" s="136">
        <v>0</v>
      </c>
      <c r="IF117" s="136">
        <v>0</v>
      </c>
      <c r="IG117" s="136">
        <v>0</v>
      </c>
      <c r="IH117" s="136">
        <v>0</v>
      </c>
      <c r="II117" s="136">
        <v>0</v>
      </c>
      <c r="IJ117" s="136">
        <v>0</v>
      </c>
      <c r="IK117" s="136">
        <v>0</v>
      </c>
      <c r="IL117" s="136">
        <v>0</v>
      </c>
      <c r="IM117" s="136">
        <v>0</v>
      </c>
      <c r="IN117" s="136">
        <v>0</v>
      </c>
      <c r="IO117" s="136">
        <v>0</v>
      </c>
      <c r="IP117" s="136">
        <v>0</v>
      </c>
      <c r="IQ117" s="136">
        <v>0</v>
      </c>
      <c r="IR117" s="136">
        <v>0</v>
      </c>
      <c r="IS117" s="136">
        <v>0</v>
      </c>
      <c r="IT117" s="136">
        <v>0</v>
      </c>
      <c r="IU117" s="136">
        <v>0</v>
      </c>
      <c r="IV117" s="136">
        <v>0</v>
      </c>
      <c r="IW117" s="136">
        <v>0</v>
      </c>
      <c r="IX117" s="136">
        <v>0</v>
      </c>
      <c r="IY117" s="136">
        <v>0</v>
      </c>
      <c r="IZ117" s="136">
        <v>0</v>
      </c>
      <c r="JA117" s="134" t="e">
        <v>#N/A</v>
      </c>
      <c r="JB117" s="134" t="e">
        <v>#N/A</v>
      </c>
      <c r="JC117" s="134" t="e">
        <v>#N/A</v>
      </c>
      <c r="JD117" s="134" t="e">
        <v>#N/A</v>
      </c>
      <c r="JE117" s="134" t="e">
        <v>#N/A</v>
      </c>
      <c r="JF117" s="134" t="e">
        <v>#N/A</v>
      </c>
      <c r="JG117" s="134" t="e">
        <v>#N/A</v>
      </c>
      <c r="JH117" s="134" t="e">
        <v>#N/A</v>
      </c>
      <c r="JI117" s="134" t="e">
        <v>#N/A</v>
      </c>
      <c r="JJ117" s="134" t="e">
        <v>#N/A</v>
      </c>
      <c r="JK117" s="134" t="e">
        <v>#N/A</v>
      </c>
      <c r="JL117" s="134" t="e">
        <v>#N/A</v>
      </c>
      <c r="JM117" s="134" t="e">
        <v>#N/A</v>
      </c>
      <c r="JN117" s="134" t="e">
        <v>#N/A</v>
      </c>
      <c r="JO117" s="134" t="e">
        <v>#N/A</v>
      </c>
      <c r="JP117" s="134" t="e">
        <v>#N/A</v>
      </c>
      <c r="JQ117" s="134" t="e">
        <v>#N/A</v>
      </c>
      <c r="JR117" s="134" t="e">
        <v>#N/A</v>
      </c>
      <c r="JS117" s="134" t="e">
        <v>#N/A</v>
      </c>
      <c r="JT117" s="134" t="e">
        <v>#N/A</v>
      </c>
      <c r="JU117" s="134" t="e">
        <v>#N/A</v>
      </c>
    </row>
    <row r="118" spans="1:281" ht="19.8" customHeight="1" x14ac:dyDescent="0.2">
      <c r="A118" s="163" t="s">
        <v>637</v>
      </c>
      <c r="B118" s="160"/>
      <c r="C118" s="151" t="s">
        <v>1262</v>
      </c>
      <c r="D118" s="57"/>
      <c r="E118" s="57"/>
      <c r="F118" s="150" t="s">
        <v>44</v>
      </c>
      <c r="G118" s="151" t="s">
        <v>906</v>
      </c>
      <c r="H118" s="57"/>
      <c r="I118" s="51" t="s">
        <v>780</v>
      </c>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t="s">
        <v>499</v>
      </c>
      <c r="BU118" s="41" t="s">
        <v>499</v>
      </c>
      <c r="BV118" s="41" t="s">
        <v>637</v>
      </c>
      <c r="BW118" s="41"/>
      <c r="BX118" s="41"/>
      <c r="BY118" s="41"/>
      <c r="BZ118" s="41"/>
      <c r="CA118" s="41"/>
      <c r="CB118" s="41"/>
      <c r="CC118" s="41"/>
      <c r="CD118" s="41"/>
      <c r="CE118" s="41"/>
      <c r="CF118" s="41"/>
      <c r="CG118" s="41"/>
      <c r="CH118" s="41"/>
      <c r="CI118" s="41"/>
      <c r="CJ118" s="41"/>
      <c r="CK118" s="41"/>
      <c r="CL118" s="41"/>
      <c r="CM118" s="41" t="s">
        <v>338</v>
      </c>
      <c r="CN118" s="41"/>
      <c r="CO118" s="41" t="str">
        <f ca="1">IFERROR("["&amp;OFFSET(Codes!$A$1,MATCH($CT118,Codes!$A:$A,0),COLUMN(Codes!$O:$O)-1)&amp;"]","")</f>
        <v/>
      </c>
      <c r="CP118" s="49"/>
      <c r="CQ118" s="49"/>
      <c r="CR118" s="46"/>
      <c r="CS118" s="121">
        <v>1</v>
      </c>
      <c r="CT118" s="41" t="s">
        <v>541</v>
      </c>
      <c r="CU118" s="42" t="s">
        <v>536</v>
      </c>
      <c r="CV118" s="42"/>
      <c r="CW118" s="134" t="e">
        <v>#N/A</v>
      </c>
      <c r="CX118" s="134" t="e">
        <v>#N/A</v>
      </c>
      <c r="CY118" s="135" t="e">
        <f t="shared" si="4"/>
        <v>#N/A</v>
      </c>
      <c r="CZ118" s="134" t="e">
        <v>#N/A</v>
      </c>
      <c r="DA118" s="136" t="s">
        <v>319</v>
      </c>
      <c r="DB118" s="134" t="e">
        <v>#N/A</v>
      </c>
      <c r="DC118" s="134" t="e">
        <v>#N/A</v>
      </c>
      <c r="DD118" s="134" t="e">
        <v>#N/A</v>
      </c>
      <c r="DE118" s="134" t="e">
        <v>#N/A</v>
      </c>
      <c r="DF118" s="134" t="e">
        <v>#N/A</v>
      </c>
      <c r="DG118" s="134" t="e">
        <v>#N/A</v>
      </c>
      <c r="DH118" s="134" t="e">
        <v>#N/A</v>
      </c>
      <c r="DI118" s="134" t="e">
        <v>#N/A</v>
      </c>
      <c r="DJ118" s="134" t="e">
        <v>#N/A</v>
      </c>
      <c r="DK118" s="134" t="e">
        <v>#N/A</v>
      </c>
      <c r="DL118" s="134" t="e">
        <v>#N/A</v>
      </c>
      <c r="DM118" s="134" t="e">
        <v>#N/A</v>
      </c>
      <c r="DN118" s="134" t="e">
        <v>#N/A</v>
      </c>
      <c r="DO118" s="134" t="e">
        <v>#N/A</v>
      </c>
      <c r="DP118" s="134" t="e">
        <v>#N/A</v>
      </c>
      <c r="DQ118" s="134" t="e">
        <v>#N/A</v>
      </c>
      <c r="DR118" s="134" t="e">
        <v>#N/A</v>
      </c>
      <c r="DS118" s="134" t="e">
        <v>#N/A</v>
      </c>
      <c r="DT118" s="134" t="e">
        <v>#N/A</v>
      </c>
      <c r="DU118" s="134" t="e">
        <v>#N/A</v>
      </c>
      <c r="DV118" s="134" t="e">
        <v>#N/A</v>
      </c>
      <c r="DW118" s="134" t="e">
        <v>#N/A</v>
      </c>
      <c r="DX118" s="134" t="e">
        <v>#N/A</v>
      </c>
      <c r="DY118" s="134" t="e">
        <v>#N/A</v>
      </c>
      <c r="DZ118" s="134" t="e">
        <v>#N/A</v>
      </c>
      <c r="EA118" s="134" t="e">
        <v>#N/A</v>
      </c>
      <c r="EB118" s="134" t="e">
        <v>#N/A</v>
      </c>
      <c r="EC118" s="134" t="e">
        <v>#N/A</v>
      </c>
      <c r="ED118" s="134" t="e">
        <v>#N/A</v>
      </c>
      <c r="EE118" s="134" t="e">
        <v>#N/A</v>
      </c>
      <c r="EF118" s="134" t="e">
        <v>#N/A</v>
      </c>
      <c r="EG118" s="134" t="e">
        <v>#N/A</v>
      </c>
      <c r="EH118" s="134" t="e">
        <v>#N/A</v>
      </c>
      <c r="EI118" s="134" t="e">
        <v>#N/A</v>
      </c>
      <c r="EJ118" s="134" t="e">
        <v>#N/A</v>
      </c>
      <c r="EK118" s="134" t="e">
        <v>#N/A</v>
      </c>
      <c r="EL118" s="134" t="e">
        <v>#N/A</v>
      </c>
      <c r="EM118" s="134" t="e">
        <v>#N/A</v>
      </c>
      <c r="EN118" s="134" t="e">
        <v>#N/A</v>
      </c>
      <c r="EO118" s="134" t="e">
        <v>#N/A</v>
      </c>
      <c r="EP118" s="134" t="e">
        <v>#N/A</v>
      </c>
      <c r="EQ118" s="134" t="e">
        <v>#N/A</v>
      </c>
      <c r="ER118" s="134" t="e">
        <v>#N/A</v>
      </c>
      <c r="ES118" s="134" t="e">
        <v>#N/A</v>
      </c>
      <c r="ET118" s="134" t="e">
        <v>#N/A</v>
      </c>
      <c r="EU118" s="134" t="e">
        <v>#N/A</v>
      </c>
      <c r="EV118" s="134" t="e">
        <v>#N/A</v>
      </c>
      <c r="EW118" s="134" t="e">
        <v>#N/A</v>
      </c>
      <c r="EX118" s="134" t="e">
        <v>#N/A</v>
      </c>
      <c r="EY118" s="134" t="e">
        <v>#N/A</v>
      </c>
      <c r="EZ118" s="134" t="e">
        <v>#N/A</v>
      </c>
      <c r="FA118" s="134" t="e">
        <v>#N/A</v>
      </c>
      <c r="FB118" s="134" t="e">
        <v>#N/A</v>
      </c>
      <c r="FC118" s="136">
        <v>0</v>
      </c>
      <c r="FD118" s="134" t="b">
        <v>0</v>
      </c>
      <c r="FE118" s="136">
        <v>0</v>
      </c>
      <c r="FF118" s="136">
        <v>0</v>
      </c>
      <c r="FG118" s="136">
        <v>0</v>
      </c>
      <c r="FH118" s="136">
        <v>0</v>
      </c>
      <c r="FI118" s="136">
        <v>0</v>
      </c>
      <c r="FJ118" s="134">
        <v>0</v>
      </c>
      <c r="FK118" s="136">
        <v>0</v>
      </c>
      <c r="FL118" s="136">
        <v>0</v>
      </c>
      <c r="FM118" s="134">
        <v>0</v>
      </c>
      <c r="FN118" s="136">
        <v>0</v>
      </c>
      <c r="FO118" s="136">
        <v>0</v>
      </c>
      <c r="FP118" s="136">
        <v>0</v>
      </c>
      <c r="FQ118" s="136">
        <v>0</v>
      </c>
      <c r="FR118" s="136">
        <v>0</v>
      </c>
      <c r="FS118" s="136">
        <v>0</v>
      </c>
      <c r="FT118" s="134" t="b">
        <v>0</v>
      </c>
      <c r="FU118" s="136">
        <v>0</v>
      </c>
      <c r="FV118" s="136">
        <v>0</v>
      </c>
      <c r="FW118" s="136">
        <v>0</v>
      </c>
      <c r="FX118" s="136">
        <v>0</v>
      </c>
      <c r="FY118" s="136">
        <v>0</v>
      </c>
      <c r="FZ118" s="136">
        <v>0</v>
      </c>
      <c r="GA118" s="136">
        <v>0</v>
      </c>
      <c r="GB118" s="136">
        <v>0</v>
      </c>
      <c r="GC118" s="136">
        <v>0</v>
      </c>
      <c r="GD118" s="136">
        <v>0</v>
      </c>
      <c r="GE118" s="136">
        <v>0</v>
      </c>
      <c r="GF118" s="136">
        <v>0</v>
      </c>
      <c r="GG118" s="136">
        <v>0</v>
      </c>
      <c r="GH118" s="136">
        <v>0</v>
      </c>
      <c r="GI118" s="136">
        <v>0</v>
      </c>
      <c r="GJ118" s="136">
        <v>0</v>
      </c>
      <c r="GK118" s="136">
        <v>0</v>
      </c>
      <c r="GL118" s="136">
        <v>0</v>
      </c>
      <c r="GM118" s="136">
        <v>0</v>
      </c>
      <c r="GN118" s="136">
        <v>0</v>
      </c>
      <c r="GO118" s="134">
        <v>0</v>
      </c>
      <c r="GP118" s="136">
        <v>0</v>
      </c>
      <c r="GQ118" s="136">
        <v>0</v>
      </c>
      <c r="GR118" s="134">
        <v>0</v>
      </c>
      <c r="GS118" s="136">
        <v>0</v>
      </c>
      <c r="GT118" s="136">
        <v>0</v>
      </c>
      <c r="GU118" s="136">
        <v>0</v>
      </c>
      <c r="GV118" s="136">
        <v>0</v>
      </c>
      <c r="GW118" s="136">
        <v>0</v>
      </c>
      <c r="GX118" s="136">
        <v>0</v>
      </c>
      <c r="GY118" s="136">
        <v>0</v>
      </c>
      <c r="GZ118" s="136">
        <v>0</v>
      </c>
      <c r="HA118" s="136">
        <v>0</v>
      </c>
      <c r="HB118" s="136">
        <v>0</v>
      </c>
      <c r="HC118" s="136">
        <v>0</v>
      </c>
      <c r="HD118" s="136">
        <v>0</v>
      </c>
      <c r="HE118" s="136">
        <v>0</v>
      </c>
      <c r="HF118" s="136">
        <v>0</v>
      </c>
      <c r="HG118" s="136">
        <v>0</v>
      </c>
      <c r="HH118" s="136">
        <v>0</v>
      </c>
      <c r="HI118" s="136">
        <v>0</v>
      </c>
      <c r="HJ118" s="136">
        <v>0</v>
      </c>
      <c r="HK118" s="136">
        <v>0</v>
      </c>
      <c r="HL118" s="136">
        <v>0</v>
      </c>
      <c r="HM118" s="136">
        <v>0</v>
      </c>
      <c r="HN118" s="136">
        <v>0</v>
      </c>
      <c r="HO118" s="136">
        <v>0</v>
      </c>
      <c r="HP118" s="136">
        <v>0</v>
      </c>
      <c r="HQ118" s="136">
        <v>0</v>
      </c>
      <c r="HR118" s="136">
        <v>0</v>
      </c>
      <c r="HS118" s="136">
        <v>0</v>
      </c>
      <c r="HT118" s="136">
        <v>0</v>
      </c>
      <c r="HU118" s="134">
        <v>0</v>
      </c>
      <c r="HV118" s="136">
        <v>0</v>
      </c>
      <c r="HW118" s="136">
        <v>0</v>
      </c>
      <c r="HX118" s="136">
        <v>0</v>
      </c>
      <c r="HY118" s="134">
        <v>0</v>
      </c>
      <c r="HZ118" s="136">
        <v>0</v>
      </c>
      <c r="IA118" s="136">
        <v>0</v>
      </c>
      <c r="IB118" s="136">
        <v>0</v>
      </c>
      <c r="IC118" s="136">
        <v>0</v>
      </c>
      <c r="ID118" s="136">
        <v>0</v>
      </c>
      <c r="IE118" s="136">
        <v>0</v>
      </c>
      <c r="IF118" s="136">
        <v>0</v>
      </c>
      <c r="IG118" s="136">
        <v>0</v>
      </c>
      <c r="IH118" s="136">
        <v>0</v>
      </c>
      <c r="II118" s="136">
        <v>0</v>
      </c>
      <c r="IJ118" s="136">
        <v>0</v>
      </c>
      <c r="IK118" s="136">
        <v>0</v>
      </c>
      <c r="IL118" s="136">
        <v>0</v>
      </c>
      <c r="IM118" s="136">
        <v>0</v>
      </c>
      <c r="IN118" s="136">
        <v>0</v>
      </c>
      <c r="IO118" s="136">
        <v>0</v>
      </c>
      <c r="IP118" s="136">
        <v>0</v>
      </c>
      <c r="IQ118" s="136">
        <v>0</v>
      </c>
      <c r="IR118" s="136">
        <v>0</v>
      </c>
      <c r="IS118" s="136">
        <v>0</v>
      </c>
      <c r="IT118" s="136">
        <v>0</v>
      </c>
      <c r="IU118" s="136">
        <v>0</v>
      </c>
      <c r="IV118" s="136">
        <v>0</v>
      </c>
      <c r="IW118" s="136">
        <v>0</v>
      </c>
      <c r="IX118" s="136">
        <v>0</v>
      </c>
      <c r="IY118" s="136">
        <v>0</v>
      </c>
      <c r="IZ118" s="136">
        <v>0</v>
      </c>
      <c r="JA118" s="134" t="e">
        <v>#N/A</v>
      </c>
      <c r="JB118" s="134" t="e">
        <v>#N/A</v>
      </c>
      <c r="JC118" s="134" t="e">
        <v>#N/A</v>
      </c>
      <c r="JD118" s="134" t="e">
        <v>#N/A</v>
      </c>
      <c r="JE118" s="134" t="e">
        <v>#N/A</v>
      </c>
      <c r="JF118" s="134" t="e">
        <v>#N/A</v>
      </c>
      <c r="JG118" s="134" t="e">
        <v>#N/A</v>
      </c>
      <c r="JH118" s="134" t="e">
        <v>#N/A</v>
      </c>
      <c r="JI118" s="134" t="e">
        <v>#N/A</v>
      </c>
      <c r="JJ118" s="134" t="e">
        <v>#N/A</v>
      </c>
      <c r="JK118" s="134" t="e">
        <v>#N/A</v>
      </c>
      <c r="JL118" s="134" t="e">
        <v>#N/A</v>
      </c>
      <c r="JM118" s="134" t="e">
        <v>#N/A</v>
      </c>
      <c r="JN118" s="134" t="e">
        <v>#N/A</v>
      </c>
      <c r="JO118" s="134" t="e">
        <v>#N/A</v>
      </c>
      <c r="JP118" s="134" t="e">
        <v>#N/A</v>
      </c>
      <c r="JQ118" s="134" t="e">
        <v>#N/A</v>
      </c>
      <c r="JR118" s="134" t="e">
        <v>#N/A</v>
      </c>
      <c r="JS118" s="134" t="e">
        <v>#N/A</v>
      </c>
      <c r="JT118" s="134" t="e">
        <v>#N/A</v>
      </c>
      <c r="JU118" s="134" t="e">
        <v>#N/A</v>
      </c>
    </row>
    <row r="119" spans="1:281" ht="19.8" customHeight="1" x14ac:dyDescent="0.2">
      <c r="A119" s="163" t="s">
        <v>636</v>
      </c>
      <c r="B119" s="161"/>
      <c r="C119" s="57" t="s">
        <v>1204</v>
      </c>
      <c r="D119" s="57" t="s">
        <v>906</v>
      </c>
      <c r="E119" s="57" t="s">
        <v>1090</v>
      </c>
      <c r="F119" s="146"/>
      <c r="G119" s="151" t="s">
        <v>958</v>
      </c>
      <c r="H119" s="57" t="s">
        <v>906</v>
      </c>
      <c r="I119" s="51" t="s">
        <v>781</v>
      </c>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t="s">
        <v>499</v>
      </c>
      <c r="BU119" s="41" t="s">
        <v>499</v>
      </c>
      <c r="BV119" s="41" t="s">
        <v>636</v>
      </c>
      <c r="BW119" s="41"/>
      <c r="BX119" s="41"/>
      <c r="BY119" s="41"/>
      <c r="BZ119" s="41"/>
      <c r="CA119" s="41"/>
      <c r="CB119" s="41"/>
      <c r="CC119" s="41"/>
      <c r="CD119" s="41"/>
      <c r="CE119" s="41"/>
      <c r="CF119" s="41"/>
      <c r="CG119" s="41"/>
      <c r="CH119" s="41"/>
      <c r="CI119" s="41"/>
      <c r="CJ119" s="41"/>
      <c r="CK119" s="41"/>
      <c r="CL119" s="41"/>
      <c r="CM119" s="41" t="s">
        <v>338</v>
      </c>
      <c r="CN119" s="41"/>
      <c r="CO119" s="41" t="str">
        <f ca="1">IFERROR("["&amp;OFFSET(Codes!$A$1,MATCH($CT119,Codes!$A:$A,0),COLUMN(Codes!$O:$O)-1)&amp;"]","")</f>
        <v/>
      </c>
      <c r="CP119" s="49">
        <v>3000</v>
      </c>
      <c r="CQ119" s="49">
        <v>1000</v>
      </c>
      <c r="CR119" s="46"/>
      <c r="CS119" s="121">
        <v>2</v>
      </c>
      <c r="CT119" s="41"/>
      <c r="CU119" s="42" t="s">
        <v>329</v>
      </c>
      <c r="CV119" s="42"/>
      <c r="CW119" s="38" t="e">
        <v>#N/A</v>
      </c>
      <c r="CX119" s="38" t="e">
        <v>#N/A</v>
      </c>
      <c r="CY119" s="122" t="e">
        <f t="shared" si="4"/>
        <v>#N/A</v>
      </c>
      <c r="CZ119" s="38" t="e">
        <v>#N/A</v>
      </c>
      <c r="DA119" s="28" t="s">
        <v>319</v>
      </c>
      <c r="DB119" s="38" t="e">
        <v>#N/A</v>
      </c>
      <c r="DC119" s="38" t="e">
        <v>#N/A</v>
      </c>
      <c r="DD119" s="38" t="e">
        <v>#N/A</v>
      </c>
      <c r="DE119" s="38" t="e">
        <v>#N/A</v>
      </c>
      <c r="DF119" s="38" t="e">
        <v>#N/A</v>
      </c>
      <c r="DG119" s="38" t="e">
        <v>#N/A</v>
      </c>
      <c r="DH119" s="38" t="e">
        <v>#N/A</v>
      </c>
      <c r="DI119" s="38" t="e">
        <v>#N/A</v>
      </c>
      <c r="DJ119" s="38" t="e">
        <v>#N/A</v>
      </c>
      <c r="DK119" s="38" t="e">
        <v>#N/A</v>
      </c>
      <c r="DL119" s="38" t="e">
        <v>#N/A</v>
      </c>
      <c r="DM119" s="38" t="e">
        <v>#N/A</v>
      </c>
      <c r="DN119" s="38" t="e">
        <v>#N/A</v>
      </c>
      <c r="DO119" s="38" t="e">
        <v>#N/A</v>
      </c>
      <c r="DP119" s="38" t="e">
        <v>#N/A</v>
      </c>
      <c r="DQ119" s="38" t="e">
        <v>#N/A</v>
      </c>
      <c r="DR119" s="38" t="e">
        <v>#N/A</v>
      </c>
      <c r="DS119" s="38" t="e">
        <v>#N/A</v>
      </c>
      <c r="DT119" s="38" t="e">
        <v>#N/A</v>
      </c>
      <c r="DU119" s="38" t="e">
        <v>#N/A</v>
      </c>
      <c r="DV119" s="38" t="e">
        <v>#N/A</v>
      </c>
      <c r="DW119" s="38" t="e">
        <v>#N/A</v>
      </c>
      <c r="DX119" s="38" t="e">
        <v>#N/A</v>
      </c>
      <c r="DY119" s="38" t="e">
        <v>#N/A</v>
      </c>
      <c r="DZ119" s="38" t="e">
        <v>#N/A</v>
      </c>
      <c r="EA119" s="38" t="e">
        <v>#N/A</v>
      </c>
      <c r="EB119" s="38" t="e">
        <v>#N/A</v>
      </c>
      <c r="EC119" s="38" t="e">
        <v>#N/A</v>
      </c>
      <c r="ED119" s="38" t="e">
        <v>#N/A</v>
      </c>
      <c r="EE119" s="38" t="e">
        <v>#N/A</v>
      </c>
      <c r="EF119" s="38" t="e">
        <v>#N/A</v>
      </c>
      <c r="EG119" s="38" t="e">
        <v>#N/A</v>
      </c>
      <c r="EH119" s="38" t="e">
        <v>#N/A</v>
      </c>
      <c r="EI119" s="38" t="e">
        <v>#N/A</v>
      </c>
      <c r="EJ119" s="38" t="e">
        <v>#N/A</v>
      </c>
      <c r="EK119" s="38" t="e">
        <v>#N/A</v>
      </c>
      <c r="EL119" s="38" t="e">
        <v>#N/A</v>
      </c>
      <c r="EM119" s="38" t="e">
        <v>#N/A</v>
      </c>
      <c r="EN119" s="38" t="e">
        <v>#N/A</v>
      </c>
      <c r="EO119" s="38" t="e">
        <v>#N/A</v>
      </c>
      <c r="EP119" s="38" t="e">
        <v>#N/A</v>
      </c>
      <c r="EQ119" s="38" t="e">
        <v>#N/A</v>
      </c>
      <c r="ER119" s="38" t="e">
        <v>#N/A</v>
      </c>
      <c r="ES119" s="38" t="e">
        <v>#N/A</v>
      </c>
      <c r="ET119" s="38" t="e">
        <v>#N/A</v>
      </c>
      <c r="EU119" s="38" t="e">
        <v>#N/A</v>
      </c>
      <c r="EV119" s="38" t="e">
        <v>#N/A</v>
      </c>
      <c r="EW119" s="38" t="e">
        <v>#N/A</v>
      </c>
      <c r="EX119" s="38" t="e">
        <v>#N/A</v>
      </c>
      <c r="EY119" s="38" t="e">
        <v>#N/A</v>
      </c>
      <c r="EZ119" s="38" t="e">
        <v>#N/A</v>
      </c>
      <c r="FA119" s="38" t="e">
        <v>#N/A</v>
      </c>
      <c r="FB119" s="38" t="e">
        <v>#N/A</v>
      </c>
      <c r="FC119" s="28" t="e">
        <v>#N/A</v>
      </c>
      <c r="FD119" s="38" t="e">
        <v>#N/A</v>
      </c>
      <c r="FE119" s="28" t="e">
        <v>#N/A</v>
      </c>
      <c r="FF119" s="28" t="e">
        <v>#N/A</v>
      </c>
      <c r="FG119" s="28" t="e">
        <v>#N/A</v>
      </c>
      <c r="FH119" s="28" t="e">
        <v>#N/A</v>
      </c>
      <c r="FI119" s="28" t="e">
        <v>#N/A</v>
      </c>
      <c r="FJ119" s="38" t="e">
        <v>#N/A</v>
      </c>
      <c r="FK119" s="28" t="e">
        <v>#N/A</v>
      </c>
      <c r="FL119" s="28" t="e">
        <v>#N/A</v>
      </c>
      <c r="FM119" s="38" t="e">
        <v>#N/A</v>
      </c>
      <c r="FN119" s="28" t="e">
        <v>#N/A</v>
      </c>
      <c r="FO119" s="28" t="e">
        <v>#N/A</v>
      </c>
      <c r="FP119" s="28" t="e">
        <v>#N/A</v>
      </c>
      <c r="FQ119" s="28" t="e">
        <v>#N/A</v>
      </c>
      <c r="FR119" s="28" t="e">
        <v>#N/A</v>
      </c>
      <c r="FS119" s="28" t="e">
        <v>#N/A</v>
      </c>
      <c r="FT119" s="38" t="e">
        <v>#N/A</v>
      </c>
      <c r="FU119" s="28" t="e">
        <v>#N/A</v>
      </c>
      <c r="FV119" s="28" t="e">
        <v>#N/A</v>
      </c>
      <c r="FW119" s="28" t="e">
        <v>#N/A</v>
      </c>
      <c r="FX119" s="28" t="e">
        <v>#N/A</v>
      </c>
      <c r="FY119" s="28" t="e">
        <v>#N/A</v>
      </c>
      <c r="FZ119" s="28" t="e">
        <v>#N/A</v>
      </c>
      <c r="GA119" s="28" t="e">
        <v>#N/A</v>
      </c>
      <c r="GB119" s="28" t="e">
        <v>#N/A</v>
      </c>
      <c r="GC119" s="28" t="e">
        <v>#N/A</v>
      </c>
      <c r="GD119" s="28" t="e">
        <v>#N/A</v>
      </c>
      <c r="GE119" s="28" t="e">
        <v>#N/A</v>
      </c>
      <c r="GF119" s="28" t="e">
        <v>#N/A</v>
      </c>
      <c r="GG119" s="28" t="e">
        <v>#N/A</v>
      </c>
      <c r="GH119" s="28" t="e">
        <v>#N/A</v>
      </c>
      <c r="GI119" s="28" t="e">
        <v>#N/A</v>
      </c>
      <c r="GJ119" s="28" t="e">
        <v>#N/A</v>
      </c>
      <c r="GK119" s="28" t="e">
        <v>#N/A</v>
      </c>
      <c r="GL119" s="28" t="e">
        <v>#N/A</v>
      </c>
      <c r="GM119" s="28" t="e">
        <v>#N/A</v>
      </c>
      <c r="GN119" s="28" t="e">
        <v>#N/A</v>
      </c>
      <c r="GO119" s="38" t="e">
        <v>#N/A</v>
      </c>
      <c r="GP119" s="28" t="e">
        <v>#N/A</v>
      </c>
      <c r="GQ119" s="28" t="e">
        <v>#N/A</v>
      </c>
      <c r="GR119" s="38" t="e">
        <v>#N/A</v>
      </c>
      <c r="GS119" s="28" t="e">
        <v>#N/A</v>
      </c>
      <c r="GT119" s="28" t="e">
        <v>#N/A</v>
      </c>
      <c r="GU119" s="28" t="e">
        <v>#N/A</v>
      </c>
      <c r="GV119" s="28" t="e">
        <v>#N/A</v>
      </c>
      <c r="GW119" s="28" t="e">
        <v>#N/A</v>
      </c>
      <c r="GX119" s="28" t="e">
        <v>#N/A</v>
      </c>
      <c r="GY119" s="28" t="e">
        <v>#N/A</v>
      </c>
      <c r="GZ119" s="28" t="e">
        <v>#N/A</v>
      </c>
      <c r="HA119" s="28" t="e">
        <v>#N/A</v>
      </c>
      <c r="HB119" s="28" t="e">
        <v>#N/A</v>
      </c>
      <c r="HC119" s="28" t="e">
        <v>#N/A</v>
      </c>
      <c r="HD119" s="28" t="e">
        <v>#N/A</v>
      </c>
      <c r="HE119" s="28" t="e">
        <v>#N/A</v>
      </c>
      <c r="HF119" s="28" t="e">
        <v>#N/A</v>
      </c>
      <c r="HG119" s="28" t="e">
        <v>#N/A</v>
      </c>
      <c r="HH119" s="28" t="e">
        <v>#N/A</v>
      </c>
      <c r="HI119" s="28" t="e">
        <v>#N/A</v>
      </c>
      <c r="HJ119" s="28" t="e">
        <v>#N/A</v>
      </c>
      <c r="HK119" s="28" t="e">
        <v>#N/A</v>
      </c>
      <c r="HL119" s="28" t="e">
        <v>#N/A</v>
      </c>
      <c r="HM119" s="28" t="e">
        <v>#N/A</v>
      </c>
      <c r="HN119" s="28" t="e">
        <v>#N/A</v>
      </c>
      <c r="HO119" s="28" t="e">
        <v>#N/A</v>
      </c>
      <c r="HP119" s="28" t="e">
        <v>#N/A</v>
      </c>
      <c r="HQ119" s="28" t="e">
        <v>#N/A</v>
      </c>
      <c r="HR119" s="28" t="e">
        <v>#N/A</v>
      </c>
      <c r="HS119" s="28" t="e">
        <v>#N/A</v>
      </c>
      <c r="HT119" s="28" t="e">
        <v>#N/A</v>
      </c>
      <c r="HU119" s="38" t="e">
        <v>#N/A</v>
      </c>
      <c r="HV119" s="28" t="e">
        <v>#N/A</v>
      </c>
      <c r="HW119" s="28" t="e">
        <v>#N/A</v>
      </c>
      <c r="HX119" s="28" t="e">
        <v>#N/A</v>
      </c>
      <c r="HY119" s="38" t="e">
        <v>#N/A</v>
      </c>
      <c r="HZ119" s="28" t="e">
        <v>#N/A</v>
      </c>
      <c r="IA119" s="28" t="e">
        <v>#N/A</v>
      </c>
      <c r="IB119" s="28" t="e">
        <v>#N/A</v>
      </c>
      <c r="IC119" s="28" t="e">
        <v>#N/A</v>
      </c>
      <c r="ID119" s="28" t="e">
        <v>#N/A</v>
      </c>
      <c r="IE119" s="28" t="e">
        <v>#N/A</v>
      </c>
      <c r="IF119" s="28" t="e">
        <v>#N/A</v>
      </c>
      <c r="IG119" s="28" t="e">
        <v>#N/A</v>
      </c>
      <c r="IH119" s="28" t="e">
        <v>#N/A</v>
      </c>
      <c r="II119" s="28" t="e">
        <v>#N/A</v>
      </c>
      <c r="IJ119" s="28" t="e">
        <v>#N/A</v>
      </c>
      <c r="IK119" s="28" t="e">
        <v>#N/A</v>
      </c>
      <c r="IL119" s="28" t="e">
        <v>#N/A</v>
      </c>
      <c r="IM119" s="28" t="e">
        <v>#N/A</v>
      </c>
      <c r="IN119" s="28" t="e">
        <v>#N/A</v>
      </c>
      <c r="IO119" s="28" t="e">
        <v>#N/A</v>
      </c>
      <c r="IP119" s="28" t="e">
        <v>#N/A</v>
      </c>
      <c r="IQ119" s="28" t="e">
        <v>#N/A</v>
      </c>
      <c r="IR119" s="28" t="e">
        <v>#N/A</v>
      </c>
      <c r="IS119" s="28" t="e">
        <v>#N/A</v>
      </c>
      <c r="IT119" s="28" t="e">
        <v>#N/A</v>
      </c>
      <c r="IU119" s="28" t="e">
        <v>#N/A</v>
      </c>
      <c r="IV119" s="28" t="e">
        <v>#N/A</v>
      </c>
      <c r="IW119" s="28" t="e">
        <v>#N/A</v>
      </c>
      <c r="IX119" s="28" t="e">
        <v>#N/A</v>
      </c>
      <c r="IY119" s="28" t="e">
        <v>#N/A</v>
      </c>
      <c r="IZ119" s="28" t="e">
        <v>#N/A</v>
      </c>
      <c r="JA119" s="38" t="e">
        <v>#N/A</v>
      </c>
      <c r="JB119" s="38" t="e">
        <v>#N/A</v>
      </c>
      <c r="JC119" s="38" t="e">
        <v>#N/A</v>
      </c>
      <c r="JD119" s="38" t="e">
        <v>#N/A</v>
      </c>
      <c r="JE119" s="38" t="e">
        <v>#N/A</v>
      </c>
      <c r="JF119" s="38" t="e">
        <v>#N/A</v>
      </c>
      <c r="JG119" s="38" t="e">
        <v>#N/A</v>
      </c>
      <c r="JH119" s="38" t="e">
        <v>#N/A</v>
      </c>
      <c r="JI119" s="38" t="e">
        <v>#N/A</v>
      </c>
      <c r="JJ119" s="38" t="e">
        <v>#N/A</v>
      </c>
      <c r="JK119" s="38" t="e">
        <v>#N/A</v>
      </c>
      <c r="JL119" s="38" t="e">
        <v>#N/A</v>
      </c>
      <c r="JM119" s="38" t="e">
        <v>#N/A</v>
      </c>
      <c r="JN119" s="38" t="e">
        <v>#N/A</v>
      </c>
      <c r="JO119" s="38" t="e">
        <v>#N/A</v>
      </c>
      <c r="JP119" s="38" t="e">
        <v>#N/A</v>
      </c>
      <c r="JQ119" s="38" t="e">
        <v>#N/A</v>
      </c>
      <c r="JR119" s="38" t="e">
        <v>#N/A</v>
      </c>
      <c r="JS119" s="38" t="e">
        <v>#N/A</v>
      </c>
      <c r="JT119" s="38" t="e">
        <v>#N/A</v>
      </c>
      <c r="JU119" s="38" t="e">
        <v>#N/A</v>
      </c>
    </row>
    <row r="120" spans="1:281" ht="19.8" customHeight="1" x14ac:dyDescent="0.2">
      <c r="A120" s="163" t="s">
        <v>635</v>
      </c>
      <c r="B120" s="161"/>
      <c r="C120" s="57" t="s">
        <v>1259</v>
      </c>
      <c r="D120" s="57" t="s">
        <v>906</v>
      </c>
      <c r="E120" s="57"/>
      <c r="F120" s="146"/>
      <c r="G120" s="151" t="s">
        <v>970</v>
      </c>
      <c r="H120" s="57" t="s">
        <v>906</v>
      </c>
      <c r="I120" s="51" t="s">
        <v>780</v>
      </c>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t="s">
        <v>499</v>
      </c>
      <c r="BU120" s="41" t="s">
        <v>499</v>
      </c>
      <c r="BV120" s="41" t="s">
        <v>635</v>
      </c>
      <c r="BW120" s="41"/>
      <c r="BX120" s="41"/>
      <c r="BY120" s="41"/>
      <c r="BZ120" s="41"/>
      <c r="CA120" s="41"/>
      <c r="CB120" s="41"/>
      <c r="CC120" s="41"/>
      <c r="CD120" s="41"/>
      <c r="CE120" s="41"/>
      <c r="CF120" s="41"/>
      <c r="CG120" s="41"/>
      <c r="CH120" s="41"/>
      <c r="CI120" s="41"/>
      <c r="CJ120" s="41"/>
      <c r="CK120" s="41"/>
      <c r="CL120" s="41"/>
      <c r="CM120" s="41" t="s">
        <v>338</v>
      </c>
      <c r="CN120" s="41"/>
      <c r="CO120" s="41" t="str">
        <f ca="1">IFERROR("["&amp;OFFSET(Codes!$A$1,MATCH($CT120,Codes!$A:$A,0),COLUMN(Codes!$O:$O)-1)&amp;"]","")</f>
        <v/>
      </c>
      <c r="CP120" s="49"/>
      <c r="CQ120" s="49"/>
      <c r="CR120" s="46"/>
      <c r="CS120" s="121">
        <v>1</v>
      </c>
      <c r="CT120" s="41" t="s">
        <v>541</v>
      </c>
      <c r="CU120" s="42" t="s">
        <v>536</v>
      </c>
      <c r="CV120" s="42"/>
      <c r="CW120" s="134" t="e">
        <v>#N/A</v>
      </c>
      <c r="CX120" s="134" t="e">
        <v>#N/A</v>
      </c>
      <c r="CY120" s="135" t="e">
        <f t="shared" si="4"/>
        <v>#N/A</v>
      </c>
      <c r="CZ120" s="134" t="e">
        <v>#N/A</v>
      </c>
      <c r="DA120" s="136" t="s">
        <v>319</v>
      </c>
      <c r="DB120" s="134" t="e">
        <v>#N/A</v>
      </c>
      <c r="DC120" s="134" t="e">
        <v>#N/A</v>
      </c>
      <c r="DD120" s="134" t="e">
        <v>#N/A</v>
      </c>
      <c r="DE120" s="134" t="e">
        <v>#N/A</v>
      </c>
      <c r="DF120" s="134" t="e">
        <v>#N/A</v>
      </c>
      <c r="DG120" s="134" t="e">
        <v>#N/A</v>
      </c>
      <c r="DH120" s="134" t="e">
        <v>#N/A</v>
      </c>
      <c r="DI120" s="134" t="e">
        <v>#N/A</v>
      </c>
      <c r="DJ120" s="134" t="e">
        <v>#N/A</v>
      </c>
      <c r="DK120" s="134" t="e">
        <v>#N/A</v>
      </c>
      <c r="DL120" s="134" t="e">
        <v>#N/A</v>
      </c>
      <c r="DM120" s="134" t="e">
        <v>#N/A</v>
      </c>
      <c r="DN120" s="134" t="e">
        <v>#N/A</v>
      </c>
      <c r="DO120" s="134" t="e">
        <v>#N/A</v>
      </c>
      <c r="DP120" s="134" t="e">
        <v>#N/A</v>
      </c>
      <c r="DQ120" s="134" t="e">
        <v>#N/A</v>
      </c>
      <c r="DR120" s="134" t="e">
        <v>#N/A</v>
      </c>
      <c r="DS120" s="134" t="e">
        <v>#N/A</v>
      </c>
      <c r="DT120" s="134" t="e">
        <v>#N/A</v>
      </c>
      <c r="DU120" s="134" t="e">
        <v>#N/A</v>
      </c>
      <c r="DV120" s="134" t="e">
        <v>#N/A</v>
      </c>
      <c r="DW120" s="134" t="e">
        <v>#N/A</v>
      </c>
      <c r="DX120" s="134" t="e">
        <v>#N/A</v>
      </c>
      <c r="DY120" s="134" t="e">
        <v>#N/A</v>
      </c>
      <c r="DZ120" s="134" t="e">
        <v>#N/A</v>
      </c>
      <c r="EA120" s="134" t="e">
        <v>#N/A</v>
      </c>
      <c r="EB120" s="134" t="e">
        <v>#N/A</v>
      </c>
      <c r="EC120" s="134" t="e">
        <v>#N/A</v>
      </c>
      <c r="ED120" s="134" t="e">
        <v>#N/A</v>
      </c>
      <c r="EE120" s="134" t="e">
        <v>#N/A</v>
      </c>
      <c r="EF120" s="134" t="e">
        <v>#N/A</v>
      </c>
      <c r="EG120" s="134" t="e">
        <v>#N/A</v>
      </c>
      <c r="EH120" s="134" t="e">
        <v>#N/A</v>
      </c>
      <c r="EI120" s="134" t="e">
        <v>#N/A</v>
      </c>
      <c r="EJ120" s="134" t="e">
        <v>#N/A</v>
      </c>
      <c r="EK120" s="134" t="e">
        <v>#N/A</v>
      </c>
      <c r="EL120" s="134" t="e">
        <v>#N/A</v>
      </c>
      <c r="EM120" s="134" t="e">
        <v>#N/A</v>
      </c>
      <c r="EN120" s="134" t="e">
        <v>#N/A</v>
      </c>
      <c r="EO120" s="134" t="e">
        <v>#N/A</v>
      </c>
      <c r="EP120" s="134" t="e">
        <v>#N/A</v>
      </c>
      <c r="EQ120" s="134" t="e">
        <v>#N/A</v>
      </c>
      <c r="ER120" s="134" t="e">
        <v>#N/A</v>
      </c>
      <c r="ES120" s="134" t="e">
        <v>#N/A</v>
      </c>
      <c r="ET120" s="134" t="e">
        <v>#N/A</v>
      </c>
      <c r="EU120" s="134" t="e">
        <v>#N/A</v>
      </c>
      <c r="EV120" s="134" t="e">
        <v>#N/A</v>
      </c>
      <c r="EW120" s="134" t="e">
        <v>#N/A</v>
      </c>
      <c r="EX120" s="134" t="e">
        <v>#N/A</v>
      </c>
      <c r="EY120" s="134" t="e">
        <v>#N/A</v>
      </c>
      <c r="EZ120" s="134" t="e">
        <v>#N/A</v>
      </c>
      <c r="FA120" s="134" t="e">
        <v>#N/A</v>
      </c>
      <c r="FB120" s="134" t="e">
        <v>#N/A</v>
      </c>
      <c r="FC120" s="136">
        <v>0</v>
      </c>
      <c r="FD120" s="134">
        <v>0</v>
      </c>
      <c r="FE120" s="136">
        <v>0</v>
      </c>
      <c r="FF120" s="136">
        <v>0</v>
      </c>
      <c r="FG120" s="136">
        <v>0</v>
      </c>
      <c r="FH120" s="136">
        <v>0</v>
      </c>
      <c r="FI120" s="136">
        <v>0</v>
      </c>
      <c r="FJ120" s="134">
        <v>0</v>
      </c>
      <c r="FK120" s="136">
        <v>0</v>
      </c>
      <c r="FL120" s="136">
        <v>0</v>
      </c>
      <c r="FM120" s="134">
        <v>0</v>
      </c>
      <c r="FN120" s="136">
        <v>0</v>
      </c>
      <c r="FO120" s="136">
        <v>0</v>
      </c>
      <c r="FP120" s="136">
        <v>0</v>
      </c>
      <c r="FQ120" s="136">
        <v>0</v>
      </c>
      <c r="FR120" s="136">
        <v>0</v>
      </c>
      <c r="FS120" s="136">
        <v>0</v>
      </c>
      <c r="FT120" s="134">
        <v>0</v>
      </c>
      <c r="FU120" s="136">
        <v>0</v>
      </c>
      <c r="FV120" s="136">
        <v>0</v>
      </c>
      <c r="FW120" s="136">
        <v>0</v>
      </c>
      <c r="FX120" s="136">
        <v>0</v>
      </c>
      <c r="FY120" s="136">
        <v>0</v>
      </c>
      <c r="FZ120" s="136">
        <v>0</v>
      </c>
      <c r="GA120" s="136">
        <v>0</v>
      </c>
      <c r="GB120" s="136">
        <v>0</v>
      </c>
      <c r="GC120" s="136">
        <v>0</v>
      </c>
      <c r="GD120" s="136">
        <v>0</v>
      </c>
      <c r="GE120" s="136">
        <v>0</v>
      </c>
      <c r="GF120" s="136">
        <v>0</v>
      </c>
      <c r="GG120" s="136">
        <v>0</v>
      </c>
      <c r="GH120" s="136">
        <v>0</v>
      </c>
      <c r="GI120" s="136">
        <v>0</v>
      </c>
      <c r="GJ120" s="136">
        <v>0</v>
      </c>
      <c r="GK120" s="136">
        <v>0</v>
      </c>
      <c r="GL120" s="136">
        <v>0</v>
      </c>
      <c r="GM120" s="136">
        <v>0</v>
      </c>
      <c r="GN120" s="136">
        <v>0</v>
      </c>
      <c r="GO120" s="134">
        <v>0</v>
      </c>
      <c r="GP120" s="136">
        <v>0</v>
      </c>
      <c r="GQ120" s="136">
        <v>0</v>
      </c>
      <c r="GR120" s="134">
        <v>0</v>
      </c>
      <c r="GS120" s="136">
        <v>0</v>
      </c>
      <c r="GT120" s="136">
        <v>0</v>
      </c>
      <c r="GU120" s="136">
        <v>0</v>
      </c>
      <c r="GV120" s="136">
        <v>0</v>
      </c>
      <c r="GW120" s="136">
        <v>0</v>
      </c>
      <c r="GX120" s="136">
        <v>0</v>
      </c>
      <c r="GY120" s="136">
        <v>0</v>
      </c>
      <c r="GZ120" s="136">
        <v>0</v>
      </c>
      <c r="HA120" s="136">
        <v>0</v>
      </c>
      <c r="HB120" s="136">
        <v>0</v>
      </c>
      <c r="HC120" s="136">
        <v>0</v>
      </c>
      <c r="HD120" s="136">
        <v>0</v>
      </c>
      <c r="HE120" s="136">
        <v>0</v>
      </c>
      <c r="HF120" s="136">
        <v>0</v>
      </c>
      <c r="HG120" s="136">
        <v>0</v>
      </c>
      <c r="HH120" s="136">
        <v>0</v>
      </c>
      <c r="HI120" s="136">
        <v>0</v>
      </c>
      <c r="HJ120" s="136">
        <v>0</v>
      </c>
      <c r="HK120" s="136">
        <v>0</v>
      </c>
      <c r="HL120" s="136">
        <v>0</v>
      </c>
      <c r="HM120" s="136">
        <v>0</v>
      </c>
      <c r="HN120" s="136">
        <v>0</v>
      </c>
      <c r="HO120" s="136">
        <v>0</v>
      </c>
      <c r="HP120" s="136">
        <v>0</v>
      </c>
      <c r="HQ120" s="136">
        <v>0</v>
      </c>
      <c r="HR120" s="136">
        <v>0</v>
      </c>
      <c r="HS120" s="136">
        <v>0</v>
      </c>
      <c r="HT120" s="136">
        <v>0</v>
      </c>
      <c r="HU120" s="134">
        <v>0</v>
      </c>
      <c r="HV120" s="136">
        <v>0</v>
      </c>
      <c r="HW120" s="136">
        <v>0</v>
      </c>
      <c r="HX120" s="136">
        <v>0</v>
      </c>
      <c r="HY120" s="134">
        <v>0</v>
      </c>
      <c r="HZ120" s="136">
        <v>0</v>
      </c>
      <c r="IA120" s="136" t="e">
        <v>#N/A</v>
      </c>
      <c r="IB120" s="136" t="e">
        <v>#N/A</v>
      </c>
      <c r="IC120" s="136" t="e">
        <v>#N/A</v>
      </c>
      <c r="ID120" s="136" t="e">
        <v>#N/A</v>
      </c>
      <c r="IE120" s="136" t="e">
        <v>#N/A</v>
      </c>
      <c r="IF120" s="136" t="e">
        <v>#N/A</v>
      </c>
      <c r="IG120" s="136" t="e">
        <v>#N/A</v>
      </c>
      <c r="IH120" s="136" t="e">
        <v>#N/A</v>
      </c>
      <c r="II120" s="136" t="e">
        <v>#N/A</v>
      </c>
      <c r="IJ120" s="136" t="e">
        <v>#N/A</v>
      </c>
      <c r="IK120" s="136" t="e">
        <v>#N/A</v>
      </c>
      <c r="IL120" s="136" t="e">
        <v>#N/A</v>
      </c>
      <c r="IM120" s="136" t="e">
        <v>#N/A</v>
      </c>
      <c r="IN120" s="136" t="e">
        <v>#N/A</v>
      </c>
      <c r="IO120" s="136" t="e">
        <v>#N/A</v>
      </c>
      <c r="IP120" s="136" t="e">
        <v>#N/A</v>
      </c>
      <c r="IQ120" s="136" t="e">
        <v>#N/A</v>
      </c>
      <c r="IR120" s="136" t="e">
        <v>#N/A</v>
      </c>
      <c r="IS120" s="136" t="e">
        <v>#N/A</v>
      </c>
      <c r="IT120" s="136" t="e">
        <v>#N/A</v>
      </c>
      <c r="IU120" s="136" t="e">
        <v>#N/A</v>
      </c>
      <c r="IV120" s="136" t="e">
        <v>#N/A</v>
      </c>
      <c r="IW120" s="136" t="e">
        <v>#N/A</v>
      </c>
      <c r="IX120" s="136" t="e">
        <v>#N/A</v>
      </c>
      <c r="IY120" s="136" t="e">
        <v>#N/A</v>
      </c>
      <c r="IZ120" s="136" t="e">
        <v>#N/A</v>
      </c>
      <c r="JA120" s="134" t="e">
        <v>#N/A</v>
      </c>
      <c r="JB120" s="134" t="e">
        <v>#N/A</v>
      </c>
      <c r="JC120" s="134" t="e">
        <v>#N/A</v>
      </c>
      <c r="JD120" s="134" t="e">
        <v>#N/A</v>
      </c>
      <c r="JE120" s="134" t="e">
        <v>#N/A</v>
      </c>
      <c r="JF120" s="134" t="e">
        <v>#N/A</v>
      </c>
      <c r="JG120" s="134" t="e">
        <v>#N/A</v>
      </c>
      <c r="JH120" s="134" t="e">
        <v>#N/A</v>
      </c>
      <c r="JI120" s="134" t="e">
        <v>#N/A</v>
      </c>
      <c r="JJ120" s="134" t="e">
        <v>#N/A</v>
      </c>
      <c r="JK120" s="134" t="e">
        <v>#N/A</v>
      </c>
      <c r="JL120" s="134" t="e">
        <v>#N/A</v>
      </c>
      <c r="JM120" s="134" t="e">
        <v>#N/A</v>
      </c>
      <c r="JN120" s="134" t="e">
        <v>#N/A</v>
      </c>
      <c r="JO120" s="134" t="e">
        <v>#N/A</v>
      </c>
      <c r="JP120" s="134" t="e">
        <v>#N/A</v>
      </c>
      <c r="JQ120" s="134" t="e">
        <v>#N/A</v>
      </c>
      <c r="JR120" s="134" t="e">
        <v>#N/A</v>
      </c>
      <c r="JS120" s="134" t="e">
        <v>#N/A</v>
      </c>
      <c r="JT120" s="134" t="e">
        <v>#N/A</v>
      </c>
      <c r="JU120" s="134" t="e">
        <v>#N/A</v>
      </c>
    </row>
    <row r="121" spans="1:281" ht="19.8" customHeight="1" x14ac:dyDescent="0.2">
      <c r="A121" s="163" t="s">
        <v>634</v>
      </c>
      <c r="B121" s="161"/>
      <c r="C121" s="57" t="s">
        <v>1261</v>
      </c>
      <c r="D121" s="57" t="s">
        <v>906</v>
      </c>
      <c r="E121" s="57"/>
      <c r="F121" s="146"/>
      <c r="G121" s="151" t="s">
        <v>973</v>
      </c>
      <c r="H121" s="57" t="s">
        <v>906</v>
      </c>
      <c r="I121" s="51" t="s">
        <v>780</v>
      </c>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t="s">
        <v>499</v>
      </c>
      <c r="BU121" s="41" t="s">
        <v>499</v>
      </c>
      <c r="BV121" s="41" t="s">
        <v>634</v>
      </c>
      <c r="BW121" s="41"/>
      <c r="BX121" s="41"/>
      <c r="BY121" s="41"/>
      <c r="BZ121" s="41"/>
      <c r="CA121" s="41"/>
      <c r="CB121" s="41"/>
      <c r="CC121" s="41"/>
      <c r="CD121" s="41"/>
      <c r="CE121" s="41"/>
      <c r="CF121" s="41"/>
      <c r="CG121" s="41"/>
      <c r="CH121" s="41"/>
      <c r="CI121" s="41"/>
      <c r="CJ121" s="41"/>
      <c r="CK121" s="41"/>
      <c r="CL121" s="41"/>
      <c r="CM121" s="41" t="s">
        <v>338</v>
      </c>
      <c r="CN121" s="41"/>
      <c r="CO121" s="41" t="str">
        <f ca="1">IFERROR("["&amp;OFFSET(Codes!$A$1,MATCH($CT121,Codes!$A:$A,0),COLUMN(Codes!$O:$O)-1)&amp;"]","")</f>
        <v/>
      </c>
      <c r="CP121" s="49"/>
      <c r="CQ121" s="49"/>
      <c r="CR121" s="46"/>
      <c r="CS121" s="121">
        <v>1</v>
      </c>
      <c r="CT121" s="41" t="s">
        <v>541</v>
      </c>
      <c r="CU121" s="42" t="s">
        <v>536</v>
      </c>
      <c r="CV121" s="42"/>
      <c r="CW121" s="134" t="e">
        <v>#N/A</v>
      </c>
      <c r="CX121" s="134" t="e">
        <v>#N/A</v>
      </c>
      <c r="CY121" s="135" t="e">
        <f t="shared" si="4"/>
        <v>#N/A</v>
      </c>
      <c r="CZ121" s="134" t="e">
        <v>#N/A</v>
      </c>
      <c r="DA121" s="136" t="s">
        <v>319</v>
      </c>
      <c r="DB121" s="134" t="e">
        <v>#N/A</v>
      </c>
      <c r="DC121" s="134" t="e">
        <v>#N/A</v>
      </c>
      <c r="DD121" s="134" t="e">
        <v>#N/A</v>
      </c>
      <c r="DE121" s="134" t="e">
        <v>#N/A</v>
      </c>
      <c r="DF121" s="134" t="e">
        <v>#N/A</v>
      </c>
      <c r="DG121" s="134" t="e">
        <v>#N/A</v>
      </c>
      <c r="DH121" s="134" t="e">
        <v>#N/A</v>
      </c>
      <c r="DI121" s="134" t="e">
        <v>#N/A</v>
      </c>
      <c r="DJ121" s="134" t="e">
        <v>#N/A</v>
      </c>
      <c r="DK121" s="134" t="e">
        <v>#N/A</v>
      </c>
      <c r="DL121" s="134" t="e">
        <v>#N/A</v>
      </c>
      <c r="DM121" s="134" t="e">
        <v>#N/A</v>
      </c>
      <c r="DN121" s="134" t="e">
        <v>#N/A</v>
      </c>
      <c r="DO121" s="134" t="e">
        <v>#N/A</v>
      </c>
      <c r="DP121" s="134" t="e">
        <v>#N/A</v>
      </c>
      <c r="DQ121" s="134" t="e">
        <v>#N/A</v>
      </c>
      <c r="DR121" s="134" t="e">
        <v>#N/A</v>
      </c>
      <c r="DS121" s="134" t="e">
        <v>#N/A</v>
      </c>
      <c r="DT121" s="134" t="e">
        <v>#N/A</v>
      </c>
      <c r="DU121" s="134" t="e">
        <v>#N/A</v>
      </c>
      <c r="DV121" s="134" t="e">
        <v>#N/A</v>
      </c>
      <c r="DW121" s="134" t="e">
        <v>#N/A</v>
      </c>
      <c r="DX121" s="134" t="e">
        <v>#N/A</v>
      </c>
      <c r="DY121" s="134" t="e">
        <v>#N/A</v>
      </c>
      <c r="DZ121" s="134" t="e">
        <v>#N/A</v>
      </c>
      <c r="EA121" s="134" t="e">
        <v>#N/A</v>
      </c>
      <c r="EB121" s="134" t="e">
        <v>#N/A</v>
      </c>
      <c r="EC121" s="134" t="e">
        <v>#N/A</v>
      </c>
      <c r="ED121" s="134" t="e">
        <v>#N/A</v>
      </c>
      <c r="EE121" s="134" t="e">
        <v>#N/A</v>
      </c>
      <c r="EF121" s="134" t="e">
        <v>#N/A</v>
      </c>
      <c r="EG121" s="134" t="e">
        <v>#N/A</v>
      </c>
      <c r="EH121" s="134" t="e">
        <v>#N/A</v>
      </c>
      <c r="EI121" s="134" t="e">
        <v>#N/A</v>
      </c>
      <c r="EJ121" s="134" t="e">
        <v>#N/A</v>
      </c>
      <c r="EK121" s="134" t="e">
        <v>#N/A</v>
      </c>
      <c r="EL121" s="134" t="e">
        <v>#N/A</v>
      </c>
      <c r="EM121" s="134" t="e">
        <v>#N/A</v>
      </c>
      <c r="EN121" s="134" t="e">
        <v>#N/A</v>
      </c>
      <c r="EO121" s="134" t="e">
        <v>#N/A</v>
      </c>
      <c r="EP121" s="134" t="e">
        <v>#N/A</v>
      </c>
      <c r="EQ121" s="134" t="e">
        <v>#N/A</v>
      </c>
      <c r="ER121" s="134" t="e">
        <v>#N/A</v>
      </c>
      <c r="ES121" s="134" t="e">
        <v>#N/A</v>
      </c>
      <c r="ET121" s="134" t="e">
        <v>#N/A</v>
      </c>
      <c r="EU121" s="134" t="e">
        <v>#N/A</v>
      </c>
      <c r="EV121" s="134" t="e">
        <v>#N/A</v>
      </c>
      <c r="EW121" s="134" t="e">
        <v>#N/A</v>
      </c>
      <c r="EX121" s="134" t="e">
        <v>#N/A</v>
      </c>
      <c r="EY121" s="134" t="e">
        <v>#N/A</v>
      </c>
      <c r="EZ121" s="134" t="e">
        <v>#N/A</v>
      </c>
      <c r="FA121" s="134" t="e">
        <v>#N/A</v>
      </c>
      <c r="FB121" s="134" t="e">
        <v>#N/A</v>
      </c>
      <c r="FC121" s="136">
        <v>0</v>
      </c>
      <c r="FD121" s="134">
        <v>0</v>
      </c>
      <c r="FE121" s="136">
        <v>0</v>
      </c>
      <c r="FF121" s="136">
        <v>0</v>
      </c>
      <c r="FG121" s="136">
        <v>0</v>
      </c>
      <c r="FH121" s="136">
        <v>0</v>
      </c>
      <c r="FI121" s="136">
        <v>0</v>
      </c>
      <c r="FJ121" s="134">
        <v>0</v>
      </c>
      <c r="FK121" s="136">
        <v>0</v>
      </c>
      <c r="FL121" s="136">
        <v>0</v>
      </c>
      <c r="FM121" s="134">
        <v>0</v>
      </c>
      <c r="FN121" s="136">
        <v>0</v>
      </c>
      <c r="FO121" s="136">
        <v>0</v>
      </c>
      <c r="FP121" s="136">
        <v>0</v>
      </c>
      <c r="FQ121" s="136">
        <v>0</v>
      </c>
      <c r="FR121" s="136">
        <v>0</v>
      </c>
      <c r="FS121" s="136">
        <v>0</v>
      </c>
      <c r="FT121" s="134">
        <v>0</v>
      </c>
      <c r="FU121" s="136">
        <v>0</v>
      </c>
      <c r="FV121" s="136">
        <v>0</v>
      </c>
      <c r="FW121" s="136">
        <v>0</v>
      </c>
      <c r="FX121" s="136">
        <v>0</v>
      </c>
      <c r="FY121" s="136">
        <v>0</v>
      </c>
      <c r="FZ121" s="136">
        <v>0</v>
      </c>
      <c r="GA121" s="136">
        <v>0</v>
      </c>
      <c r="GB121" s="136">
        <v>0</v>
      </c>
      <c r="GC121" s="136">
        <v>0</v>
      </c>
      <c r="GD121" s="136">
        <v>0</v>
      </c>
      <c r="GE121" s="136">
        <v>0</v>
      </c>
      <c r="GF121" s="136">
        <v>0</v>
      </c>
      <c r="GG121" s="136">
        <v>0</v>
      </c>
      <c r="GH121" s="136">
        <v>0</v>
      </c>
      <c r="GI121" s="136">
        <v>0</v>
      </c>
      <c r="GJ121" s="136">
        <v>0</v>
      </c>
      <c r="GK121" s="136">
        <v>0</v>
      </c>
      <c r="GL121" s="136">
        <v>0</v>
      </c>
      <c r="GM121" s="136">
        <v>0</v>
      </c>
      <c r="GN121" s="136">
        <v>0</v>
      </c>
      <c r="GO121" s="134">
        <v>0</v>
      </c>
      <c r="GP121" s="136">
        <v>0</v>
      </c>
      <c r="GQ121" s="136">
        <v>0</v>
      </c>
      <c r="GR121" s="134">
        <v>0</v>
      </c>
      <c r="GS121" s="136">
        <v>0</v>
      </c>
      <c r="GT121" s="136">
        <v>0</v>
      </c>
      <c r="GU121" s="136">
        <v>0</v>
      </c>
      <c r="GV121" s="136">
        <v>0</v>
      </c>
      <c r="GW121" s="136">
        <v>0</v>
      </c>
      <c r="GX121" s="136">
        <v>0</v>
      </c>
      <c r="GY121" s="136">
        <v>0</v>
      </c>
      <c r="GZ121" s="136">
        <v>0</v>
      </c>
      <c r="HA121" s="136">
        <v>0</v>
      </c>
      <c r="HB121" s="136">
        <v>0</v>
      </c>
      <c r="HC121" s="136">
        <v>0</v>
      </c>
      <c r="HD121" s="136">
        <v>0</v>
      </c>
      <c r="HE121" s="136">
        <v>0</v>
      </c>
      <c r="HF121" s="136">
        <v>0</v>
      </c>
      <c r="HG121" s="136">
        <v>0</v>
      </c>
      <c r="HH121" s="136">
        <v>0</v>
      </c>
      <c r="HI121" s="136">
        <v>0</v>
      </c>
      <c r="HJ121" s="136">
        <v>0</v>
      </c>
      <c r="HK121" s="136">
        <v>0</v>
      </c>
      <c r="HL121" s="136">
        <v>0</v>
      </c>
      <c r="HM121" s="136">
        <v>0</v>
      </c>
      <c r="HN121" s="136">
        <v>0</v>
      </c>
      <c r="HO121" s="136">
        <v>0</v>
      </c>
      <c r="HP121" s="136">
        <v>0</v>
      </c>
      <c r="HQ121" s="136">
        <v>0</v>
      </c>
      <c r="HR121" s="136">
        <v>0</v>
      </c>
      <c r="HS121" s="136">
        <v>0</v>
      </c>
      <c r="HT121" s="136">
        <v>0</v>
      </c>
      <c r="HU121" s="134">
        <v>0</v>
      </c>
      <c r="HV121" s="136">
        <v>0</v>
      </c>
      <c r="HW121" s="136">
        <v>0</v>
      </c>
      <c r="HX121" s="136">
        <v>0</v>
      </c>
      <c r="HY121" s="134">
        <v>0</v>
      </c>
      <c r="HZ121" s="136">
        <v>0</v>
      </c>
      <c r="IA121" s="136" t="e">
        <v>#N/A</v>
      </c>
      <c r="IB121" s="136" t="e">
        <v>#N/A</v>
      </c>
      <c r="IC121" s="136" t="e">
        <v>#N/A</v>
      </c>
      <c r="ID121" s="136" t="e">
        <v>#N/A</v>
      </c>
      <c r="IE121" s="136" t="e">
        <v>#N/A</v>
      </c>
      <c r="IF121" s="136" t="e">
        <v>#N/A</v>
      </c>
      <c r="IG121" s="136" t="e">
        <v>#N/A</v>
      </c>
      <c r="IH121" s="136" t="e">
        <v>#N/A</v>
      </c>
      <c r="II121" s="136" t="e">
        <v>#N/A</v>
      </c>
      <c r="IJ121" s="136" t="e">
        <v>#N/A</v>
      </c>
      <c r="IK121" s="136" t="e">
        <v>#N/A</v>
      </c>
      <c r="IL121" s="136" t="e">
        <v>#N/A</v>
      </c>
      <c r="IM121" s="136" t="e">
        <v>#N/A</v>
      </c>
      <c r="IN121" s="136" t="e">
        <v>#N/A</v>
      </c>
      <c r="IO121" s="136" t="e">
        <v>#N/A</v>
      </c>
      <c r="IP121" s="136" t="e">
        <v>#N/A</v>
      </c>
      <c r="IQ121" s="136" t="e">
        <v>#N/A</v>
      </c>
      <c r="IR121" s="136" t="e">
        <v>#N/A</v>
      </c>
      <c r="IS121" s="136" t="e">
        <v>#N/A</v>
      </c>
      <c r="IT121" s="136" t="e">
        <v>#N/A</v>
      </c>
      <c r="IU121" s="136" t="e">
        <v>#N/A</v>
      </c>
      <c r="IV121" s="136" t="e">
        <v>#N/A</v>
      </c>
      <c r="IW121" s="136" t="e">
        <v>#N/A</v>
      </c>
      <c r="IX121" s="136" t="e">
        <v>#N/A</v>
      </c>
      <c r="IY121" s="136" t="e">
        <v>#N/A</v>
      </c>
      <c r="IZ121" s="136" t="e">
        <v>#N/A</v>
      </c>
      <c r="JA121" s="134" t="e">
        <v>#N/A</v>
      </c>
      <c r="JB121" s="134" t="e">
        <v>#N/A</v>
      </c>
      <c r="JC121" s="134" t="e">
        <v>#N/A</v>
      </c>
      <c r="JD121" s="134" t="e">
        <v>#N/A</v>
      </c>
      <c r="JE121" s="134" t="e">
        <v>#N/A</v>
      </c>
      <c r="JF121" s="134" t="e">
        <v>#N/A</v>
      </c>
      <c r="JG121" s="134" t="e">
        <v>#N/A</v>
      </c>
      <c r="JH121" s="134" t="e">
        <v>#N/A</v>
      </c>
      <c r="JI121" s="134" t="e">
        <v>#N/A</v>
      </c>
      <c r="JJ121" s="134" t="e">
        <v>#N/A</v>
      </c>
      <c r="JK121" s="134" t="e">
        <v>#N/A</v>
      </c>
      <c r="JL121" s="134" t="e">
        <v>#N/A</v>
      </c>
      <c r="JM121" s="134" t="e">
        <v>#N/A</v>
      </c>
      <c r="JN121" s="134" t="e">
        <v>#N/A</v>
      </c>
      <c r="JO121" s="134" t="e">
        <v>#N/A</v>
      </c>
      <c r="JP121" s="134" t="e">
        <v>#N/A</v>
      </c>
      <c r="JQ121" s="134" t="e">
        <v>#N/A</v>
      </c>
      <c r="JR121" s="134" t="e">
        <v>#N/A</v>
      </c>
      <c r="JS121" s="134" t="e">
        <v>#N/A</v>
      </c>
      <c r="JT121" s="134" t="e">
        <v>#N/A</v>
      </c>
      <c r="JU121" s="134" t="e">
        <v>#N/A</v>
      </c>
    </row>
    <row r="122" spans="1:281" ht="19.8" customHeight="1" x14ac:dyDescent="0.2">
      <c r="A122" s="163" t="s">
        <v>633</v>
      </c>
      <c r="B122" s="161"/>
      <c r="C122" s="151" t="s">
        <v>1203</v>
      </c>
      <c r="D122" s="57"/>
      <c r="E122" s="57"/>
      <c r="F122" s="146"/>
      <c r="G122" s="151" t="s">
        <v>905</v>
      </c>
      <c r="H122" s="57"/>
      <c r="I122" s="51" t="s">
        <v>780</v>
      </c>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t="s">
        <v>499</v>
      </c>
      <c r="BU122" s="41" t="s">
        <v>499</v>
      </c>
      <c r="BV122" s="41" t="s">
        <v>633</v>
      </c>
      <c r="BW122" s="41"/>
      <c r="BX122" s="41"/>
      <c r="BY122" s="41"/>
      <c r="BZ122" s="41"/>
      <c r="CA122" s="41"/>
      <c r="CB122" s="41"/>
      <c r="CC122" s="41"/>
      <c r="CD122" s="41"/>
      <c r="CE122" s="41"/>
      <c r="CF122" s="41"/>
      <c r="CG122" s="41"/>
      <c r="CH122" s="41"/>
      <c r="CI122" s="41"/>
      <c r="CJ122" s="41"/>
      <c r="CK122" s="41"/>
      <c r="CL122" s="41"/>
      <c r="CM122" s="41" t="s">
        <v>338</v>
      </c>
      <c r="CN122" s="41"/>
      <c r="CO122" s="41" t="str">
        <f ca="1">IFERROR("["&amp;OFFSET(Codes!$A$1,MATCH($CT122,Codes!$A:$A,0),COLUMN(Codes!$O:$O)-1)&amp;"]","")</f>
        <v/>
      </c>
      <c r="CP122" s="49"/>
      <c r="CQ122" s="49"/>
      <c r="CR122" s="46"/>
      <c r="CS122" s="121">
        <v>1</v>
      </c>
      <c r="CT122" s="41" t="s">
        <v>541</v>
      </c>
      <c r="CU122" s="42" t="s">
        <v>536</v>
      </c>
      <c r="CV122" s="42"/>
      <c r="CW122" s="134" t="e">
        <v>#N/A</v>
      </c>
      <c r="CX122" s="134" t="e">
        <v>#N/A</v>
      </c>
      <c r="CY122" s="135" t="e">
        <f t="shared" si="4"/>
        <v>#N/A</v>
      </c>
      <c r="CZ122" s="134" t="e">
        <v>#N/A</v>
      </c>
      <c r="DA122" s="136" t="s">
        <v>319</v>
      </c>
      <c r="DB122" s="134" t="b">
        <v>1</v>
      </c>
      <c r="DC122" s="134" t="b">
        <v>1</v>
      </c>
      <c r="DD122" s="134" t="e">
        <v>#N/A</v>
      </c>
      <c r="DE122" s="134" t="e">
        <v>#N/A</v>
      </c>
      <c r="DF122" s="134" t="e">
        <v>#N/A</v>
      </c>
      <c r="DG122" s="134" t="e">
        <v>#N/A</v>
      </c>
      <c r="DH122" s="134" t="e">
        <v>#N/A</v>
      </c>
      <c r="DI122" s="134" t="e">
        <v>#N/A</v>
      </c>
      <c r="DJ122" s="134" t="e">
        <v>#N/A</v>
      </c>
      <c r="DK122" s="134" t="b">
        <v>1</v>
      </c>
      <c r="DL122" s="134" t="e">
        <v>#N/A</v>
      </c>
      <c r="DM122" s="134" t="e">
        <v>#N/A</v>
      </c>
      <c r="DN122" s="134" t="e">
        <v>#N/A</v>
      </c>
      <c r="DO122" s="134" t="b">
        <v>1</v>
      </c>
      <c r="DP122" s="134" t="e">
        <v>#N/A</v>
      </c>
      <c r="DQ122" s="134" t="e">
        <v>#N/A</v>
      </c>
      <c r="DR122" s="134" t="e">
        <v>#N/A</v>
      </c>
      <c r="DS122" s="134" t="e">
        <v>#N/A</v>
      </c>
      <c r="DT122" s="134" t="e">
        <v>#N/A</v>
      </c>
      <c r="DU122" s="134" t="e">
        <v>#N/A</v>
      </c>
      <c r="DV122" s="134" t="e">
        <v>#N/A</v>
      </c>
      <c r="DW122" s="134" t="e">
        <v>#N/A</v>
      </c>
      <c r="DX122" s="134" t="e">
        <v>#N/A</v>
      </c>
      <c r="DY122" s="134" t="e">
        <v>#N/A</v>
      </c>
      <c r="DZ122" s="134" t="e">
        <v>#N/A</v>
      </c>
      <c r="EA122" s="134" t="e">
        <v>#N/A</v>
      </c>
      <c r="EB122" s="134" t="e">
        <v>#N/A</v>
      </c>
      <c r="EC122" s="134" t="e">
        <v>#N/A</v>
      </c>
      <c r="ED122" s="134" t="b">
        <v>1</v>
      </c>
      <c r="EE122" s="134" t="e">
        <v>#N/A</v>
      </c>
      <c r="EF122" s="134" t="e">
        <v>#N/A</v>
      </c>
      <c r="EG122" s="134" t="e">
        <v>#N/A</v>
      </c>
      <c r="EH122" s="134" t="e">
        <v>#N/A</v>
      </c>
      <c r="EI122" s="134" t="e">
        <v>#N/A</v>
      </c>
      <c r="EJ122" s="134" t="e">
        <v>#N/A</v>
      </c>
      <c r="EK122" s="134" t="e">
        <v>#N/A</v>
      </c>
      <c r="EL122" s="134" t="e">
        <v>#N/A</v>
      </c>
      <c r="EM122" s="134" t="e">
        <v>#N/A</v>
      </c>
      <c r="EN122" s="134" t="e">
        <v>#N/A</v>
      </c>
      <c r="EO122" s="134" t="e">
        <v>#N/A</v>
      </c>
      <c r="EP122" s="134" t="e">
        <v>#N/A</v>
      </c>
      <c r="EQ122" s="134" t="e">
        <v>#N/A</v>
      </c>
      <c r="ER122" s="134" t="b">
        <v>0</v>
      </c>
      <c r="ES122" s="134" t="e">
        <v>#N/A</v>
      </c>
      <c r="ET122" s="134" t="e">
        <v>#N/A</v>
      </c>
      <c r="EU122" s="134" t="e">
        <v>#N/A</v>
      </c>
      <c r="EV122" s="134" t="e">
        <v>#N/A</v>
      </c>
      <c r="EW122" s="134" t="b">
        <v>1</v>
      </c>
      <c r="EX122" s="134" t="b">
        <v>1</v>
      </c>
      <c r="EY122" s="134" t="e">
        <v>#N/A</v>
      </c>
      <c r="EZ122" s="134" t="e">
        <v>#N/A</v>
      </c>
      <c r="FA122" s="134" t="e">
        <v>#N/A</v>
      </c>
      <c r="FB122" s="134" t="e">
        <v>#N/A</v>
      </c>
      <c r="FC122" s="136">
        <v>0</v>
      </c>
      <c r="FD122" s="134">
        <v>0</v>
      </c>
      <c r="FE122" s="136">
        <v>0</v>
      </c>
      <c r="FF122" s="136">
        <v>0</v>
      </c>
      <c r="FG122" s="136">
        <v>0</v>
      </c>
      <c r="FH122" s="136">
        <v>0</v>
      </c>
      <c r="FI122" s="136">
        <v>0</v>
      </c>
      <c r="FJ122" s="134">
        <v>1</v>
      </c>
      <c r="FK122" s="136">
        <v>0</v>
      </c>
      <c r="FL122" s="136">
        <v>0</v>
      </c>
      <c r="FM122" s="134" t="b">
        <v>1</v>
      </c>
      <c r="FN122" s="136">
        <v>0</v>
      </c>
      <c r="FO122" s="136">
        <v>0</v>
      </c>
      <c r="FP122" s="136">
        <v>0</v>
      </c>
      <c r="FQ122" s="136">
        <v>0</v>
      </c>
      <c r="FR122" s="136">
        <v>0</v>
      </c>
      <c r="FS122" s="136">
        <v>0</v>
      </c>
      <c r="FT122" s="134">
        <v>1</v>
      </c>
      <c r="FU122" s="136">
        <v>0</v>
      </c>
      <c r="FV122" s="136">
        <v>0</v>
      </c>
      <c r="FW122" s="136">
        <v>0</v>
      </c>
      <c r="FX122" s="136">
        <v>0</v>
      </c>
      <c r="FY122" s="136">
        <v>0</v>
      </c>
      <c r="FZ122" s="136">
        <v>0</v>
      </c>
      <c r="GA122" s="136">
        <v>0</v>
      </c>
      <c r="GB122" s="136">
        <v>0</v>
      </c>
      <c r="GC122" s="136">
        <v>0</v>
      </c>
      <c r="GD122" s="136">
        <v>0</v>
      </c>
      <c r="GE122" s="136">
        <v>0</v>
      </c>
      <c r="GF122" s="136">
        <v>0</v>
      </c>
      <c r="GG122" s="136">
        <v>0</v>
      </c>
      <c r="GH122" s="136">
        <v>0</v>
      </c>
      <c r="GI122" s="136">
        <v>0</v>
      </c>
      <c r="GJ122" s="136">
        <v>0</v>
      </c>
      <c r="GK122" s="136">
        <v>0</v>
      </c>
      <c r="GL122" s="136">
        <v>1</v>
      </c>
      <c r="GM122" s="136">
        <v>1</v>
      </c>
      <c r="GN122" s="136">
        <v>1</v>
      </c>
      <c r="GO122" s="134">
        <v>1</v>
      </c>
      <c r="GP122" s="136">
        <v>1</v>
      </c>
      <c r="GQ122" s="136">
        <v>1</v>
      </c>
      <c r="GR122" s="134">
        <v>1</v>
      </c>
      <c r="GS122" s="136">
        <v>1</v>
      </c>
      <c r="GT122" s="136">
        <v>1</v>
      </c>
      <c r="GU122" s="136">
        <v>1</v>
      </c>
      <c r="GV122" s="136">
        <v>1</v>
      </c>
      <c r="GW122" s="136">
        <v>1</v>
      </c>
      <c r="GX122" s="136">
        <v>1</v>
      </c>
      <c r="GY122" s="136">
        <v>1</v>
      </c>
      <c r="GZ122" s="136">
        <v>1</v>
      </c>
      <c r="HA122" s="136">
        <v>1</v>
      </c>
      <c r="HB122" s="136">
        <v>1</v>
      </c>
      <c r="HC122" s="136">
        <v>1</v>
      </c>
      <c r="HD122" s="136">
        <v>1</v>
      </c>
      <c r="HE122" s="136">
        <v>1</v>
      </c>
      <c r="HF122" s="136">
        <v>1</v>
      </c>
      <c r="HG122" s="136">
        <v>1</v>
      </c>
      <c r="HH122" s="136">
        <v>1</v>
      </c>
      <c r="HI122" s="136">
        <v>1</v>
      </c>
      <c r="HJ122" s="136">
        <v>1</v>
      </c>
      <c r="HK122" s="136">
        <v>1</v>
      </c>
      <c r="HL122" s="136">
        <v>1</v>
      </c>
      <c r="HM122" s="136">
        <v>1</v>
      </c>
      <c r="HN122" s="136">
        <v>1</v>
      </c>
      <c r="HO122" s="136">
        <v>1</v>
      </c>
      <c r="HP122" s="136">
        <v>1</v>
      </c>
      <c r="HQ122" s="136">
        <v>1</v>
      </c>
      <c r="HR122" s="136">
        <v>1</v>
      </c>
      <c r="HS122" s="136">
        <v>1</v>
      </c>
      <c r="HT122" s="136">
        <v>1</v>
      </c>
      <c r="HU122" s="134">
        <v>1</v>
      </c>
      <c r="HV122" s="136">
        <v>1</v>
      </c>
      <c r="HW122" s="136">
        <v>1</v>
      </c>
      <c r="HX122" s="136">
        <v>1</v>
      </c>
      <c r="HY122" s="134">
        <v>1</v>
      </c>
      <c r="HZ122" s="136">
        <v>1</v>
      </c>
      <c r="IA122" s="136">
        <v>0</v>
      </c>
      <c r="IB122" s="136" t="e">
        <v>#N/A</v>
      </c>
      <c r="IC122" s="136" t="e">
        <v>#N/A</v>
      </c>
      <c r="ID122" s="136" t="e">
        <v>#N/A</v>
      </c>
      <c r="IE122" s="136" t="e">
        <v>#N/A</v>
      </c>
      <c r="IF122" s="136" t="e">
        <v>#N/A</v>
      </c>
      <c r="IG122" s="136" t="e">
        <v>#N/A</v>
      </c>
      <c r="IH122" s="136" t="e">
        <v>#N/A</v>
      </c>
      <c r="II122" s="136" t="e">
        <v>#N/A</v>
      </c>
      <c r="IJ122" s="136" t="e">
        <v>#N/A</v>
      </c>
      <c r="IK122" s="136" t="e">
        <v>#N/A</v>
      </c>
      <c r="IL122" s="136" t="e">
        <v>#N/A</v>
      </c>
      <c r="IM122" s="136" t="e">
        <v>#N/A</v>
      </c>
      <c r="IN122" s="136" t="e">
        <v>#N/A</v>
      </c>
      <c r="IO122" s="136" t="e">
        <v>#N/A</v>
      </c>
      <c r="IP122" s="136" t="e">
        <v>#N/A</v>
      </c>
      <c r="IQ122" s="136" t="e">
        <v>#N/A</v>
      </c>
      <c r="IR122" s="136" t="e">
        <v>#N/A</v>
      </c>
      <c r="IS122" s="136" t="e">
        <v>#N/A</v>
      </c>
      <c r="IT122" s="136" t="e">
        <v>#N/A</v>
      </c>
      <c r="IU122" s="136" t="e">
        <v>#N/A</v>
      </c>
      <c r="IV122" s="136" t="e">
        <v>#N/A</v>
      </c>
      <c r="IW122" s="136" t="e">
        <v>#N/A</v>
      </c>
      <c r="IX122" s="136" t="e">
        <v>#N/A</v>
      </c>
      <c r="IY122" s="136" t="e">
        <v>#N/A</v>
      </c>
      <c r="IZ122" s="136" t="e">
        <v>#N/A</v>
      </c>
      <c r="JA122" s="134" t="e">
        <v>#N/A</v>
      </c>
      <c r="JB122" s="134" t="e">
        <v>#N/A</v>
      </c>
      <c r="JC122" s="134" t="e">
        <v>#N/A</v>
      </c>
      <c r="JD122" s="134" t="e">
        <v>#N/A</v>
      </c>
      <c r="JE122" s="134" t="e">
        <v>#N/A</v>
      </c>
      <c r="JF122" s="134" t="e">
        <v>#N/A</v>
      </c>
      <c r="JG122" s="134" t="e">
        <v>#N/A</v>
      </c>
      <c r="JH122" s="134" t="e">
        <v>#N/A</v>
      </c>
      <c r="JI122" s="134" t="e">
        <v>#N/A</v>
      </c>
      <c r="JJ122" s="134" t="e">
        <v>#N/A</v>
      </c>
      <c r="JK122" s="134" t="e">
        <v>#N/A</v>
      </c>
      <c r="JL122" s="134" t="e">
        <v>#N/A</v>
      </c>
      <c r="JM122" s="134" t="e">
        <v>#N/A</v>
      </c>
      <c r="JN122" s="134" t="e">
        <v>#N/A</v>
      </c>
      <c r="JO122" s="134" t="e">
        <v>#N/A</v>
      </c>
      <c r="JP122" s="134" t="e">
        <v>#N/A</v>
      </c>
      <c r="JQ122" s="134" t="e">
        <v>#N/A</v>
      </c>
      <c r="JR122" s="134" t="e">
        <v>#N/A</v>
      </c>
      <c r="JS122" s="134" t="e">
        <v>#N/A</v>
      </c>
      <c r="JT122" s="134" t="e">
        <v>#N/A</v>
      </c>
      <c r="JU122" s="134" t="e">
        <v>#N/A</v>
      </c>
    </row>
    <row r="123" spans="1:281" ht="19.8" customHeight="1" x14ac:dyDescent="0.2">
      <c r="A123" s="163" t="s">
        <v>632</v>
      </c>
      <c r="B123" s="161"/>
      <c r="C123" s="57" t="s">
        <v>1204</v>
      </c>
      <c r="D123" s="57" t="s">
        <v>1203</v>
      </c>
      <c r="E123" s="57" t="s">
        <v>1090</v>
      </c>
      <c r="F123" s="146"/>
      <c r="G123" s="151" t="s">
        <v>958</v>
      </c>
      <c r="H123" s="57" t="s">
        <v>905</v>
      </c>
      <c r="I123" s="51" t="s">
        <v>781</v>
      </c>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t="s">
        <v>499</v>
      </c>
      <c r="BU123" s="41" t="s">
        <v>499</v>
      </c>
      <c r="BV123" s="41" t="s">
        <v>632</v>
      </c>
      <c r="BW123" s="41"/>
      <c r="BX123" s="41"/>
      <c r="BY123" s="41"/>
      <c r="BZ123" s="41"/>
      <c r="CA123" s="41"/>
      <c r="CB123" s="41"/>
      <c r="CC123" s="41"/>
      <c r="CD123" s="41"/>
      <c r="CE123" s="41"/>
      <c r="CF123" s="41"/>
      <c r="CG123" s="41"/>
      <c r="CH123" s="41"/>
      <c r="CI123" s="41"/>
      <c r="CJ123" s="41"/>
      <c r="CK123" s="41"/>
      <c r="CL123" s="41"/>
      <c r="CM123" s="41" t="s">
        <v>338</v>
      </c>
      <c r="CN123" s="41"/>
      <c r="CO123" s="41" t="str">
        <f ca="1">IFERROR("["&amp;OFFSET(Codes!$A$1,MATCH($CT123,Codes!$A:$A,0),COLUMN(Codes!$O:$O)-1)&amp;"]","")</f>
        <v/>
      </c>
      <c r="CP123" s="49">
        <v>3000</v>
      </c>
      <c r="CQ123" s="49">
        <v>1000</v>
      </c>
      <c r="CR123" s="46"/>
      <c r="CS123" s="121">
        <v>2</v>
      </c>
      <c r="CT123" s="41"/>
      <c r="CU123" s="42" t="s">
        <v>329</v>
      </c>
      <c r="CV123" s="42"/>
      <c r="CW123" s="38" t="e">
        <v>#N/A</v>
      </c>
      <c r="CX123" s="38" t="e">
        <v>#N/A</v>
      </c>
      <c r="CY123" s="122" t="e">
        <f t="shared" si="4"/>
        <v>#N/A</v>
      </c>
      <c r="CZ123" s="38" t="e">
        <v>#N/A</v>
      </c>
      <c r="DA123" s="28" t="s">
        <v>319</v>
      </c>
      <c r="DB123" s="38" t="e">
        <v>#N/A</v>
      </c>
      <c r="DC123" s="38" t="e">
        <v>#N/A</v>
      </c>
      <c r="DD123" s="38" t="e">
        <v>#N/A</v>
      </c>
      <c r="DE123" s="38" t="e">
        <v>#N/A</v>
      </c>
      <c r="DF123" s="38" t="e">
        <v>#N/A</v>
      </c>
      <c r="DG123" s="38" t="e">
        <v>#N/A</v>
      </c>
      <c r="DH123" s="38" t="e">
        <v>#N/A</v>
      </c>
      <c r="DI123" s="38" t="e">
        <v>#N/A</v>
      </c>
      <c r="DJ123" s="38" t="e">
        <v>#N/A</v>
      </c>
      <c r="DK123" s="38" t="e">
        <v>#N/A</v>
      </c>
      <c r="DL123" s="38" t="e">
        <v>#N/A</v>
      </c>
      <c r="DM123" s="38" t="e">
        <v>#N/A</v>
      </c>
      <c r="DN123" s="38" t="e">
        <v>#N/A</v>
      </c>
      <c r="DO123" s="38" t="e">
        <v>#N/A</v>
      </c>
      <c r="DP123" s="38" t="e">
        <v>#N/A</v>
      </c>
      <c r="DQ123" s="38" t="e">
        <v>#N/A</v>
      </c>
      <c r="DR123" s="38" t="e">
        <v>#N/A</v>
      </c>
      <c r="DS123" s="38" t="e">
        <v>#N/A</v>
      </c>
      <c r="DT123" s="38" t="e">
        <v>#N/A</v>
      </c>
      <c r="DU123" s="38" t="e">
        <v>#N/A</v>
      </c>
      <c r="DV123" s="38" t="e">
        <v>#N/A</v>
      </c>
      <c r="DW123" s="38" t="e">
        <v>#N/A</v>
      </c>
      <c r="DX123" s="38" t="e">
        <v>#N/A</v>
      </c>
      <c r="DY123" s="38" t="e">
        <v>#N/A</v>
      </c>
      <c r="DZ123" s="38" t="e">
        <v>#N/A</v>
      </c>
      <c r="EA123" s="38" t="e">
        <v>#N/A</v>
      </c>
      <c r="EB123" s="38" t="e">
        <v>#N/A</v>
      </c>
      <c r="EC123" s="38" t="e">
        <v>#N/A</v>
      </c>
      <c r="ED123" s="38" t="e">
        <v>#N/A</v>
      </c>
      <c r="EE123" s="38" t="e">
        <v>#N/A</v>
      </c>
      <c r="EF123" s="38" t="e">
        <v>#N/A</v>
      </c>
      <c r="EG123" s="38" t="e">
        <v>#N/A</v>
      </c>
      <c r="EH123" s="38" t="e">
        <v>#N/A</v>
      </c>
      <c r="EI123" s="38" t="e">
        <v>#N/A</v>
      </c>
      <c r="EJ123" s="38" t="e">
        <v>#N/A</v>
      </c>
      <c r="EK123" s="38" t="e">
        <v>#N/A</v>
      </c>
      <c r="EL123" s="38" t="e">
        <v>#N/A</v>
      </c>
      <c r="EM123" s="38" t="e">
        <v>#N/A</v>
      </c>
      <c r="EN123" s="38" t="e">
        <v>#N/A</v>
      </c>
      <c r="EO123" s="38" t="e">
        <v>#N/A</v>
      </c>
      <c r="EP123" s="38" t="e">
        <v>#N/A</v>
      </c>
      <c r="EQ123" s="38" t="e">
        <v>#N/A</v>
      </c>
      <c r="ER123" s="38" t="e">
        <v>#N/A</v>
      </c>
      <c r="ES123" s="38" t="e">
        <v>#N/A</v>
      </c>
      <c r="ET123" s="38" t="e">
        <v>#N/A</v>
      </c>
      <c r="EU123" s="38" t="e">
        <v>#N/A</v>
      </c>
      <c r="EV123" s="38" t="e">
        <v>#N/A</v>
      </c>
      <c r="EW123" s="38" t="e">
        <v>#N/A</v>
      </c>
      <c r="EX123" s="38" t="e">
        <v>#N/A</v>
      </c>
      <c r="EY123" s="38" t="e">
        <v>#N/A</v>
      </c>
      <c r="EZ123" s="38" t="e">
        <v>#N/A</v>
      </c>
      <c r="FA123" s="38" t="e">
        <v>#N/A</v>
      </c>
      <c r="FB123" s="38" t="e">
        <v>#N/A</v>
      </c>
      <c r="FC123" s="28" t="e">
        <v>#N/A</v>
      </c>
      <c r="FD123" s="38" t="e">
        <v>#N/A</v>
      </c>
      <c r="FE123" s="28" t="e">
        <v>#N/A</v>
      </c>
      <c r="FF123" s="28" t="e">
        <v>#N/A</v>
      </c>
      <c r="FG123" s="28" t="e">
        <v>#N/A</v>
      </c>
      <c r="FH123" s="28" t="e">
        <v>#N/A</v>
      </c>
      <c r="FI123" s="28" t="e">
        <v>#N/A</v>
      </c>
      <c r="FJ123" s="38" t="e">
        <v>#N/A</v>
      </c>
      <c r="FK123" s="28" t="e">
        <v>#N/A</v>
      </c>
      <c r="FL123" s="28" t="e">
        <v>#N/A</v>
      </c>
      <c r="FM123" s="38" t="e">
        <v>#N/A</v>
      </c>
      <c r="FN123" s="28" t="e">
        <v>#N/A</v>
      </c>
      <c r="FO123" s="28" t="e">
        <v>#N/A</v>
      </c>
      <c r="FP123" s="28" t="e">
        <v>#N/A</v>
      </c>
      <c r="FQ123" s="28" t="e">
        <v>#N/A</v>
      </c>
      <c r="FR123" s="28" t="e">
        <v>#N/A</v>
      </c>
      <c r="FS123" s="28" t="e">
        <v>#N/A</v>
      </c>
      <c r="FT123" s="38" t="e">
        <v>#N/A</v>
      </c>
      <c r="FU123" s="28" t="e">
        <v>#N/A</v>
      </c>
      <c r="FV123" s="28" t="e">
        <v>#N/A</v>
      </c>
      <c r="FW123" s="28" t="e">
        <v>#N/A</v>
      </c>
      <c r="FX123" s="28" t="e">
        <v>#N/A</v>
      </c>
      <c r="FY123" s="28" t="e">
        <v>#N/A</v>
      </c>
      <c r="FZ123" s="28" t="e">
        <v>#N/A</v>
      </c>
      <c r="GA123" s="28" t="e">
        <v>#N/A</v>
      </c>
      <c r="GB123" s="28" t="e">
        <v>#N/A</v>
      </c>
      <c r="GC123" s="28" t="e">
        <v>#N/A</v>
      </c>
      <c r="GD123" s="28" t="e">
        <v>#N/A</v>
      </c>
      <c r="GE123" s="28" t="e">
        <v>#N/A</v>
      </c>
      <c r="GF123" s="28" t="e">
        <v>#N/A</v>
      </c>
      <c r="GG123" s="28" t="e">
        <v>#N/A</v>
      </c>
      <c r="GH123" s="28" t="e">
        <v>#N/A</v>
      </c>
      <c r="GI123" s="28" t="e">
        <v>#N/A</v>
      </c>
      <c r="GJ123" s="28" t="e">
        <v>#N/A</v>
      </c>
      <c r="GK123" s="28" t="e">
        <v>#N/A</v>
      </c>
      <c r="GL123" s="28" t="e">
        <v>#N/A</v>
      </c>
      <c r="GM123" s="28" t="e">
        <v>#N/A</v>
      </c>
      <c r="GN123" s="28" t="e">
        <v>#N/A</v>
      </c>
      <c r="GO123" s="38" t="e">
        <v>#N/A</v>
      </c>
      <c r="GP123" s="28" t="e">
        <v>#N/A</v>
      </c>
      <c r="GQ123" s="28" t="e">
        <v>#N/A</v>
      </c>
      <c r="GR123" s="38" t="e">
        <v>#N/A</v>
      </c>
      <c r="GS123" s="28" t="e">
        <v>#N/A</v>
      </c>
      <c r="GT123" s="28" t="e">
        <v>#N/A</v>
      </c>
      <c r="GU123" s="28" t="e">
        <v>#N/A</v>
      </c>
      <c r="GV123" s="28" t="e">
        <v>#N/A</v>
      </c>
      <c r="GW123" s="28" t="e">
        <v>#N/A</v>
      </c>
      <c r="GX123" s="28" t="e">
        <v>#N/A</v>
      </c>
      <c r="GY123" s="28" t="e">
        <v>#N/A</v>
      </c>
      <c r="GZ123" s="28" t="e">
        <v>#N/A</v>
      </c>
      <c r="HA123" s="28" t="e">
        <v>#N/A</v>
      </c>
      <c r="HB123" s="28" t="e">
        <v>#N/A</v>
      </c>
      <c r="HC123" s="28" t="e">
        <v>#N/A</v>
      </c>
      <c r="HD123" s="28" t="e">
        <v>#N/A</v>
      </c>
      <c r="HE123" s="28" t="e">
        <v>#N/A</v>
      </c>
      <c r="HF123" s="28" t="e">
        <v>#N/A</v>
      </c>
      <c r="HG123" s="28" t="e">
        <v>#N/A</v>
      </c>
      <c r="HH123" s="28" t="e">
        <v>#N/A</v>
      </c>
      <c r="HI123" s="28" t="e">
        <v>#N/A</v>
      </c>
      <c r="HJ123" s="28" t="e">
        <v>#N/A</v>
      </c>
      <c r="HK123" s="28" t="e">
        <v>#N/A</v>
      </c>
      <c r="HL123" s="28" t="e">
        <v>#N/A</v>
      </c>
      <c r="HM123" s="28" t="e">
        <v>#N/A</v>
      </c>
      <c r="HN123" s="28" t="e">
        <v>#N/A</v>
      </c>
      <c r="HO123" s="28" t="e">
        <v>#N/A</v>
      </c>
      <c r="HP123" s="28" t="e">
        <v>#N/A</v>
      </c>
      <c r="HQ123" s="28" t="e">
        <v>#N/A</v>
      </c>
      <c r="HR123" s="28" t="e">
        <v>#N/A</v>
      </c>
      <c r="HS123" s="28" t="e">
        <v>#N/A</v>
      </c>
      <c r="HT123" s="28" t="e">
        <v>#N/A</v>
      </c>
      <c r="HU123" s="38" t="e">
        <v>#N/A</v>
      </c>
      <c r="HV123" s="28" t="e">
        <v>#N/A</v>
      </c>
      <c r="HW123" s="28" t="e">
        <v>#N/A</v>
      </c>
      <c r="HX123" s="28" t="e">
        <v>#N/A</v>
      </c>
      <c r="HY123" s="38" t="e">
        <v>#N/A</v>
      </c>
      <c r="HZ123" s="28" t="e">
        <v>#N/A</v>
      </c>
      <c r="IA123" s="28" t="e">
        <v>#N/A</v>
      </c>
      <c r="IB123" s="28" t="e">
        <v>#N/A</v>
      </c>
      <c r="IC123" s="28" t="e">
        <v>#N/A</v>
      </c>
      <c r="ID123" s="28" t="e">
        <v>#N/A</v>
      </c>
      <c r="IE123" s="28" t="e">
        <v>#N/A</v>
      </c>
      <c r="IF123" s="28" t="e">
        <v>#N/A</v>
      </c>
      <c r="IG123" s="28" t="e">
        <v>#N/A</v>
      </c>
      <c r="IH123" s="28" t="e">
        <v>#N/A</v>
      </c>
      <c r="II123" s="28" t="e">
        <v>#N/A</v>
      </c>
      <c r="IJ123" s="28" t="e">
        <v>#N/A</v>
      </c>
      <c r="IK123" s="28" t="e">
        <v>#N/A</v>
      </c>
      <c r="IL123" s="28" t="e">
        <v>#N/A</v>
      </c>
      <c r="IM123" s="28" t="e">
        <v>#N/A</v>
      </c>
      <c r="IN123" s="28" t="e">
        <v>#N/A</v>
      </c>
      <c r="IO123" s="28" t="e">
        <v>#N/A</v>
      </c>
      <c r="IP123" s="28" t="e">
        <v>#N/A</v>
      </c>
      <c r="IQ123" s="28" t="e">
        <v>#N/A</v>
      </c>
      <c r="IR123" s="28" t="e">
        <v>#N/A</v>
      </c>
      <c r="IS123" s="28" t="e">
        <v>#N/A</v>
      </c>
      <c r="IT123" s="28" t="e">
        <v>#N/A</v>
      </c>
      <c r="IU123" s="28" t="e">
        <v>#N/A</v>
      </c>
      <c r="IV123" s="28" t="e">
        <v>#N/A</v>
      </c>
      <c r="IW123" s="28" t="e">
        <v>#N/A</v>
      </c>
      <c r="IX123" s="28" t="e">
        <v>#N/A</v>
      </c>
      <c r="IY123" s="28" t="e">
        <v>#N/A</v>
      </c>
      <c r="IZ123" s="28" t="e">
        <v>#N/A</v>
      </c>
      <c r="JA123" s="38" t="e">
        <v>#N/A</v>
      </c>
      <c r="JB123" s="38" t="e">
        <v>#N/A</v>
      </c>
      <c r="JC123" s="38" t="e">
        <v>#N/A</v>
      </c>
      <c r="JD123" s="38" t="e">
        <v>#N/A</v>
      </c>
      <c r="JE123" s="38" t="e">
        <v>#N/A</v>
      </c>
      <c r="JF123" s="38" t="e">
        <v>#N/A</v>
      </c>
      <c r="JG123" s="38" t="e">
        <v>#N/A</v>
      </c>
      <c r="JH123" s="38" t="e">
        <v>#N/A</v>
      </c>
      <c r="JI123" s="38" t="e">
        <v>#N/A</v>
      </c>
      <c r="JJ123" s="38" t="e">
        <v>#N/A</v>
      </c>
      <c r="JK123" s="38" t="e">
        <v>#N/A</v>
      </c>
      <c r="JL123" s="38" t="e">
        <v>#N/A</v>
      </c>
      <c r="JM123" s="38" t="e">
        <v>#N/A</v>
      </c>
      <c r="JN123" s="38" t="e">
        <v>#N/A</v>
      </c>
      <c r="JO123" s="38" t="e">
        <v>#N/A</v>
      </c>
      <c r="JP123" s="38" t="e">
        <v>#N/A</v>
      </c>
      <c r="JQ123" s="38" t="e">
        <v>#N/A</v>
      </c>
      <c r="JR123" s="38" t="e">
        <v>#N/A</v>
      </c>
      <c r="JS123" s="38" t="e">
        <v>#N/A</v>
      </c>
      <c r="JT123" s="38" t="e">
        <v>#N/A</v>
      </c>
      <c r="JU123" s="38" t="e">
        <v>#N/A</v>
      </c>
    </row>
    <row r="124" spans="1:281" ht="19.8" customHeight="1" x14ac:dyDescent="0.2">
      <c r="A124" s="163" t="s">
        <v>631</v>
      </c>
      <c r="B124" s="161" t="s">
        <v>2494</v>
      </c>
      <c r="C124" s="57" t="s">
        <v>1256</v>
      </c>
      <c r="D124" s="57" t="s">
        <v>1203</v>
      </c>
      <c r="E124" s="57"/>
      <c r="F124" s="146"/>
      <c r="G124" s="151" t="s">
        <v>967</v>
      </c>
      <c r="H124" s="57" t="s">
        <v>905</v>
      </c>
      <c r="I124" s="51" t="s">
        <v>780</v>
      </c>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t="s">
        <v>499</v>
      </c>
      <c r="BU124" s="41" t="s">
        <v>499</v>
      </c>
      <c r="BV124" s="41" t="s">
        <v>631</v>
      </c>
      <c r="BW124" s="41"/>
      <c r="BX124" s="41"/>
      <c r="BY124" s="41"/>
      <c r="BZ124" s="41"/>
      <c r="CA124" s="41"/>
      <c r="CB124" s="41"/>
      <c r="CC124" s="41"/>
      <c r="CD124" s="41"/>
      <c r="CE124" s="41"/>
      <c r="CF124" s="41"/>
      <c r="CG124" s="41"/>
      <c r="CH124" s="41"/>
      <c r="CI124" s="41"/>
      <c r="CJ124" s="41"/>
      <c r="CK124" s="41"/>
      <c r="CL124" s="41"/>
      <c r="CM124" s="41" t="s">
        <v>338</v>
      </c>
      <c r="CN124" s="41"/>
      <c r="CO124" s="41" t="str">
        <f ca="1">IFERROR("["&amp;OFFSET(Codes!$A$1,MATCH($CT124,Codes!$A:$A,0),COLUMN(Codes!$O:$O)-1)&amp;"]","")</f>
        <v/>
      </c>
      <c r="CP124" s="49"/>
      <c r="CQ124" s="49"/>
      <c r="CR124" s="46"/>
      <c r="CS124" s="121">
        <v>1</v>
      </c>
      <c r="CT124" s="41" t="s">
        <v>541</v>
      </c>
      <c r="CU124" s="42" t="s">
        <v>536</v>
      </c>
      <c r="CV124" s="42"/>
      <c r="CW124" s="134" t="e">
        <v>#N/A</v>
      </c>
      <c r="CX124" s="134" t="e">
        <v>#N/A</v>
      </c>
      <c r="CY124" s="135" t="e">
        <f t="shared" si="4"/>
        <v>#N/A</v>
      </c>
      <c r="CZ124" s="134" t="e">
        <v>#N/A</v>
      </c>
      <c r="DA124" s="136" t="s">
        <v>319</v>
      </c>
      <c r="DB124" s="134" t="e">
        <v>#N/A</v>
      </c>
      <c r="DC124" s="134" t="e">
        <v>#N/A</v>
      </c>
      <c r="DD124" s="134" t="e">
        <v>#N/A</v>
      </c>
      <c r="DE124" s="134" t="e">
        <v>#N/A</v>
      </c>
      <c r="DF124" s="134" t="e">
        <v>#N/A</v>
      </c>
      <c r="DG124" s="134" t="e">
        <v>#N/A</v>
      </c>
      <c r="DH124" s="134" t="e">
        <v>#N/A</v>
      </c>
      <c r="DI124" s="134" t="e">
        <v>#N/A</v>
      </c>
      <c r="DJ124" s="134" t="e">
        <v>#N/A</v>
      </c>
      <c r="DK124" s="134" t="b">
        <v>1</v>
      </c>
      <c r="DL124" s="134" t="e">
        <v>#N/A</v>
      </c>
      <c r="DM124" s="134" t="e">
        <v>#N/A</v>
      </c>
      <c r="DN124" s="134" t="e">
        <v>#N/A</v>
      </c>
      <c r="DO124" s="134" t="b">
        <v>1</v>
      </c>
      <c r="DP124" s="134" t="e">
        <v>#N/A</v>
      </c>
      <c r="DQ124" s="134" t="e">
        <v>#N/A</v>
      </c>
      <c r="DR124" s="134" t="e">
        <v>#N/A</v>
      </c>
      <c r="DS124" s="134" t="e">
        <v>#N/A</v>
      </c>
      <c r="DT124" s="134" t="e">
        <v>#N/A</v>
      </c>
      <c r="DU124" s="134" t="e">
        <v>#N/A</v>
      </c>
      <c r="DV124" s="134" t="e">
        <v>#N/A</v>
      </c>
      <c r="DW124" s="134" t="e">
        <v>#N/A</v>
      </c>
      <c r="DX124" s="134" t="e">
        <v>#N/A</v>
      </c>
      <c r="DY124" s="134" t="e">
        <v>#N/A</v>
      </c>
      <c r="DZ124" s="134" t="e">
        <v>#N/A</v>
      </c>
      <c r="EA124" s="134" t="e">
        <v>#N/A</v>
      </c>
      <c r="EB124" s="134" t="e">
        <v>#N/A</v>
      </c>
      <c r="EC124" s="134" t="e">
        <v>#N/A</v>
      </c>
      <c r="ED124" s="134" t="b">
        <v>1</v>
      </c>
      <c r="EE124" s="134" t="e">
        <v>#N/A</v>
      </c>
      <c r="EF124" s="134" t="e">
        <v>#N/A</v>
      </c>
      <c r="EG124" s="134" t="e">
        <v>#N/A</v>
      </c>
      <c r="EH124" s="134" t="e">
        <v>#N/A</v>
      </c>
      <c r="EI124" s="134" t="e">
        <v>#N/A</v>
      </c>
      <c r="EJ124" s="134" t="e">
        <v>#N/A</v>
      </c>
      <c r="EK124" s="134" t="e">
        <v>#N/A</v>
      </c>
      <c r="EL124" s="134" t="e">
        <v>#N/A</v>
      </c>
      <c r="EM124" s="134" t="e">
        <v>#N/A</v>
      </c>
      <c r="EN124" s="134" t="e">
        <v>#N/A</v>
      </c>
      <c r="EO124" s="134" t="e">
        <v>#N/A</v>
      </c>
      <c r="EP124" s="134" t="e">
        <v>#N/A</v>
      </c>
      <c r="EQ124" s="134" t="e">
        <v>#N/A</v>
      </c>
      <c r="ER124" s="134" t="e">
        <v>#N/A</v>
      </c>
      <c r="ES124" s="134" t="e">
        <v>#N/A</v>
      </c>
      <c r="ET124" s="134" t="e">
        <v>#N/A</v>
      </c>
      <c r="EU124" s="134" t="e">
        <v>#N/A</v>
      </c>
      <c r="EV124" s="134" t="e">
        <v>#N/A</v>
      </c>
      <c r="EW124" s="134" t="b">
        <v>0</v>
      </c>
      <c r="EX124" s="134" t="b">
        <v>0</v>
      </c>
      <c r="EY124" s="134" t="e">
        <v>#N/A</v>
      </c>
      <c r="EZ124" s="134" t="e">
        <v>#N/A</v>
      </c>
      <c r="FA124" s="134" t="e">
        <v>#N/A</v>
      </c>
      <c r="FB124" s="134" t="e">
        <v>#N/A</v>
      </c>
      <c r="FC124" s="136">
        <v>0</v>
      </c>
      <c r="FD124" s="134" t="b">
        <v>0</v>
      </c>
      <c r="FE124" s="136">
        <v>0</v>
      </c>
      <c r="FF124" s="136">
        <v>0</v>
      </c>
      <c r="FG124" s="136">
        <v>0</v>
      </c>
      <c r="FH124" s="136">
        <v>0</v>
      </c>
      <c r="FI124" s="136">
        <v>0</v>
      </c>
      <c r="FJ124" s="134">
        <v>1</v>
      </c>
      <c r="FK124" s="136">
        <v>0</v>
      </c>
      <c r="FL124" s="136">
        <v>0</v>
      </c>
      <c r="FM124" s="134" t="b">
        <v>1</v>
      </c>
      <c r="FN124" s="136">
        <v>0</v>
      </c>
      <c r="FO124" s="136">
        <v>0</v>
      </c>
      <c r="FP124" s="136">
        <v>0</v>
      </c>
      <c r="FQ124" s="136">
        <v>0</v>
      </c>
      <c r="FR124" s="136">
        <v>0</v>
      </c>
      <c r="FS124" s="136">
        <v>0</v>
      </c>
      <c r="FT124" s="134">
        <v>1</v>
      </c>
      <c r="FU124" s="136">
        <v>0</v>
      </c>
      <c r="FV124" s="136">
        <v>0</v>
      </c>
      <c r="FW124" s="136">
        <v>0</v>
      </c>
      <c r="FX124" s="136">
        <v>0</v>
      </c>
      <c r="FY124" s="136">
        <v>0</v>
      </c>
      <c r="FZ124" s="136">
        <v>0</v>
      </c>
      <c r="GA124" s="136">
        <v>0</v>
      </c>
      <c r="GB124" s="136">
        <v>0</v>
      </c>
      <c r="GC124" s="136">
        <v>0</v>
      </c>
      <c r="GD124" s="136">
        <v>0</v>
      </c>
      <c r="GE124" s="136">
        <v>0</v>
      </c>
      <c r="GF124" s="136">
        <v>0</v>
      </c>
      <c r="GG124" s="136">
        <v>0</v>
      </c>
      <c r="GH124" s="136">
        <v>0</v>
      </c>
      <c r="GI124" s="136">
        <v>0</v>
      </c>
      <c r="GJ124" s="136">
        <v>0</v>
      </c>
      <c r="GK124" s="136">
        <v>0</v>
      </c>
      <c r="GL124" s="136">
        <v>1</v>
      </c>
      <c r="GM124" s="136">
        <v>1</v>
      </c>
      <c r="GN124" s="136">
        <v>1</v>
      </c>
      <c r="GO124" s="134">
        <v>1</v>
      </c>
      <c r="GP124" s="136">
        <v>0</v>
      </c>
      <c r="GQ124" s="136">
        <v>1</v>
      </c>
      <c r="GR124" s="134">
        <v>1</v>
      </c>
      <c r="GS124" s="136">
        <v>1</v>
      </c>
      <c r="GT124" s="136">
        <v>1</v>
      </c>
      <c r="GU124" s="136">
        <v>1</v>
      </c>
      <c r="GV124" s="136">
        <v>1</v>
      </c>
      <c r="GW124" s="136">
        <v>0</v>
      </c>
      <c r="GX124" s="136">
        <v>1</v>
      </c>
      <c r="GY124" s="136">
        <v>1</v>
      </c>
      <c r="GZ124" s="136">
        <v>1</v>
      </c>
      <c r="HA124" s="136">
        <v>1</v>
      </c>
      <c r="HB124" s="136">
        <v>1</v>
      </c>
      <c r="HC124" s="136">
        <v>1</v>
      </c>
      <c r="HD124" s="136">
        <v>1</v>
      </c>
      <c r="HE124" s="136">
        <v>1</v>
      </c>
      <c r="HF124" s="136">
        <v>1</v>
      </c>
      <c r="HG124" s="136">
        <v>1</v>
      </c>
      <c r="HH124" s="136">
        <v>1</v>
      </c>
      <c r="HI124" s="136">
        <v>1</v>
      </c>
      <c r="HJ124" s="136">
        <v>1</v>
      </c>
      <c r="HK124" s="136">
        <v>1</v>
      </c>
      <c r="HL124" s="136">
        <v>1</v>
      </c>
      <c r="HM124" s="136">
        <v>1</v>
      </c>
      <c r="HN124" s="136">
        <v>1</v>
      </c>
      <c r="HO124" s="136">
        <v>1</v>
      </c>
      <c r="HP124" s="136">
        <v>1</v>
      </c>
      <c r="HQ124" s="136">
        <v>1</v>
      </c>
      <c r="HR124" s="136">
        <v>1</v>
      </c>
      <c r="HS124" s="136">
        <v>1</v>
      </c>
      <c r="HT124" s="136">
        <v>1</v>
      </c>
      <c r="HU124" s="134">
        <v>1</v>
      </c>
      <c r="HV124" s="136">
        <v>1</v>
      </c>
      <c r="HW124" s="136">
        <v>1</v>
      </c>
      <c r="HX124" s="136">
        <v>1</v>
      </c>
      <c r="HY124" s="134">
        <v>1</v>
      </c>
      <c r="HZ124" s="136">
        <v>1</v>
      </c>
      <c r="IA124" s="136" t="e">
        <v>#N/A</v>
      </c>
      <c r="IB124" s="136" t="e">
        <v>#N/A</v>
      </c>
      <c r="IC124" s="136" t="e">
        <v>#N/A</v>
      </c>
      <c r="ID124" s="136" t="e">
        <v>#N/A</v>
      </c>
      <c r="IE124" s="136" t="e">
        <v>#N/A</v>
      </c>
      <c r="IF124" s="136" t="e">
        <v>#N/A</v>
      </c>
      <c r="IG124" s="136" t="e">
        <v>#N/A</v>
      </c>
      <c r="IH124" s="136" t="e">
        <v>#N/A</v>
      </c>
      <c r="II124" s="136" t="e">
        <v>#N/A</v>
      </c>
      <c r="IJ124" s="136" t="e">
        <v>#N/A</v>
      </c>
      <c r="IK124" s="136" t="e">
        <v>#N/A</v>
      </c>
      <c r="IL124" s="136" t="e">
        <v>#N/A</v>
      </c>
      <c r="IM124" s="136" t="e">
        <v>#N/A</v>
      </c>
      <c r="IN124" s="136" t="e">
        <v>#N/A</v>
      </c>
      <c r="IO124" s="136" t="e">
        <v>#N/A</v>
      </c>
      <c r="IP124" s="136" t="e">
        <v>#N/A</v>
      </c>
      <c r="IQ124" s="136" t="e">
        <v>#N/A</v>
      </c>
      <c r="IR124" s="136" t="e">
        <v>#N/A</v>
      </c>
      <c r="IS124" s="136" t="e">
        <v>#N/A</v>
      </c>
      <c r="IT124" s="136" t="e">
        <v>#N/A</v>
      </c>
      <c r="IU124" s="136" t="e">
        <v>#N/A</v>
      </c>
      <c r="IV124" s="136" t="e">
        <v>#N/A</v>
      </c>
      <c r="IW124" s="136" t="e">
        <v>#N/A</v>
      </c>
      <c r="IX124" s="136" t="e">
        <v>#N/A</v>
      </c>
      <c r="IY124" s="136" t="e">
        <v>#N/A</v>
      </c>
      <c r="IZ124" s="136" t="e">
        <v>#N/A</v>
      </c>
      <c r="JA124" s="134" t="e">
        <v>#N/A</v>
      </c>
      <c r="JB124" s="134" t="e">
        <v>#N/A</v>
      </c>
      <c r="JC124" s="134" t="e">
        <v>#N/A</v>
      </c>
      <c r="JD124" s="134" t="e">
        <v>#N/A</v>
      </c>
      <c r="JE124" s="134" t="e">
        <v>#N/A</v>
      </c>
      <c r="JF124" s="134" t="e">
        <v>#N/A</v>
      </c>
      <c r="JG124" s="134" t="e">
        <v>#N/A</v>
      </c>
      <c r="JH124" s="134" t="e">
        <v>#N/A</v>
      </c>
      <c r="JI124" s="134" t="e">
        <v>#N/A</v>
      </c>
      <c r="JJ124" s="134" t="e">
        <v>#N/A</v>
      </c>
      <c r="JK124" s="134" t="e">
        <v>#N/A</v>
      </c>
      <c r="JL124" s="134" t="e">
        <v>#N/A</v>
      </c>
      <c r="JM124" s="134" t="e">
        <v>#N/A</v>
      </c>
      <c r="JN124" s="134" t="e">
        <v>#N/A</v>
      </c>
      <c r="JO124" s="134" t="e">
        <v>#N/A</v>
      </c>
      <c r="JP124" s="134" t="e">
        <v>#N/A</v>
      </c>
      <c r="JQ124" s="134" t="e">
        <v>#N/A</v>
      </c>
      <c r="JR124" s="134" t="e">
        <v>#N/A</v>
      </c>
      <c r="JS124" s="134" t="e">
        <v>#N/A</v>
      </c>
      <c r="JT124" s="134" t="e">
        <v>#N/A</v>
      </c>
      <c r="JU124" s="134" t="e">
        <v>#N/A</v>
      </c>
    </row>
    <row r="125" spans="1:281" ht="19.8" customHeight="1" x14ac:dyDescent="0.2">
      <c r="A125" s="163" t="s">
        <v>630</v>
      </c>
      <c r="B125" s="161" t="s">
        <v>2495</v>
      </c>
      <c r="C125" s="57" t="s">
        <v>1255</v>
      </c>
      <c r="D125" s="57" t="s">
        <v>1203</v>
      </c>
      <c r="E125" s="57"/>
      <c r="F125" s="146"/>
      <c r="G125" s="151" t="s">
        <v>972</v>
      </c>
      <c r="H125" s="57" t="s">
        <v>905</v>
      </c>
      <c r="I125" s="51" t="s">
        <v>780</v>
      </c>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t="s">
        <v>499</v>
      </c>
      <c r="BU125" s="41" t="s">
        <v>499</v>
      </c>
      <c r="BV125" s="41" t="s">
        <v>630</v>
      </c>
      <c r="BW125" s="41"/>
      <c r="BX125" s="41"/>
      <c r="BY125" s="41"/>
      <c r="BZ125" s="41"/>
      <c r="CA125" s="41"/>
      <c r="CB125" s="41"/>
      <c r="CC125" s="41"/>
      <c r="CD125" s="41"/>
      <c r="CE125" s="41"/>
      <c r="CF125" s="41"/>
      <c r="CG125" s="41"/>
      <c r="CH125" s="41"/>
      <c r="CI125" s="41"/>
      <c r="CJ125" s="41"/>
      <c r="CK125" s="41"/>
      <c r="CL125" s="41"/>
      <c r="CM125" s="41" t="s">
        <v>338</v>
      </c>
      <c r="CN125" s="41"/>
      <c r="CO125" s="41" t="str">
        <f ca="1">IFERROR("["&amp;OFFSET(Codes!$A$1,MATCH($CT125,Codes!$A:$A,0),COLUMN(Codes!$O:$O)-1)&amp;"]","")</f>
        <v/>
      </c>
      <c r="CP125" s="49"/>
      <c r="CQ125" s="49"/>
      <c r="CR125" s="46"/>
      <c r="CS125" s="121">
        <v>1</v>
      </c>
      <c r="CT125" s="41" t="s">
        <v>541</v>
      </c>
      <c r="CU125" s="42" t="s">
        <v>536</v>
      </c>
      <c r="CV125" s="42"/>
      <c r="CW125" s="134" t="e">
        <v>#N/A</v>
      </c>
      <c r="CX125" s="134" t="e">
        <v>#N/A</v>
      </c>
      <c r="CY125" s="135" t="e">
        <f t="shared" si="4"/>
        <v>#N/A</v>
      </c>
      <c r="CZ125" s="134" t="e">
        <v>#N/A</v>
      </c>
      <c r="DA125" s="136" t="s">
        <v>319</v>
      </c>
      <c r="DB125" s="134" t="e">
        <v>#N/A</v>
      </c>
      <c r="DC125" s="134" t="e">
        <v>#N/A</v>
      </c>
      <c r="DD125" s="134" t="e">
        <v>#N/A</v>
      </c>
      <c r="DE125" s="134" t="e">
        <v>#N/A</v>
      </c>
      <c r="DF125" s="134" t="e">
        <v>#N/A</v>
      </c>
      <c r="DG125" s="134" t="e">
        <v>#N/A</v>
      </c>
      <c r="DH125" s="134" t="e">
        <v>#N/A</v>
      </c>
      <c r="DI125" s="134" t="e">
        <v>#N/A</v>
      </c>
      <c r="DJ125" s="134" t="e">
        <v>#N/A</v>
      </c>
      <c r="DK125" s="134" t="e">
        <v>#N/A</v>
      </c>
      <c r="DL125" s="134" t="e">
        <v>#N/A</v>
      </c>
      <c r="DM125" s="134" t="e">
        <v>#N/A</v>
      </c>
      <c r="DN125" s="134" t="e">
        <v>#N/A</v>
      </c>
      <c r="DO125" s="134" t="e">
        <v>#N/A</v>
      </c>
      <c r="DP125" s="134" t="e">
        <v>#N/A</v>
      </c>
      <c r="DQ125" s="134" t="e">
        <v>#N/A</v>
      </c>
      <c r="DR125" s="134" t="e">
        <v>#N/A</v>
      </c>
      <c r="DS125" s="134" t="e">
        <v>#N/A</v>
      </c>
      <c r="DT125" s="134" t="e">
        <v>#N/A</v>
      </c>
      <c r="DU125" s="134" t="e">
        <v>#N/A</v>
      </c>
      <c r="DV125" s="134" t="e">
        <v>#N/A</v>
      </c>
      <c r="DW125" s="134" t="e">
        <v>#N/A</v>
      </c>
      <c r="DX125" s="134" t="e">
        <v>#N/A</v>
      </c>
      <c r="DY125" s="134" t="e">
        <v>#N/A</v>
      </c>
      <c r="DZ125" s="134" t="e">
        <v>#N/A</v>
      </c>
      <c r="EA125" s="134" t="e">
        <v>#N/A</v>
      </c>
      <c r="EB125" s="134" t="e">
        <v>#N/A</v>
      </c>
      <c r="EC125" s="134" t="e">
        <v>#N/A</v>
      </c>
      <c r="ED125" s="134" t="e">
        <v>#N/A</v>
      </c>
      <c r="EE125" s="134" t="e">
        <v>#N/A</v>
      </c>
      <c r="EF125" s="134" t="e">
        <v>#N/A</v>
      </c>
      <c r="EG125" s="134" t="e">
        <v>#N/A</v>
      </c>
      <c r="EH125" s="134" t="e">
        <v>#N/A</v>
      </c>
      <c r="EI125" s="134" t="e">
        <v>#N/A</v>
      </c>
      <c r="EJ125" s="134" t="e">
        <v>#N/A</v>
      </c>
      <c r="EK125" s="134" t="e">
        <v>#N/A</v>
      </c>
      <c r="EL125" s="134" t="e">
        <v>#N/A</v>
      </c>
      <c r="EM125" s="134" t="e">
        <v>#N/A</v>
      </c>
      <c r="EN125" s="134" t="e">
        <v>#N/A</v>
      </c>
      <c r="EO125" s="134" t="e">
        <v>#N/A</v>
      </c>
      <c r="EP125" s="134" t="e">
        <v>#N/A</v>
      </c>
      <c r="EQ125" s="134" t="e">
        <v>#N/A</v>
      </c>
      <c r="ER125" s="134" t="e">
        <v>#N/A</v>
      </c>
      <c r="ES125" s="134" t="e">
        <v>#N/A</v>
      </c>
      <c r="ET125" s="134" t="e">
        <v>#N/A</v>
      </c>
      <c r="EU125" s="134" t="e">
        <v>#N/A</v>
      </c>
      <c r="EV125" s="134" t="e">
        <v>#N/A</v>
      </c>
      <c r="EW125" s="134" t="e">
        <v>#N/A</v>
      </c>
      <c r="EX125" s="134" t="e">
        <v>#N/A</v>
      </c>
      <c r="EY125" s="134" t="e">
        <v>#N/A</v>
      </c>
      <c r="EZ125" s="134" t="e">
        <v>#N/A</v>
      </c>
      <c r="FA125" s="134" t="e">
        <v>#N/A</v>
      </c>
      <c r="FB125" s="134" t="e">
        <v>#N/A</v>
      </c>
      <c r="FC125" s="136">
        <v>0</v>
      </c>
      <c r="FD125" s="134" t="b">
        <v>0</v>
      </c>
      <c r="FE125" s="136">
        <v>0</v>
      </c>
      <c r="FF125" s="136">
        <v>0</v>
      </c>
      <c r="FG125" s="136">
        <v>0</v>
      </c>
      <c r="FH125" s="136">
        <v>0</v>
      </c>
      <c r="FI125" s="136">
        <v>0</v>
      </c>
      <c r="FJ125" s="134">
        <v>0</v>
      </c>
      <c r="FK125" s="136">
        <v>0</v>
      </c>
      <c r="FL125" s="136">
        <v>0</v>
      </c>
      <c r="FM125" s="134">
        <v>0</v>
      </c>
      <c r="FN125" s="136">
        <v>0</v>
      </c>
      <c r="FO125" s="136">
        <v>0</v>
      </c>
      <c r="FP125" s="136">
        <v>0</v>
      </c>
      <c r="FQ125" s="136">
        <v>0</v>
      </c>
      <c r="FR125" s="136">
        <v>0</v>
      </c>
      <c r="FS125" s="136">
        <v>0</v>
      </c>
      <c r="FT125" s="134">
        <v>0</v>
      </c>
      <c r="FU125" s="136">
        <v>0</v>
      </c>
      <c r="FV125" s="136">
        <v>0</v>
      </c>
      <c r="FW125" s="136">
        <v>0</v>
      </c>
      <c r="FX125" s="136">
        <v>0</v>
      </c>
      <c r="FY125" s="136">
        <v>0</v>
      </c>
      <c r="FZ125" s="136">
        <v>0</v>
      </c>
      <c r="GA125" s="136">
        <v>0</v>
      </c>
      <c r="GB125" s="136">
        <v>0</v>
      </c>
      <c r="GC125" s="136">
        <v>0</v>
      </c>
      <c r="GD125" s="136">
        <v>0</v>
      </c>
      <c r="GE125" s="136">
        <v>0</v>
      </c>
      <c r="GF125" s="136">
        <v>0</v>
      </c>
      <c r="GG125" s="136">
        <v>0</v>
      </c>
      <c r="GH125" s="136">
        <v>0</v>
      </c>
      <c r="GI125" s="136">
        <v>0</v>
      </c>
      <c r="GJ125" s="136">
        <v>0</v>
      </c>
      <c r="GK125" s="136">
        <v>0</v>
      </c>
      <c r="GL125" s="136">
        <v>0</v>
      </c>
      <c r="GM125" s="136">
        <v>0</v>
      </c>
      <c r="GN125" s="136">
        <v>0</v>
      </c>
      <c r="GO125" s="134" t="b">
        <v>1</v>
      </c>
      <c r="GP125" s="136">
        <v>0</v>
      </c>
      <c r="GQ125" s="136">
        <v>0</v>
      </c>
      <c r="GR125" s="134">
        <v>0</v>
      </c>
      <c r="GS125" s="136">
        <v>0</v>
      </c>
      <c r="GT125" s="136">
        <v>0</v>
      </c>
      <c r="GU125" s="136">
        <v>0</v>
      </c>
      <c r="GV125" s="136">
        <v>0</v>
      </c>
      <c r="GW125" s="136">
        <v>0</v>
      </c>
      <c r="GX125" s="136">
        <v>0</v>
      </c>
      <c r="GY125" s="136">
        <v>0</v>
      </c>
      <c r="GZ125" s="136">
        <v>0</v>
      </c>
      <c r="HA125" s="136">
        <v>0</v>
      </c>
      <c r="HB125" s="136">
        <v>0</v>
      </c>
      <c r="HC125" s="136">
        <v>0</v>
      </c>
      <c r="HD125" s="136">
        <v>0</v>
      </c>
      <c r="HE125" s="136">
        <v>0</v>
      </c>
      <c r="HF125" s="136">
        <v>0</v>
      </c>
      <c r="HG125" s="136">
        <v>0</v>
      </c>
      <c r="HH125" s="136">
        <v>0</v>
      </c>
      <c r="HI125" s="136">
        <v>0</v>
      </c>
      <c r="HJ125" s="136">
        <v>0</v>
      </c>
      <c r="HK125" s="136">
        <v>0</v>
      </c>
      <c r="HL125" s="136">
        <v>0</v>
      </c>
      <c r="HM125" s="136">
        <v>0</v>
      </c>
      <c r="HN125" s="136">
        <v>0</v>
      </c>
      <c r="HO125" s="136">
        <v>0</v>
      </c>
      <c r="HP125" s="136">
        <v>0</v>
      </c>
      <c r="HQ125" s="136">
        <v>0</v>
      </c>
      <c r="HR125" s="136">
        <v>0</v>
      </c>
      <c r="HS125" s="136">
        <v>0</v>
      </c>
      <c r="HT125" s="136">
        <v>0</v>
      </c>
      <c r="HU125" s="134">
        <v>0</v>
      </c>
      <c r="HV125" s="136">
        <v>0</v>
      </c>
      <c r="HW125" s="136">
        <v>0</v>
      </c>
      <c r="HX125" s="136">
        <v>0</v>
      </c>
      <c r="HY125" s="134" t="b">
        <v>0</v>
      </c>
      <c r="HZ125" s="136">
        <v>0</v>
      </c>
      <c r="IA125" s="136" t="e">
        <v>#N/A</v>
      </c>
      <c r="IB125" s="136" t="e">
        <v>#N/A</v>
      </c>
      <c r="IC125" s="136" t="e">
        <v>#N/A</v>
      </c>
      <c r="ID125" s="136" t="e">
        <v>#N/A</v>
      </c>
      <c r="IE125" s="136" t="e">
        <v>#N/A</v>
      </c>
      <c r="IF125" s="136" t="e">
        <v>#N/A</v>
      </c>
      <c r="IG125" s="136" t="e">
        <v>#N/A</v>
      </c>
      <c r="IH125" s="136" t="e">
        <v>#N/A</v>
      </c>
      <c r="II125" s="136" t="e">
        <v>#N/A</v>
      </c>
      <c r="IJ125" s="136" t="e">
        <v>#N/A</v>
      </c>
      <c r="IK125" s="136" t="e">
        <v>#N/A</v>
      </c>
      <c r="IL125" s="136" t="e">
        <v>#N/A</v>
      </c>
      <c r="IM125" s="136" t="e">
        <v>#N/A</v>
      </c>
      <c r="IN125" s="136" t="e">
        <v>#N/A</v>
      </c>
      <c r="IO125" s="136" t="e">
        <v>#N/A</v>
      </c>
      <c r="IP125" s="136" t="e">
        <v>#N/A</v>
      </c>
      <c r="IQ125" s="136" t="e">
        <v>#N/A</v>
      </c>
      <c r="IR125" s="136" t="e">
        <v>#N/A</v>
      </c>
      <c r="IS125" s="136" t="e">
        <v>#N/A</v>
      </c>
      <c r="IT125" s="136" t="e">
        <v>#N/A</v>
      </c>
      <c r="IU125" s="136" t="e">
        <v>#N/A</v>
      </c>
      <c r="IV125" s="136" t="e">
        <v>#N/A</v>
      </c>
      <c r="IW125" s="136" t="e">
        <v>#N/A</v>
      </c>
      <c r="IX125" s="136" t="e">
        <v>#N/A</v>
      </c>
      <c r="IY125" s="136" t="e">
        <v>#N/A</v>
      </c>
      <c r="IZ125" s="136">
        <v>1</v>
      </c>
      <c r="JA125" s="134" t="e">
        <v>#N/A</v>
      </c>
      <c r="JB125" s="134" t="e">
        <v>#N/A</v>
      </c>
      <c r="JC125" s="134" t="e">
        <v>#N/A</v>
      </c>
      <c r="JD125" s="134" t="e">
        <v>#N/A</v>
      </c>
      <c r="JE125" s="134" t="e">
        <v>#N/A</v>
      </c>
      <c r="JF125" s="134" t="e">
        <v>#N/A</v>
      </c>
      <c r="JG125" s="134" t="e">
        <v>#N/A</v>
      </c>
      <c r="JH125" s="134" t="e">
        <v>#N/A</v>
      </c>
      <c r="JI125" s="134" t="e">
        <v>#N/A</v>
      </c>
      <c r="JJ125" s="134" t="e">
        <v>#N/A</v>
      </c>
      <c r="JK125" s="134" t="e">
        <v>#N/A</v>
      </c>
      <c r="JL125" s="134" t="e">
        <v>#N/A</v>
      </c>
      <c r="JM125" s="134" t="e">
        <v>#N/A</v>
      </c>
      <c r="JN125" s="134" t="e">
        <v>#N/A</v>
      </c>
      <c r="JO125" s="134" t="e">
        <v>#N/A</v>
      </c>
      <c r="JP125" s="134" t="e">
        <v>#N/A</v>
      </c>
      <c r="JQ125" s="134" t="e">
        <v>#N/A</v>
      </c>
      <c r="JR125" s="134" t="e">
        <v>#N/A</v>
      </c>
      <c r="JS125" s="134" t="e">
        <v>#N/A</v>
      </c>
      <c r="JT125" s="134" t="e">
        <v>#N/A</v>
      </c>
      <c r="JU125" s="134" t="e">
        <v>#N/A</v>
      </c>
    </row>
    <row r="126" spans="1:281" ht="19.8" customHeight="1" x14ac:dyDescent="0.2">
      <c r="A126" s="163" t="s">
        <v>629</v>
      </c>
      <c r="B126" s="161"/>
      <c r="C126" s="57" t="s">
        <v>1260</v>
      </c>
      <c r="D126" s="57" t="s">
        <v>1203</v>
      </c>
      <c r="E126" s="57"/>
      <c r="F126" s="146"/>
      <c r="G126" s="151" t="s">
        <v>971</v>
      </c>
      <c r="H126" s="57" t="s">
        <v>905</v>
      </c>
      <c r="I126" s="51" t="s">
        <v>780</v>
      </c>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t="s">
        <v>499</v>
      </c>
      <c r="BU126" s="41" t="s">
        <v>499</v>
      </c>
      <c r="BV126" s="41" t="s">
        <v>629</v>
      </c>
      <c r="BW126" s="41"/>
      <c r="BX126" s="41"/>
      <c r="BY126" s="41"/>
      <c r="BZ126" s="41"/>
      <c r="CA126" s="41"/>
      <c r="CB126" s="41"/>
      <c r="CC126" s="41"/>
      <c r="CD126" s="41"/>
      <c r="CE126" s="41"/>
      <c r="CF126" s="41"/>
      <c r="CG126" s="41"/>
      <c r="CH126" s="41"/>
      <c r="CI126" s="41"/>
      <c r="CJ126" s="41"/>
      <c r="CK126" s="41"/>
      <c r="CL126" s="41"/>
      <c r="CM126" s="41" t="s">
        <v>338</v>
      </c>
      <c r="CN126" s="41"/>
      <c r="CO126" s="41" t="str">
        <f ca="1">IFERROR("["&amp;OFFSET(Codes!$A$1,MATCH($CT126,Codes!$A:$A,0),COLUMN(Codes!$O:$O)-1)&amp;"]","")</f>
        <v/>
      </c>
      <c r="CP126" s="49"/>
      <c r="CQ126" s="49"/>
      <c r="CR126" s="46"/>
      <c r="CS126" s="121">
        <v>1</v>
      </c>
      <c r="CT126" s="41" t="s">
        <v>541</v>
      </c>
      <c r="CU126" s="42" t="s">
        <v>536</v>
      </c>
      <c r="CV126" s="42"/>
      <c r="CW126" s="134" t="e">
        <v>#N/A</v>
      </c>
      <c r="CX126" s="134" t="e">
        <v>#N/A</v>
      </c>
      <c r="CY126" s="135" t="e">
        <f t="shared" si="4"/>
        <v>#N/A</v>
      </c>
      <c r="CZ126" s="134" t="e">
        <v>#N/A</v>
      </c>
      <c r="DA126" s="136" t="s">
        <v>319</v>
      </c>
      <c r="DB126" s="134" t="e">
        <v>#N/A</v>
      </c>
      <c r="DC126" s="134" t="e">
        <v>#N/A</v>
      </c>
      <c r="DD126" s="134" t="e">
        <v>#N/A</v>
      </c>
      <c r="DE126" s="134" t="e">
        <v>#N/A</v>
      </c>
      <c r="DF126" s="134" t="e">
        <v>#N/A</v>
      </c>
      <c r="DG126" s="134" t="e">
        <v>#N/A</v>
      </c>
      <c r="DH126" s="134" t="e">
        <v>#N/A</v>
      </c>
      <c r="DI126" s="134" t="e">
        <v>#N/A</v>
      </c>
      <c r="DJ126" s="134" t="e">
        <v>#N/A</v>
      </c>
      <c r="DK126" s="134" t="e">
        <v>#N/A</v>
      </c>
      <c r="DL126" s="134" t="e">
        <v>#N/A</v>
      </c>
      <c r="DM126" s="134" t="e">
        <v>#N/A</v>
      </c>
      <c r="DN126" s="134" t="e">
        <v>#N/A</v>
      </c>
      <c r="DO126" s="134" t="e">
        <v>#N/A</v>
      </c>
      <c r="DP126" s="134" t="e">
        <v>#N/A</v>
      </c>
      <c r="DQ126" s="134" t="e">
        <v>#N/A</v>
      </c>
      <c r="DR126" s="134" t="e">
        <v>#N/A</v>
      </c>
      <c r="DS126" s="134" t="e">
        <v>#N/A</v>
      </c>
      <c r="DT126" s="134" t="e">
        <v>#N/A</v>
      </c>
      <c r="DU126" s="134" t="e">
        <v>#N/A</v>
      </c>
      <c r="DV126" s="134" t="e">
        <v>#N/A</v>
      </c>
      <c r="DW126" s="134" t="e">
        <v>#N/A</v>
      </c>
      <c r="DX126" s="134" t="e">
        <v>#N/A</v>
      </c>
      <c r="DY126" s="134" t="e">
        <v>#N/A</v>
      </c>
      <c r="DZ126" s="134" t="e">
        <v>#N/A</v>
      </c>
      <c r="EA126" s="134" t="e">
        <v>#N/A</v>
      </c>
      <c r="EB126" s="134" t="e">
        <v>#N/A</v>
      </c>
      <c r="EC126" s="134" t="e">
        <v>#N/A</v>
      </c>
      <c r="ED126" s="134" t="e">
        <v>#N/A</v>
      </c>
      <c r="EE126" s="134" t="e">
        <v>#N/A</v>
      </c>
      <c r="EF126" s="134" t="e">
        <v>#N/A</v>
      </c>
      <c r="EG126" s="134" t="e">
        <v>#N/A</v>
      </c>
      <c r="EH126" s="134" t="e">
        <v>#N/A</v>
      </c>
      <c r="EI126" s="134" t="e">
        <v>#N/A</v>
      </c>
      <c r="EJ126" s="134" t="e">
        <v>#N/A</v>
      </c>
      <c r="EK126" s="134" t="e">
        <v>#N/A</v>
      </c>
      <c r="EL126" s="134" t="e">
        <v>#N/A</v>
      </c>
      <c r="EM126" s="134" t="e">
        <v>#N/A</v>
      </c>
      <c r="EN126" s="134" t="e">
        <v>#N/A</v>
      </c>
      <c r="EO126" s="134" t="e">
        <v>#N/A</v>
      </c>
      <c r="EP126" s="134" t="e">
        <v>#N/A</v>
      </c>
      <c r="EQ126" s="134" t="e">
        <v>#N/A</v>
      </c>
      <c r="ER126" s="134" t="e">
        <v>#N/A</v>
      </c>
      <c r="ES126" s="134" t="e">
        <v>#N/A</v>
      </c>
      <c r="ET126" s="134" t="e">
        <v>#N/A</v>
      </c>
      <c r="EU126" s="134" t="e">
        <v>#N/A</v>
      </c>
      <c r="EV126" s="134" t="e">
        <v>#N/A</v>
      </c>
      <c r="EW126" s="134" t="e">
        <v>#N/A</v>
      </c>
      <c r="EX126" s="134" t="e">
        <v>#N/A</v>
      </c>
      <c r="EY126" s="134" t="e">
        <v>#N/A</v>
      </c>
      <c r="EZ126" s="134" t="e">
        <v>#N/A</v>
      </c>
      <c r="FA126" s="134" t="e">
        <v>#N/A</v>
      </c>
      <c r="FB126" s="134" t="e">
        <v>#N/A</v>
      </c>
      <c r="FC126" s="136">
        <v>0</v>
      </c>
      <c r="FD126" s="134">
        <v>0</v>
      </c>
      <c r="FE126" s="136">
        <v>0</v>
      </c>
      <c r="FF126" s="136">
        <v>0</v>
      </c>
      <c r="FG126" s="136">
        <v>0</v>
      </c>
      <c r="FH126" s="136">
        <v>0</v>
      </c>
      <c r="FI126" s="136">
        <v>0</v>
      </c>
      <c r="FJ126" s="134">
        <v>0</v>
      </c>
      <c r="FK126" s="136">
        <v>0</v>
      </c>
      <c r="FL126" s="136">
        <v>0</v>
      </c>
      <c r="FM126" s="134">
        <v>0</v>
      </c>
      <c r="FN126" s="136">
        <v>0</v>
      </c>
      <c r="FO126" s="136">
        <v>0</v>
      </c>
      <c r="FP126" s="136">
        <v>0</v>
      </c>
      <c r="FQ126" s="136">
        <v>0</v>
      </c>
      <c r="FR126" s="136">
        <v>0</v>
      </c>
      <c r="FS126" s="136">
        <v>0</v>
      </c>
      <c r="FT126" s="134">
        <v>0</v>
      </c>
      <c r="FU126" s="136">
        <v>0</v>
      </c>
      <c r="FV126" s="136">
        <v>0</v>
      </c>
      <c r="FW126" s="136">
        <v>0</v>
      </c>
      <c r="FX126" s="136">
        <v>0</v>
      </c>
      <c r="FY126" s="136">
        <v>0</v>
      </c>
      <c r="FZ126" s="136">
        <v>0</v>
      </c>
      <c r="GA126" s="136">
        <v>0</v>
      </c>
      <c r="GB126" s="136">
        <v>0</v>
      </c>
      <c r="GC126" s="136">
        <v>0</v>
      </c>
      <c r="GD126" s="136">
        <v>0</v>
      </c>
      <c r="GE126" s="136">
        <v>0</v>
      </c>
      <c r="GF126" s="136">
        <v>0</v>
      </c>
      <c r="GG126" s="136">
        <v>0</v>
      </c>
      <c r="GH126" s="136">
        <v>0</v>
      </c>
      <c r="GI126" s="136">
        <v>0</v>
      </c>
      <c r="GJ126" s="136">
        <v>0</v>
      </c>
      <c r="GK126" s="136">
        <v>0</v>
      </c>
      <c r="GL126" s="136">
        <v>0</v>
      </c>
      <c r="GM126" s="136">
        <v>0</v>
      </c>
      <c r="GN126" s="136">
        <v>0</v>
      </c>
      <c r="GO126" s="134">
        <v>0</v>
      </c>
      <c r="GP126" s="136">
        <v>0</v>
      </c>
      <c r="GQ126" s="136">
        <v>0</v>
      </c>
      <c r="GR126" s="134">
        <v>0</v>
      </c>
      <c r="GS126" s="136">
        <v>0</v>
      </c>
      <c r="GT126" s="136">
        <v>0</v>
      </c>
      <c r="GU126" s="136">
        <v>0</v>
      </c>
      <c r="GV126" s="136">
        <v>0</v>
      </c>
      <c r="GW126" s="136">
        <v>0</v>
      </c>
      <c r="GX126" s="136">
        <v>0</v>
      </c>
      <c r="GY126" s="136">
        <v>0</v>
      </c>
      <c r="GZ126" s="136">
        <v>0</v>
      </c>
      <c r="HA126" s="136">
        <v>0</v>
      </c>
      <c r="HB126" s="136">
        <v>0</v>
      </c>
      <c r="HC126" s="136">
        <v>0</v>
      </c>
      <c r="HD126" s="136">
        <v>0</v>
      </c>
      <c r="HE126" s="136">
        <v>0</v>
      </c>
      <c r="HF126" s="136">
        <v>0</v>
      </c>
      <c r="HG126" s="136">
        <v>0</v>
      </c>
      <c r="HH126" s="136">
        <v>0</v>
      </c>
      <c r="HI126" s="136">
        <v>0</v>
      </c>
      <c r="HJ126" s="136">
        <v>0</v>
      </c>
      <c r="HK126" s="136">
        <v>0</v>
      </c>
      <c r="HL126" s="136">
        <v>0</v>
      </c>
      <c r="HM126" s="136">
        <v>0</v>
      </c>
      <c r="HN126" s="136">
        <v>0</v>
      </c>
      <c r="HO126" s="136">
        <v>0</v>
      </c>
      <c r="HP126" s="136">
        <v>0</v>
      </c>
      <c r="HQ126" s="136">
        <v>0</v>
      </c>
      <c r="HR126" s="136">
        <v>0</v>
      </c>
      <c r="HS126" s="136">
        <v>0</v>
      </c>
      <c r="HT126" s="136">
        <v>0</v>
      </c>
      <c r="HU126" s="134">
        <v>0</v>
      </c>
      <c r="HV126" s="136">
        <v>0</v>
      </c>
      <c r="HW126" s="136">
        <v>0</v>
      </c>
      <c r="HX126" s="136">
        <v>0</v>
      </c>
      <c r="HY126" s="134">
        <v>0</v>
      </c>
      <c r="HZ126" s="136">
        <v>0</v>
      </c>
      <c r="IA126" s="136" t="e">
        <v>#N/A</v>
      </c>
      <c r="IB126" s="136" t="e">
        <v>#N/A</v>
      </c>
      <c r="IC126" s="136" t="e">
        <v>#N/A</v>
      </c>
      <c r="ID126" s="136" t="e">
        <v>#N/A</v>
      </c>
      <c r="IE126" s="136" t="e">
        <v>#N/A</v>
      </c>
      <c r="IF126" s="136" t="e">
        <v>#N/A</v>
      </c>
      <c r="IG126" s="136" t="e">
        <v>#N/A</v>
      </c>
      <c r="IH126" s="136" t="e">
        <v>#N/A</v>
      </c>
      <c r="II126" s="136" t="e">
        <v>#N/A</v>
      </c>
      <c r="IJ126" s="136" t="e">
        <v>#N/A</v>
      </c>
      <c r="IK126" s="136" t="e">
        <v>#N/A</v>
      </c>
      <c r="IL126" s="136" t="e">
        <v>#N/A</v>
      </c>
      <c r="IM126" s="136" t="e">
        <v>#N/A</v>
      </c>
      <c r="IN126" s="136" t="e">
        <v>#N/A</v>
      </c>
      <c r="IO126" s="136" t="b">
        <v>1</v>
      </c>
      <c r="IP126" s="136" t="e">
        <v>#N/A</v>
      </c>
      <c r="IQ126" s="136" t="e">
        <v>#N/A</v>
      </c>
      <c r="IR126" s="136" t="e">
        <v>#N/A</v>
      </c>
      <c r="IS126" s="136" t="e">
        <v>#N/A</v>
      </c>
      <c r="IT126" s="136" t="e">
        <v>#N/A</v>
      </c>
      <c r="IU126" s="136" t="e">
        <v>#N/A</v>
      </c>
      <c r="IV126" s="136" t="e">
        <v>#N/A</v>
      </c>
      <c r="IW126" s="136" t="e">
        <v>#N/A</v>
      </c>
      <c r="IX126" s="136" t="e">
        <v>#N/A</v>
      </c>
      <c r="IY126" s="136" t="e">
        <v>#N/A</v>
      </c>
      <c r="IZ126" s="136" t="e">
        <v>#N/A</v>
      </c>
      <c r="JA126" s="134" t="e">
        <v>#N/A</v>
      </c>
      <c r="JB126" s="134" t="e">
        <v>#N/A</v>
      </c>
      <c r="JC126" s="134" t="e">
        <v>#N/A</v>
      </c>
      <c r="JD126" s="134" t="e">
        <v>#N/A</v>
      </c>
      <c r="JE126" s="134" t="e">
        <v>#N/A</v>
      </c>
      <c r="JF126" s="134" t="e">
        <v>#N/A</v>
      </c>
      <c r="JG126" s="134" t="e">
        <v>#N/A</v>
      </c>
      <c r="JH126" s="134" t="e">
        <v>#N/A</v>
      </c>
      <c r="JI126" s="134" t="e">
        <v>#N/A</v>
      </c>
      <c r="JJ126" s="134" t="e">
        <v>#N/A</v>
      </c>
      <c r="JK126" s="134" t="e">
        <v>#N/A</v>
      </c>
      <c r="JL126" s="134" t="e">
        <v>#N/A</v>
      </c>
      <c r="JM126" s="134" t="e">
        <v>#N/A</v>
      </c>
      <c r="JN126" s="134" t="e">
        <v>#N/A</v>
      </c>
      <c r="JO126" s="134" t="e">
        <v>#N/A</v>
      </c>
      <c r="JP126" s="134" t="e">
        <v>#N/A</v>
      </c>
      <c r="JQ126" s="134" t="e">
        <v>#N/A</v>
      </c>
      <c r="JR126" s="134" t="e">
        <v>#N/A</v>
      </c>
      <c r="JS126" s="134" t="e">
        <v>#N/A</v>
      </c>
      <c r="JT126" s="134" t="e">
        <v>#N/A</v>
      </c>
      <c r="JU126" s="134" t="e">
        <v>#N/A</v>
      </c>
    </row>
    <row r="127" spans="1:281" ht="19.8" customHeight="1" x14ac:dyDescent="0.2">
      <c r="A127" s="163" t="s">
        <v>628</v>
      </c>
      <c r="B127" s="161"/>
      <c r="C127" s="151" t="s">
        <v>1202</v>
      </c>
      <c r="D127" s="57"/>
      <c r="E127" s="57"/>
      <c r="F127" s="146"/>
      <c r="G127" s="151" t="s">
        <v>904</v>
      </c>
      <c r="H127" s="57"/>
      <c r="I127" s="51" t="s">
        <v>780</v>
      </c>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t="s">
        <v>499</v>
      </c>
      <c r="BU127" s="41" t="s">
        <v>499</v>
      </c>
      <c r="BV127" s="41" t="s">
        <v>628</v>
      </c>
      <c r="BW127" s="41"/>
      <c r="BX127" s="41"/>
      <c r="BY127" s="41"/>
      <c r="BZ127" s="41"/>
      <c r="CA127" s="41"/>
      <c r="CB127" s="41"/>
      <c r="CC127" s="41"/>
      <c r="CD127" s="41"/>
      <c r="CE127" s="41"/>
      <c r="CF127" s="41"/>
      <c r="CG127" s="41"/>
      <c r="CH127" s="41"/>
      <c r="CI127" s="41"/>
      <c r="CJ127" s="41"/>
      <c r="CK127" s="41"/>
      <c r="CL127" s="41"/>
      <c r="CM127" s="41" t="s">
        <v>338</v>
      </c>
      <c r="CN127" s="41"/>
      <c r="CO127" s="41" t="str">
        <f ca="1">IFERROR("["&amp;OFFSET(Codes!$A$1,MATCH($CT127,Codes!$A:$A,0),COLUMN(Codes!$O:$O)-1)&amp;"]","")</f>
        <v/>
      </c>
      <c r="CP127" s="49"/>
      <c r="CQ127" s="49"/>
      <c r="CR127" s="46"/>
      <c r="CS127" s="121">
        <v>1</v>
      </c>
      <c r="CT127" s="41" t="s">
        <v>541</v>
      </c>
      <c r="CU127" s="42" t="s">
        <v>536</v>
      </c>
      <c r="CV127" s="42"/>
      <c r="CW127" s="134" t="e">
        <v>#N/A</v>
      </c>
      <c r="CX127" s="134" t="e">
        <v>#N/A</v>
      </c>
      <c r="CY127" s="135" t="e">
        <f t="shared" si="4"/>
        <v>#N/A</v>
      </c>
      <c r="CZ127" s="134" t="e">
        <v>#N/A</v>
      </c>
      <c r="DA127" s="136" t="s">
        <v>319</v>
      </c>
      <c r="DB127" s="134" t="b">
        <v>1</v>
      </c>
      <c r="DC127" s="134" t="b">
        <v>1</v>
      </c>
      <c r="DD127" s="134">
        <v>1</v>
      </c>
      <c r="DE127" s="134">
        <v>1</v>
      </c>
      <c r="DF127" s="134">
        <v>1</v>
      </c>
      <c r="DG127" s="134">
        <v>1</v>
      </c>
      <c r="DH127" s="134">
        <v>1</v>
      </c>
      <c r="DI127" s="134" t="e">
        <v>#N/A</v>
      </c>
      <c r="DJ127" s="134" t="e">
        <v>#N/A</v>
      </c>
      <c r="DK127" s="134">
        <v>1</v>
      </c>
      <c r="DL127" s="134">
        <v>1</v>
      </c>
      <c r="DM127" s="134" t="e">
        <v>#N/A</v>
      </c>
      <c r="DN127" s="134">
        <v>1</v>
      </c>
      <c r="DO127" s="134">
        <v>1</v>
      </c>
      <c r="DP127" s="134">
        <v>1</v>
      </c>
      <c r="DQ127" s="134" t="e">
        <v>#N/A</v>
      </c>
      <c r="DR127" s="134" t="e">
        <v>#N/A</v>
      </c>
      <c r="DS127" s="134">
        <v>1</v>
      </c>
      <c r="DT127" s="134">
        <v>1</v>
      </c>
      <c r="DU127" s="134">
        <v>1</v>
      </c>
      <c r="DV127" s="134" t="e">
        <v>#N/A</v>
      </c>
      <c r="DW127" s="134" t="e">
        <v>#N/A</v>
      </c>
      <c r="DX127" s="134" t="e">
        <v>#N/A</v>
      </c>
      <c r="DY127" s="134" t="e">
        <v>#N/A</v>
      </c>
      <c r="DZ127" s="134" t="e">
        <v>#N/A</v>
      </c>
      <c r="EA127" s="134" t="e">
        <v>#N/A</v>
      </c>
      <c r="EB127" s="134" t="e">
        <v>#N/A</v>
      </c>
      <c r="EC127" s="134" t="e">
        <v>#N/A</v>
      </c>
      <c r="ED127" s="134">
        <v>1</v>
      </c>
      <c r="EE127" s="134" t="e">
        <v>#N/A</v>
      </c>
      <c r="EF127" s="134">
        <v>1</v>
      </c>
      <c r="EG127" s="134" t="e">
        <v>#N/A</v>
      </c>
      <c r="EH127" s="134" t="e">
        <v>#N/A</v>
      </c>
      <c r="EI127" s="134" t="e">
        <v>#N/A</v>
      </c>
      <c r="EJ127" s="134" t="e">
        <v>#N/A</v>
      </c>
      <c r="EK127" s="134" t="e">
        <v>#N/A</v>
      </c>
      <c r="EL127" s="134" t="e">
        <v>#N/A</v>
      </c>
      <c r="EM127" s="134" t="e">
        <v>#N/A</v>
      </c>
      <c r="EN127" s="134" t="e">
        <v>#N/A</v>
      </c>
      <c r="EO127" s="134" t="e">
        <v>#N/A</v>
      </c>
      <c r="EP127" s="134" t="e">
        <v>#N/A</v>
      </c>
      <c r="EQ127" s="134" t="e">
        <v>#N/A</v>
      </c>
      <c r="ER127" s="134" t="b">
        <v>1</v>
      </c>
      <c r="ES127" s="134">
        <v>1</v>
      </c>
      <c r="ET127" s="134">
        <v>1</v>
      </c>
      <c r="EU127" s="134" t="e">
        <v>#N/A</v>
      </c>
      <c r="EV127" s="134">
        <v>1</v>
      </c>
      <c r="EW127" s="134" t="e">
        <v>#N/A</v>
      </c>
      <c r="EX127" s="134" t="e">
        <v>#N/A</v>
      </c>
      <c r="EY127" s="134" t="e">
        <v>#N/A</v>
      </c>
      <c r="EZ127" s="134" t="e">
        <v>#N/A</v>
      </c>
      <c r="FA127" s="134">
        <v>1</v>
      </c>
      <c r="FB127" s="134" t="e">
        <v>#N/A</v>
      </c>
      <c r="FC127" s="136">
        <v>0</v>
      </c>
      <c r="FD127" s="134" t="b">
        <v>0</v>
      </c>
      <c r="FE127" s="136">
        <v>0</v>
      </c>
      <c r="FF127" s="136">
        <v>0</v>
      </c>
      <c r="FG127" s="136">
        <v>0</v>
      </c>
      <c r="FH127" s="136">
        <v>0</v>
      </c>
      <c r="FI127" s="136">
        <v>0</v>
      </c>
      <c r="FJ127" s="134">
        <v>0</v>
      </c>
      <c r="FK127" s="136">
        <v>0</v>
      </c>
      <c r="FL127" s="136">
        <v>0</v>
      </c>
      <c r="FM127" s="134">
        <v>0</v>
      </c>
      <c r="FN127" s="136">
        <v>0</v>
      </c>
      <c r="FO127" s="136">
        <v>0</v>
      </c>
      <c r="FP127" s="136">
        <v>0</v>
      </c>
      <c r="FQ127" s="136">
        <v>0</v>
      </c>
      <c r="FR127" s="136">
        <v>0</v>
      </c>
      <c r="FS127" s="136">
        <v>0</v>
      </c>
      <c r="FT127" s="134">
        <v>0</v>
      </c>
      <c r="FU127" s="136">
        <v>0</v>
      </c>
      <c r="FV127" s="136">
        <v>0</v>
      </c>
      <c r="FW127" s="136">
        <v>0</v>
      </c>
      <c r="FX127" s="136">
        <v>0</v>
      </c>
      <c r="FY127" s="136">
        <v>0</v>
      </c>
      <c r="FZ127" s="136">
        <v>0</v>
      </c>
      <c r="GA127" s="136">
        <v>0</v>
      </c>
      <c r="GB127" s="136">
        <v>0</v>
      </c>
      <c r="GC127" s="136">
        <v>0</v>
      </c>
      <c r="GD127" s="136">
        <v>0</v>
      </c>
      <c r="GE127" s="136">
        <v>0</v>
      </c>
      <c r="GF127" s="136">
        <v>0</v>
      </c>
      <c r="GG127" s="136">
        <v>0</v>
      </c>
      <c r="GH127" s="136">
        <v>0</v>
      </c>
      <c r="GI127" s="136">
        <v>0</v>
      </c>
      <c r="GJ127" s="136">
        <v>0</v>
      </c>
      <c r="GK127" s="136">
        <v>0</v>
      </c>
      <c r="GL127" s="136">
        <v>1</v>
      </c>
      <c r="GM127" s="136">
        <v>1</v>
      </c>
      <c r="GN127" s="136">
        <v>1</v>
      </c>
      <c r="GO127" s="134">
        <v>1</v>
      </c>
      <c r="GP127" s="136">
        <v>1</v>
      </c>
      <c r="GQ127" s="136">
        <v>1</v>
      </c>
      <c r="GR127" s="134">
        <v>1</v>
      </c>
      <c r="GS127" s="136">
        <v>1</v>
      </c>
      <c r="GT127" s="136">
        <v>1</v>
      </c>
      <c r="GU127" s="136">
        <v>1</v>
      </c>
      <c r="GV127" s="136">
        <v>1</v>
      </c>
      <c r="GW127" s="136">
        <v>0</v>
      </c>
      <c r="GX127" s="136">
        <v>1</v>
      </c>
      <c r="GY127" s="136">
        <v>1</v>
      </c>
      <c r="GZ127" s="136">
        <v>1</v>
      </c>
      <c r="HA127" s="136">
        <v>1</v>
      </c>
      <c r="HB127" s="136">
        <v>1</v>
      </c>
      <c r="HC127" s="136">
        <v>1</v>
      </c>
      <c r="HD127" s="136">
        <v>1</v>
      </c>
      <c r="HE127" s="136">
        <v>1</v>
      </c>
      <c r="HF127" s="136">
        <v>1</v>
      </c>
      <c r="HG127" s="136">
        <v>1</v>
      </c>
      <c r="HH127" s="136">
        <v>0</v>
      </c>
      <c r="HI127" s="136">
        <v>0</v>
      </c>
      <c r="HJ127" s="136">
        <v>0</v>
      </c>
      <c r="HK127" s="136">
        <v>0</v>
      </c>
      <c r="HL127" s="136">
        <v>1</v>
      </c>
      <c r="HM127" s="136">
        <v>1</v>
      </c>
      <c r="HN127" s="136">
        <v>1</v>
      </c>
      <c r="HO127" s="136">
        <v>1</v>
      </c>
      <c r="HP127" s="136">
        <v>0</v>
      </c>
      <c r="HQ127" s="136">
        <v>1</v>
      </c>
      <c r="HR127" s="136">
        <v>1</v>
      </c>
      <c r="HS127" s="136">
        <v>1</v>
      </c>
      <c r="HT127" s="136">
        <v>1</v>
      </c>
      <c r="HU127" s="134">
        <v>1</v>
      </c>
      <c r="HV127" s="136">
        <v>1</v>
      </c>
      <c r="HW127" s="136">
        <v>1</v>
      </c>
      <c r="HX127" s="136">
        <v>1</v>
      </c>
      <c r="HY127" s="134">
        <v>1</v>
      </c>
      <c r="HZ127" s="136">
        <v>0</v>
      </c>
      <c r="IA127" s="136">
        <v>0</v>
      </c>
      <c r="IB127" s="136">
        <v>0</v>
      </c>
      <c r="IC127" s="136">
        <v>0</v>
      </c>
      <c r="ID127" s="136">
        <v>0</v>
      </c>
      <c r="IE127" s="136">
        <v>0</v>
      </c>
      <c r="IF127" s="136">
        <v>0</v>
      </c>
      <c r="IG127" s="136">
        <v>0</v>
      </c>
      <c r="IH127" s="136">
        <v>0</v>
      </c>
      <c r="II127" s="136">
        <v>0</v>
      </c>
      <c r="IJ127" s="136">
        <v>0</v>
      </c>
      <c r="IK127" s="136">
        <v>0</v>
      </c>
      <c r="IL127" s="136">
        <v>0</v>
      </c>
      <c r="IM127" s="136">
        <v>0</v>
      </c>
      <c r="IN127" s="136">
        <v>0</v>
      </c>
      <c r="IO127" s="136">
        <v>0</v>
      </c>
      <c r="IP127" s="136">
        <v>0</v>
      </c>
      <c r="IQ127" s="136">
        <v>0</v>
      </c>
      <c r="IR127" s="136">
        <v>0</v>
      </c>
      <c r="IS127" s="136">
        <v>0</v>
      </c>
      <c r="IT127" s="136">
        <v>0</v>
      </c>
      <c r="IU127" s="136">
        <v>0</v>
      </c>
      <c r="IV127" s="136">
        <v>0</v>
      </c>
      <c r="IW127" s="136">
        <v>0</v>
      </c>
      <c r="IX127" s="136">
        <v>0</v>
      </c>
      <c r="IY127" s="136">
        <v>0</v>
      </c>
      <c r="IZ127" s="136">
        <v>0</v>
      </c>
      <c r="JA127" s="134" t="e">
        <v>#N/A</v>
      </c>
      <c r="JB127" s="134" t="e">
        <v>#N/A</v>
      </c>
      <c r="JC127" s="134" t="e">
        <v>#N/A</v>
      </c>
      <c r="JD127" s="134" t="e">
        <v>#N/A</v>
      </c>
      <c r="JE127" s="134" t="e">
        <v>#N/A</v>
      </c>
      <c r="JF127" s="134" t="e">
        <v>#N/A</v>
      </c>
      <c r="JG127" s="134" t="e">
        <v>#N/A</v>
      </c>
      <c r="JH127" s="134" t="e">
        <v>#N/A</v>
      </c>
      <c r="JI127" s="134" t="e">
        <v>#N/A</v>
      </c>
      <c r="JJ127" s="134" t="e">
        <v>#N/A</v>
      </c>
      <c r="JK127" s="134" t="e">
        <v>#N/A</v>
      </c>
      <c r="JL127" s="134" t="e">
        <v>#N/A</v>
      </c>
      <c r="JM127" s="134" t="e">
        <v>#N/A</v>
      </c>
      <c r="JN127" s="134" t="e">
        <v>#N/A</v>
      </c>
      <c r="JO127" s="134" t="e">
        <v>#N/A</v>
      </c>
      <c r="JP127" s="134" t="e">
        <v>#N/A</v>
      </c>
      <c r="JQ127" s="134" t="e">
        <v>#N/A</v>
      </c>
      <c r="JR127" s="134" t="e">
        <v>#N/A</v>
      </c>
      <c r="JS127" s="134" t="e">
        <v>#N/A</v>
      </c>
      <c r="JT127" s="134" t="e">
        <v>#N/A</v>
      </c>
      <c r="JU127" s="134" t="e">
        <v>#N/A</v>
      </c>
    </row>
    <row r="128" spans="1:281" ht="19.8" customHeight="1" x14ac:dyDescent="0.2">
      <c r="A128" s="163" t="s">
        <v>627</v>
      </c>
      <c r="B128" s="161"/>
      <c r="C128" s="57" t="s">
        <v>1204</v>
      </c>
      <c r="D128" s="57" t="s">
        <v>1202</v>
      </c>
      <c r="E128" s="57" t="s">
        <v>1090</v>
      </c>
      <c r="F128" s="146"/>
      <c r="G128" s="151" t="s">
        <v>958</v>
      </c>
      <c r="H128" s="57" t="s">
        <v>904</v>
      </c>
      <c r="I128" s="51" t="s">
        <v>781</v>
      </c>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t="s">
        <v>499</v>
      </c>
      <c r="BU128" s="41" t="s">
        <v>499</v>
      </c>
      <c r="BV128" s="41" t="s">
        <v>627</v>
      </c>
      <c r="BW128" s="41"/>
      <c r="BX128" s="41"/>
      <c r="BY128" s="41"/>
      <c r="BZ128" s="41"/>
      <c r="CA128" s="41"/>
      <c r="CB128" s="41"/>
      <c r="CC128" s="41"/>
      <c r="CD128" s="41"/>
      <c r="CE128" s="41"/>
      <c r="CF128" s="41"/>
      <c r="CG128" s="41"/>
      <c r="CH128" s="41"/>
      <c r="CI128" s="41"/>
      <c r="CJ128" s="41"/>
      <c r="CK128" s="41"/>
      <c r="CL128" s="41"/>
      <c r="CM128" s="41" t="s">
        <v>338</v>
      </c>
      <c r="CN128" s="41"/>
      <c r="CO128" s="41" t="str">
        <f ca="1">IFERROR("["&amp;OFFSET(Codes!$A$1,MATCH($CT128,Codes!$A:$A,0),COLUMN(Codes!$O:$O)-1)&amp;"]","")</f>
        <v/>
      </c>
      <c r="CP128" s="49">
        <v>3000</v>
      </c>
      <c r="CQ128" s="49">
        <v>1000</v>
      </c>
      <c r="CR128" s="46"/>
      <c r="CS128" s="121">
        <v>2</v>
      </c>
      <c r="CT128" s="41"/>
      <c r="CU128" s="42" t="s">
        <v>329</v>
      </c>
      <c r="CV128" s="42"/>
      <c r="CW128" s="38" t="e">
        <v>#N/A</v>
      </c>
      <c r="CX128" s="38" t="e">
        <v>#N/A</v>
      </c>
      <c r="CY128" s="122" t="e">
        <f t="shared" si="4"/>
        <v>#N/A</v>
      </c>
      <c r="CZ128" s="38" t="e">
        <v>#N/A</v>
      </c>
      <c r="DA128" s="28" t="s">
        <v>319</v>
      </c>
      <c r="DB128" s="38" t="e">
        <v>#N/A</v>
      </c>
      <c r="DC128" s="38" t="e">
        <v>#N/A</v>
      </c>
      <c r="DD128" s="38" t="e">
        <v>#N/A</v>
      </c>
      <c r="DE128" s="38" t="e">
        <v>#N/A</v>
      </c>
      <c r="DF128" s="38" t="e">
        <v>#N/A</v>
      </c>
      <c r="DG128" s="38" t="e">
        <v>#N/A</v>
      </c>
      <c r="DH128" s="38" t="e">
        <v>#N/A</v>
      </c>
      <c r="DI128" s="38" t="e">
        <v>#N/A</v>
      </c>
      <c r="DJ128" s="38" t="e">
        <v>#N/A</v>
      </c>
      <c r="DK128" s="38" t="e">
        <v>#N/A</v>
      </c>
      <c r="DL128" s="38" t="e">
        <v>#N/A</v>
      </c>
      <c r="DM128" s="38" t="e">
        <v>#N/A</v>
      </c>
      <c r="DN128" s="38" t="e">
        <v>#N/A</v>
      </c>
      <c r="DO128" s="38" t="e">
        <v>#N/A</v>
      </c>
      <c r="DP128" s="38" t="e">
        <v>#N/A</v>
      </c>
      <c r="DQ128" s="38" t="e">
        <v>#N/A</v>
      </c>
      <c r="DR128" s="38" t="e">
        <v>#N/A</v>
      </c>
      <c r="DS128" s="38" t="e">
        <v>#N/A</v>
      </c>
      <c r="DT128" s="38" t="e">
        <v>#N/A</v>
      </c>
      <c r="DU128" s="38" t="e">
        <v>#N/A</v>
      </c>
      <c r="DV128" s="38" t="e">
        <v>#N/A</v>
      </c>
      <c r="DW128" s="38" t="e">
        <v>#N/A</v>
      </c>
      <c r="DX128" s="38" t="e">
        <v>#N/A</v>
      </c>
      <c r="DY128" s="38" t="e">
        <v>#N/A</v>
      </c>
      <c r="DZ128" s="38" t="e">
        <v>#N/A</v>
      </c>
      <c r="EA128" s="38" t="e">
        <v>#N/A</v>
      </c>
      <c r="EB128" s="38" t="e">
        <v>#N/A</v>
      </c>
      <c r="EC128" s="38" t="e">
        <v>#N/A</v>
      </c>
      <c r="ED128" s="38" t="e">
        <v>#N/A</v>
      </c>
      <c r="EE128" s="38" t="e">
        <v>#N/A</v>
      </c>
      <c r="EF128" s="38" t="e">
        <v>#N/A</v>
      </c>
      <c r="EG128" s="38" t="e">
        <v>#N/A</v>
      </c>
      <c r="EH128" s="38" t="e">
        <v>#N/A</v>
      </c>
      <c r="EI128" s="38" t="e">
        <v>#N/A</v>
      </c>
      <c r="EJ128" s="38" t="e">
        <v>#N/A</v>
      </c>
      <c r="EK128" s="38" t="e">
        <v>#N/A</v>
      </c>
      <c r="EL128" s="38" t="e">
        <v>#N/A</v>
      </c>
      <c r="EM128" s="38" t="e">
        <v>#N/A</v>
      </c>
      <c r="EN128" s="38" t="e">
        <v>#N/A</v>
      </c>
      <c r="EO128" s="38" t="e">
        <v>#N/A</v>
      </c>
      <c r="EP128" s="38" t="e">
        <v>#N/A</v>
      </c>
      <c r="EQ128" s="38" t="e">
        <v>#N/A</v>
      </c>
      <c r="ER128" s="38" t="e">
        <v>#N/A</v>
      </c>
      <c r="ES128" s="38" t="e">
        <v>#N/A</v>
      </c>
      <c r="ET128" s="38" t="e">
        <v>#N/A</v>
      </c>
      <c r="EU128" s="38" t="e">
        <v>#N/A</v>
      </c>
      <c r="EV128" s="38" t="e">
        <v>#N/A</v>
      </c>
      <c r="EW128" s="38" t="e">
        <v>#N/A</v>
      </c>
      <c r="EX128" s="38" t="e">
        <v>#N/A</v>
      </c>
      <c r="EY128" s="38" t="e">
        <v>#N/A</v>
      </c>
      <c r="EZ128" s="38" t="e">
        <v>#N/A</v>
      </c>
      <c r="FA128" s="38" t="e">
        <v>#N/A</v>
      </c>
      <c r="FB128" s="38" t="e">
        <v>#N/A</v>
      </c>
      <c r="FC128" s="28" t="e">
        <v>#N/A</v>
      </c>
      <c r="FD128" s="38" t="e">
        <v>#N/A</v>
      </c>
      <c r="FE128" s="28" t="e">
        <v>#N/A</v>
      </c>
      <c r="FF128" s="28" t="e">
        <v>#N/A</v>
      </c>
      <c r="FG128" s="28" t="e">
        <v>#N/A</v>
      </c>
      <c r="FH128" s="28" t="e">
        <v>#N/A</v>
      </c>
      <c r="FI128" s="28" t="e">
        <v>#N/A</v>
      </c>
      <c r="FJ128" s="38" t="e">
        <v>#N/A</v>
      </c>
      <c r="FK128" s="28" t="e">
        <v>#N/A</v>
      </c>
      <c r="FL128" s="28" t="e">
        <v>#N/A</v>
      </c>
      <c r="FM128" s="38" t="e">
        <v>#N/A</v>
      </c>
      <c r="FN128" s="28" t="e">
        <v>#N/A</v>
      </c>
      <c r="FO128" s="28" t="e">
        <v>#N/A</v>
      </c>
      <c r="FP128" s="28" t="e">
        <v>#N/A</v>
      </c>
      <c r="FQ128" s="28" t="e">
        <v>#N/A</v>
      </c>
      <c r="FR128" s="28" t="e">
        <v>#N/A</v>
      </c>
      <c r="FS128" s="28" t="e">
        <v>#N/A</v>
      </c>
      <c r="FT128" s="38" t="e">
        <v>#N/A</v>
      </c>
      <c r="FU128" s="28" t="e">
        <v>#N/A</v>
      </c>
      <c r="FV128" s="28" t="e">
        <v>#N/A</v>
      </c>
      <c r="FW128" s="28" t="e">
        <v>#N/A</v>
      </c>
      <c r="FX128" s="28" t="e">
        <v>#N/A</v>
      </c>
      <c r="FY128" s="28" t="e">
        <v>#N/A</v>
      </c>
      <c r="FZ128" s="28" t="e">
        <v>#N/A</v>
      </c>
      <c r="GA128" s="28" t="e">
        <v>#N/A</v>
      </c>
      <c r="GB128" s="28" t="e">
        <v>#N/A</v>
      </c>
      <c r="GC128" s="28" t="e">
        <v>#N/A</v>
      </c>
      <c r="GD128" s="28" t="e">
        <v>#N/A</v>
      </c>
      <c r="GE128" s="28" t="e">
        <v>#N/A</v>
      </c>
      <c r="GF128" s="28" t="e">
        <v>#N/A</v>
      </c>
      <c r="GG128" s="28" t="e">
        <v>#N/A</v>
      </c>
      <c r="GH128" s="28" t="e">
        <v>#N/A</v>
      </c>
      <c r="GI128" s="28" t="e">
        <v>#N/A</v>
      </c>
      <c r="GJ128" s="28" t="e">
        <v>#N/A</v>
      </c>
      <c r="GK128" s="28" t="e">
        <v>#N/A</v>
      </c>
      <c r="GL128" s="28" t="e">
        <v>#N/A</v>
      </c>
      <c r="GM128" s="28" t="e">
        <v>#N/A</v>
      </c>
      <c r="GN128" s="28" t="e">
        <v>#N/A</v>
      </c>
      <c r="GO128" s="38" t="e">
        <v>#N/A</v>
      </c>
      <c r="GP128" s="28" t="e">
        <v>#N/A</v>
      </c>
      <c r="GQ128" s="28" t="e">
        <v>#N/A</v>
      </c>
      <c r="GR128" s="38" t="e">
        <v>#N/A</v>
      </c>
      <c r="GS128" s="28" t="e">
        <v>#N/A</v>
      </c>
      <c r="GT128" s="28" t="e">
        <v>#N/A</v>
      </c>
      <c r="GU128" s="28" t="e">
        <v>#N/A</v>
      </c>
      <c r="GV128" s="28" t="e">
        <v>#N/A</v>
      </c>
      <c r="GW128" s="28" t="e">
        <v>#N/A</v>
      </c>
      <c r="GX128" s="28" t="e">
        <v>#N/A</v>
      </c>
      <c r="GY128" s="28" t="e">
        <v>#N/A</v>
      </c>
      <c r="GZ128" s="28" t="e">
        <v>#N/A</v>
      </c>
      <c r="HA128" s="28" t="e">
        <v>#N/A</v>
      </c>
      <c r="HB128" s="28" t="e">
        <v>#N/A</v>
      </c>
      <c r="HC128" s="28" t="e">
        <v>#N/A</v>
      </c>
      <c r="HD128" s="28" t="e">
        <v>#N/A</v>
      </c>
      <c r="HE128" s="28" t="e">
        <v>#N/A</v>
      </c>
      <c r="HF128" s="28" t="e">
        <v>#N/A</v>
      </c>
      <c r="HG128" s="28" t="e">
        <v>#N/A</v>
      </c>
      <c r="HH128" s="28" t="e">
        <v>#N/A</v>
      </c>
      <c r="HI128" s="28" t="e">
        <v>#N/A</v>
      </c>
      <c r="HJ128" s="28" t="e">
        <v>#N/A</v>
      </c>
      <c r="HK128" s="28" t="e">
        <v>#N/A</v>
      </c>
      <c r="HL128" s="28" t="e">
        <v>#N/A</v>
      </c>
      <c r="HM128" s="28" t="e">
        <v>#N/A</v>
      </c>
      <c r="HN128" s="28" t="e">
        <v>#N/A</v>
      </c>
      <c r="HO128" s="28" t="e">
        <v>#N/A</v>
      </c>
      <c r="HP128" s="28" t="e">
        <v>#N/A</v>
      </c>
      <c r="HQ128" s="28" t="e">
        <v>#N/A</v>
      </c>
      <c r="HR128" s="28" t="e">
        <v>#N/A</v>
      </c>
      <c r="HS128" s="28" t="e">
        <v>#N/A</v>
      </c>
      <c r="HT128" s="28" t="e">
        <v>#N/A</v>
      </c>
      <c r="HU128" s="38" t="e">
        <v>#N/A</v>
      </c>
      <c r="HV128" s="28" t="e">
        <v>#N/A</v>
      </c>
      <c r="HW128" s="28" t="e">
        <v>#N/A</v>
      </c>
      <c r="HX128" s="28" t="e">
        <v>#N/A</v>
      </c>
      <c r="HY128" s="38" t="e">
        <v>#N/A</v>
      </c>
      <c r="HZ128" s="28" t="e">
        <v>#N/A</v>
      </c>
      <c r="IA128" s="28" t="e">
        <v>#N/A</v>
      </c>
      <c r="IB128" s="28" t="e">
        <v>#N/A</v>
      </c>
      <c r="IC128" s="28" t="e">
        <v>#N/A</v>
      </c>
      <c r="ID128" s="28" t="e">
        <v>#N/A</v>
      </c>
      <c r="IE128" s="28" t="e">
        <v>#N/A</v>
      </c>
      <c r="IF128" s="28" t="e">
        <v>#N/A</v>
      </c>
      <c r="IG128" s="28" t="e">
        <v>#N/A</v>
      </c>
      <c r="IH128" s="28" t="e">
        <v>#N/A</v>
      </c>
      <c r="II128" s="28" t="e">
        <v>#N/A</v>
      </c>
      <c r="IJ128" s="28" t="e">
        <v>#N/A</v>
      </c>
      <c r="IK128" s="28" t="e">
        <v>#N/A</v>
      </c>
      <c r="IL128" s="28" t="e">
        <v>#N/A</v>
      </c>
      <c r="IM128" s="28" t="e">
        <v>#N/A</v>
      </c>
      <c r="IN128" s="28" t="e">
        <v>#N/A</v>
      </c>
      <c r="IO128" s="28" t="e">
        <v>#N/A</v>
      </c>
      <c r="IP128" s="28" t="e">
        <v>#N/A</v>
      </c>
      <c r="IQ128" s="28" t="e">
        <v>#N/A</v>
      </c>
      <c r="IR128" s="28" t="e">
        <v>#N/A</v>
      </c>
      <c r="IS128" s="28" t="e">
        <v>#N/A</v>
      </c>
      <c r="IT128" s="28" t="e">
        <v>#N/A</v>
      </c>
      <c r="IU128" s="28" t="e">
        <v>#N/A</v>
      </c>
      <c r="IV128" s="28" t="e">
        <v>#N/A</v>
      </c>
      <c r="IW128" s="28" t="e">
        <v>#N/A</v>
      </c>
      <c r="IX128" s="28" t="e">
        <v>#N/A</v>
      </c>
      <c r="IY128" s="28" t="e">
        <v>#N/A</v>
      </c>
      <c r="IZ128" s="28" t="e">
        <v>#N/A</v>
      </c>
      <c r="JA128" s="38" t="e">
        <v>#N/A</v>
      </c>
      <c r="JB128" s="38" t="e">
        <v>#N/A</v>
      </c>
      <c r="JC128" s="38" t="e">
        <v>#N/A</v>
      </c>
      <c r="JD128" s="38" t="e">
        <v>#N/A</v>
      </c>
      <c r="JE128" s="38" t="e">
        <v>#N/A</v>
      </c>
      <c r="JF128" s="38" t="e">
        <v>#N/A</v>
      </c>
      <c r="JG128" s="38" t="e">
        <v>#N/A</v>
      </c>
      <c r="JH128" s="38" t="e">
        <v>#N/A</v>
      </c>
      <c r="JI128" s="38" t="e">
        <v>#N/A</v>
      </c>
      <c r="JJ128" s="38" t="e">
        <v>#N/A</v>
      </c>
      <c r="JK128" s="38" t="e">
        <v>#N/A</v>
      </c>
      <c r="JL128" s="38" t="e">
        <v>#N/A</v>
      </c>
      <c r="JM128" s="38" t="e">
        <v>#N/A</v>
      </c>
      <c r="JN128" s="38" t="e">
        <v>#N/A</v>
      </c>
      <c r="JO128" s="38" t="e">
        <v>#N/A</v>
      </c>
      <c r="JP128" s="38" t="e">
        <v>#N/A</v>
      </c>
      <c r="JQ128" s="38" t="e">
        <v>#N/A</v>
      </c>
      <c r="JR128" s="38" t="e">
        <v>#N/A</v>
      </c>
      <c r="JS128" s="38" t="e">
        <v>#N/A</v>
      </c>
      <c r="JT128" s="38" t="e">
        <v>#N/A</v>
      </c>
      <c r="JU128" s="38" t="e">
        <v>#N/A</v>
      </c>
    </row>
    <row r="129" spans="1:281" ht="19.8" customHeight="1" x14ac:dyDescent="0.2">
      <c r="A129" s="163" t="s">
        <v>626</v>
      </c>
      <c r="B129" s="161"/>
      <c r="C129" s="57" t="s">
        <v>1259</v>
      </c>
      <c r="D129" s="57" t="s">
        <v>1202</v>
      </c>
      <c r="E129" s="57"/>
      <c r="F129" s="146"/>
      <c r="G129" s="151" t="s">
        <v>970</v>
      </c>
      <c r="H129" s="57" t="s">
        <v>904</v>
      </c>
      <c r="I129" s="51" t="s">
        <v>780</v>
      </c>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t="s">
        <v>499</v>
      </c>
      <c r="BU129" s="41" t="s">
        <v>499</v>
      </c>
      <c r="BV129" s="41" t="s">
        <v>626</v>
      </c>
      <c r="BW129" s="41"/>
      <c r="BX129" s="41"/>
      <c r="BY129" s="41"/>
      <c r="BZ129" s="41"/>
      <c r="CA129" s="41"/>
      <c r="CB129" s="41"/>
      <c r="CC129" s="41"/>
      <c r="CD129" s="41"/>
      <c r="CE129" s="41"/>
      <c r="CF129" s="41"/>
      <c r="CG129" s="41"/>
      <c r="CH129" s="41"/>
      <c r="CI129" s="41"/>
      <c r="CJ129" s="41"/>
      <c r="CK129" s="41"/>
      <c r="CL129" s="41"/>
      <c r="CM129" s="41" t="s">
        <v>338</v>
      </c>
      <c r="CN129" s="41"/>
      <c r="CO129" s="41" t="str">
        <f ca="1">IFERROR("["&amp;OFFSET(Codes!$A$1,MATCH($CT129,Codes!$A:$A,0),COLUMN(Codes!$O:$O)-1)&amp;"]","")</f>
        <v/>
      </c>
      <c r="CP129" s="49"/>
      <c r="CQ129" s="49"/>
      <c r="CR129" s="46"/>
      <c r="CS129" s="121">
        <v>1</v>
      </c>
      <c r="CT129" s="41" t="s">
        <v>541</v>
      </c>
      <c r="CU129" s="42" t="s">
        <v>536</v>
      </c>
      <c r="CV129" s="42"/>
      <c r="CW129" s="134" t="e">
        <v>#N/A</v>
      </c>
      <c r="CX129" s="134" t="e">
        <v>#N/A</v>
      </c>
      <c r="CY129" s="135" t="e">
        <f t="shared" si="4"/>
        <v>#N/A</v>
      </c>
      <c r="CZ129" s="134" t="e">
        <v>#N/A</v>
      </c>
      <c r="DA129" s="136" t="s">
        <v>319</v>
      </c>
      <c r="DB129" s="134" t="e">
        <v>#N/A</v>
      </c>
      <c r="DC129" s="134" t="e">
        <v>#N/A</v>
      </c>
      <c r="DD129" s="134" t="e">
        <v>#N/A</v>
      </c>
      <c r="DE129" s="134" t="e">
        <v>#N/A</v>
      </c>
      <c r="DF129" s="134" t="e">
        <v>#N/A</v>
      </c>
      <c r="DG129" s="134" t="e">
        <v>#N/A</v>
      </c>
      <c r="DH129" s="134" t="e">
        <v>#N/A</v>
      </c>
      <c r="DI129" s="134" t="e">
        <v>#N/A</v>
      </c>
      <c r="DJ129" s="134" t="e">
        <v>#N/A</v>
      </c>
      <c r="DK129" s="134" t="e">
        <v>#N/A</v>
      </c>
      <c r="DL129" s="134" t="e">
        <v>#N/A</v>
      </c>
      <c r="DM129" s="134" t="e">
        <v>#N/A</v>
      </c>
      <c r="DN129" s="134" t="e">
        <v>#N/A</v>
      </c>
      <c r="DO129" s="134" t="e">
        <v>#N/A</v>
      </c>
      <c r="DP129" s="134" t="e">
        <v>#N/A</v>
      </c>
      <c r="DQ129" s="134" t="e">
        <v>#N/A</v>
      </c>
      <c r="DR129" s="134" t="e">
        <v>#N/A</v>
      </c>
      <c r="DS129" s="134" t="e">
        <v>#N/A</v>
      </c>
      <c r="DT129" s="134" t="e">
        <v>#N/A</v>
      </c>
      <c r="DU129" s="134" t="e">
        <v>#N/A</v>
      </c>
      <c r="DV129" s="134" t="e">
        <v>#N/A</v>
      </c>
      <c r="DW129" s="134" t="e">
        <v>#N/A</v>
      </c>
      <c r="DX129" s="134" t="e">
        <v>#N/A</v>
      </c>
      <c r="DY129" s="134" t="e">
        <v>#N/A</v>
      </c>
      <c r="DZ129" s="134" t="e">
        <v>#N/A</v>
      </c>
      <c r="EA129" s="134" t="e">
        <v>#N/A</v>
      </c>
      <c r="EB129" s="134" t="e">
        <v>#N/A</v>
      </c>
      <c r="EC129" s="134" t="e">
        <v>#N/A</v>
      </c>
      <c r="ED129" s="134" t="e">
        <v>#N/A</v>
      </c>
      <c r="EE129" s="134" t="e">
        <v>#N/A</v>
      </c>
      <c r="EF129" s="134" t="e">
        <v>#N/A</v>
      </c>
      <c r="EG129" s="134" t="e">
        <v>#N/A</v>
      </c>
      <c r="EH129" s="134" t="e">
        <v>#N/A</v>
      </c>
      <c r="EI129" s="134" t="e">
        <v>#N/A</v>
      </c>
      <c r="EJ129" s="134" t="e">
        <v>#N/A</v>
      </c>
      <c r="EK129" s="134" t="e">
        <v>#N/A</v>
      </c>
      <c r="EL129" s="134" t="e">
        <v>#N/A</v>
      </c>
      <c r="EM129" s="134" t="e">
        <v>#N/A</v>
      </c>
      <c r="EN129" s="134" t="e">
        <v>#N/A</v>
      </c>
      <c r="EO129" s="134" t="e">
        <v>#N/A</v>
      </c>
      <c r="EP129" s="134" t="e">
        <v>#N/A</v>
      </c>
      <c r="EQ129" s="134" t="e">
        <v>#N/A</v>
      </c>
      <c r="ER129" s="134" t="e">
        <v>#N/A</v>
      </c>
      <c r="ES129" s="134" t="e">
        <v>#N/A</v>
      </c>
      <c r="ET129" s="134" t="e">
        <v>#N/A</v>
      </c>
      <c r="EU129" s="134" t="e">
        <v>#N/A</v>
      </c>
      <c r="EV129" s="134" t="e">
        <v>#N/A</v>
      </c>
      <c r="EW129" s="134" t="e">
        <v>#N/A</v>
      </c>
      <c r="EX129" s="134" t="e">
        <v>#N/A</v>
      </c>
      <c r="EY129" s="134" t="e">
        <v>#N/A</v>
      </c>
      <c r="EZ129" s="134" t="e">
        <v>#N/A</v>
      </c>
      <c r="FA129" s="134" t="e">
        <v>#N/A</v>
      </c>
      <c r="FB129" s="134" t="e">
        <v>#N/A</v>
      </c>
      <c r="FC129" s="136">
        <v>0</v>
      </c>
      <c r="FD129" s="134">
        <v>0</v>
      </c>
      <c r="FE129" s="136">
        <v>0</v>
      </c>
      <c r="FF129" s="136">
        <v>0</v>
      </c>
      <c r="FG129" s="136">
        <v>0</v>
      </c>
      <c r="FH129" s="136">
        <v>0</v>
      </c>
      <c r="FI129" s="136">
        <v>0</v>
      </c>
      <c r="FJ129" s="134">
        <v>0</v>
      </c>
      <c r="FK129" s="136">
        <v>0</v>
      </c>
      <c r="FL129" s="136">
        <v>0</v>
      </c>
      <c r="FM129" s="134">
        <v>0</v>
      </c>
      <c r="FN129" s="136">
        <v>0</v>
      </c>
      <c r="FO129" s="136">
        <v>0</v>
      </c>
      <c r="FP129" s="136">
        <v>0</v>
      </c>
      <c r="FQ129" s="136">
        <v>0</v>
      </c>
      <c r="FR129" s="136">
        <v>0</v>
      </c>
      <c r="FS129" s="136">
        <v>0</v>
      </c>
      <c r="FT129" s="134">
        <v>0</v>
      </c>
      <c r="FU129" s="136">
        <v>0</v>
      </c>
      <c r="FV129" s="136">
        <v>0</v>
      </c>
      <c r="FW129" s="136">
        <v>0</v>
      </c>
      <c r="FX129" s="136">
        <v>0</v>
      </c>
      <c r="FY129" s="136">
        <v>0</v>
      </c>
      <c r="FZ129" s="136">
        <v>0</v>
      </c>
      <c r="GA129" s="136">
        <v>0</v>
      </c>
      <c r="GB129" s="136">
        <v>0</v>
      </c>
      <c r="GC129" s="136">
        <v>0</v>
      </c>
      <c r="GD129" s="136">
        <v>0</v>
      </c>
      <c r="GE129" s="136">
        <v>0</v>
      </c>
      <c r="GF129" s="136">
        <v>0</v>
      </c>
      <c r="GG129" s="136">
        <v>0</v>
      </c>
      <c r="GH129" s="136">
        <v>0</v>
      </c>
      <c r="GI129" s="136">
        <v>0</v>
      </c>
      <c r="GJ129" s="136">
        <v>0</v>
      </c>
      <c r="GK129" s="136">
        <v>0</v>
      </c>
      <c r="GL129" s="136">
        <v>0</v>
      </c>
      <c r="GM129" s="136">
        <v>0</v>
      </c>
      <c r="GN129" s="136">
        <v>0</v>
      </c>
      <c r="GO129" s="134">
        <v>0</v>
      </c>
      <c r="GP129" s="136">
        <v>0</v>
      </c>
      <c r="GQ129" s="136">
        <v>0</v>
      </c>
      <c r="GR129" s="134">
        <v>0</v>
      </c>
      <c r="GS129" s="136">
        <v>0</v>
      </c>
      <c r="GT129" s="136">
        <v>0</v>
      </c>
      <c r="GU129" s="136">
        <v>0</v>
      </c>
      <c r="GV129" s="136">
        <v>0</v>
      </c>
      <c r="GW129" s="136">
        <v>0</v>
      </c>
      <c r="GX129" s="136">
        <v>0</v>
      </c>
      <c r="GY129" s="136">
        <v>0</v>
      </c>
      <c r="GZ129" s="136">
        <v>0</v>
      </c>
      <c r="HA129" s="136">
        <v>0</v>
      </c>
      <c r="HB129" s="136">
        <v>0</v>
      </c>
      <c r="HC129" s="136">
        <v>0</v>
      </c>
      <c r="HD129" s="136">
        <v>0</v>
      </c>
      <c r="HE129" s="136">
        <v>0</v>
      </c>
      <c r="HF129" s="136">
        <v>0</v>
      </c>
      <c r="HG129" s="136">
        <v>0</v>
      </c>
      <c r="HH129" s="136">
        <v>0</v>
      </c>
      <c r="HI129" s="136">
        <v>0</v>
      </c>
      <c r="HJ129" s="136">
        <v>0</v>
      </c>
      <c r="HK129" s="136">
        <v>0</v>
      </c>
      <c r="HL129" s="136">
        <v>0</v>
      </c>
      <c r="HM129" s="136">
        <v>0</v>
      </c>
      <c r="HN129" s="136">
        <v>0</v>
      </c>
      <c r="HO129" s="136">
        <v>0</v>
      </c>
      <c r="HP129" s="136">
        <v>0</v>
      </c>
      <c r="HQ129" s="136">
        <v>0</v>
      </c>
      <c r="HR129" s="136">
        <v>0</v>
      </c>
      <c r="HS129" s="136">
        <v>0</v>
      </c>
      <c r="HT129" s="136">
        <v>0</v>
      </c>
      <c r="HU129" s="134">
        <v>0</v>
      </c>
      <c r="HV129" s="136">
        <v>0</v>
      </c>
      <c r="HW129" s="136">
        <v>0</v>
      </c>
      <c r="HX129" s="136">
        <v>0</v>
      </c>
      <c r="HY129" s="134">
        <v>0</v>
      </c>
      <c r="HZ129" s="136">
        <v>0</v>
      </c>
      <c r="IA129" s="136">
        <v>0</v>
      </c>
      <c r="IB129" s="136">
        <v>0</v>
      </c>
      <c r="IC129" s="136">
        <v>0</v>
      </c>
      <c r="ID129" s="136">
        <v>0</v>
      </c>
      <c r="IE129" s="136">
        <v>0</v>
      </c>
      <c r="IF129" s="136">
        <v>0</v>
      </c>
      <c r="IG129" s="136">
        <v>0</v>
      </c>
      <c r="IH129" s="136">
        <v>0</v>
      </c>
      <c r="II129" s="136">
        <v>0</v>
      </c>
      <c r="IJ129" s="136">
        <v>0</v>
      </c>
      <c r="IK129" s="136">
        <v>0</v>
      </c>
      <c r="IL129" s="136">
        <v>0</v>
      </c>
      <c r="IM129" s="136">
        <v>0</v>
      </c>
      <c r="IN129" s="136">
        <v>0</v>
      </c>
      <c r="IO129" s="136">
        <v>0</v>
      </c>
      <c r="IP129" s="136">
        <v>0</v>
      </c>
      <c r="IQ129" s="136">
        <v>0</v>
      </c>
      <c r="IR129" s="136">
        <v>0</v>
      </c>
      <c r="IS129" s="136">
        <v>0</v>
      </c>
      <c r="IT129" s="136">
        <v>0</v>
      </c>
      <c r="IU129" s="136">
        <v>0</v>
      </c>
      <c r="IV129" s="136">
        <v>0</v>
      </c>
      <c r="IW129" s="136">
        <v>0</v>
      </c>
      <c r="IX129" s="136">
        <v>0</v>
      </c>
      <c r="IY129" s="136">
        <v>0</v>
      </c>
      <c r="IZ129" s="136">
        <v>0</v>
      </c>
      <c r="JA129" s="134" t="e">
        <v>#N/A</v>
      </c>
      <c r="JB129" s="134" t="e">
        <v>#N/A</v>
      </c>
      <c r="JC129" s="134" t="e">
        <v>#N/A</v>
      </c>
      <c r="JD129" s="134" t="e">
        <v>#N/A</v>
      </c>
      <c r="JE129" s="134" t="e">
        <v>#N/A</v>
      </c>
      <c r="JF129" s="134" t="e">
        <v>#N/A</v>
      </c>
      <c r="JG129" s="134" t="e">
        <v>#N/A</v>
      </c>
      <c r="JH129" s="134" t="e">
        <v>#N/A</v>
      </c>
      <c r="JI129" s="134" t="e">
        <v>#N/A</v>
      </c>
      <c r="JJ129" s="134" t="e">
        <v>#N/A</v>
      </c>
      <c r="JK129" s="134" t="e">
        <v>#N/A</v>
      </c>
      <c r="JL129" s="134" t="e">
        <v>#N/A</v>
      </c>
      <c r="JM129" s="134" t="e">
        <v>#N/A</v>
      </c>
      <c r="JN129" s="134" t="e">
        <v>#N/A</v>
      </c>
      <c r="JO129" s="134" t="e">
        <v>#N/A</v>
      </c>
      <c r="JP129" s="134" t="e">
        <v>#N/A</v>
      </c>
      <c r="JQ129" s="134" t="e">
        <v>#N/A</v>
      </c>
      <c r="JR129" s="134" t="e">
        <v>#N/A</v>
      </c>
      <c r="JS129" s="134" t="e">
        <v>#N/A</v>
      </c>
      <c r="JT129" s="134" t="e">
        <v>#N/A</v>
      </c>
      <c r="JU129" s="134" t="e">
        <v>#N/A</v>
      </c>
    </row>
    <row r="130" spans="1:281" ht="19.8" customHeight="1" x14ac:dyDescent="0.2">
      <c r="A130" s="163" t="s">
        <v>625</v>
      </c>
      <c r="B130" s="161"/>
      <c r="C130" s="57" t="s">
        <v>1258</v>
      </c>
      <c r="D130" s="57" t="s">
        <v>1202</v>
      </c>
      <c r="E130" s="57"/>
      <c r="F130" s="146"/>
      <c r="G130" s="151" t="s">
        <v>969</v>
      </c>
      <c r="H130" s="57" t="s">
        <v>904</v>
      </c>
      <c r="I130" s="51" t="s">
        <v>780</v>
      </c>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t="s">
        <v>499</v>
      </c>
      <c r="BU130" s="41" t="s">
        <v>499</v>
      </c>
      <c r="BV130" s="41" t="s">
        <v>625</v>
      </c>
      <c r="BW130" s="41"/>
      <c r="BX130" s="41"/>
      <c r="BY130" s="41"/>
      <c r="BZ130" s="41"/>
      <c r="CA130" s="41"/>
      <c r="CB130" s="41"/>
      <c r="CC130" s="41"/>
      <c r="CD130" s="41"/>
      <c r="CE130" s="41"/>
      <c r="CF130" s="41"/>
      <c r="CG130" s="41"/>
      <c r="CH130" s="41"/>
      <c r="CI130" s="41"/>
      <c r="CJ130" s="41"/>
      <c r="CK130" s="41"/>
      <c r="CL130" s="41"/>
      <c r="CM130" s="41" t="s">
        <v>338</v>
      </c>
      <c r="CN130" s="41"/>
      <c r="CO130" s="41" t="str">
        <f ca="1">IFERROR("["&amp;OFFSET(Codes!$A$1,MATCH($CT130,Codes!$A:$A,0),COLUMN(Codes!$O:$O)-1)&amp;"]","")</f>
        <v/>
      </c>
      <c r="CP130" s="49"/>
      <c r="CQ130" s="49"/>
      <c r="CR130" s="46"/>
      <c r="CS130" s="121">
        <v>1</v>
      </c>
      <c r="CT130" s="41" t="s">
        <v>541</v>
      </c>
      <c r="CU130" s="42" t="s">
        <v>536</v>
      </c>
      <c r="CV130" s="42"/>
      <c r="CW130" s="134" t="e">
        <v>#N/A</v>
      </c>
      <c r="CX130" s="134" t="e">
        <v>#N/A</v>
      </c>
      <c r="CY130" s="135" t="e">
        <f t="shared" si="4"/>
        <v>#N/A</v>
      </c>
      <c r="CZ130" s="134" t="e">
        <v>#N/A</v>
      </c>
      <c r="DA130" s="136" t="s">
        <v>319</v>
      </c>
      <c r="DB130" s="134" t="e">
        <v>#N/A</v>
      </c>
      <c r="DC130" s="134" t="e">
        <v>#N/A</v>
      </c>
      <c r="DD130" s="134" t="e">
        <v>#N/A</v>
      </c>
      <c r="DE130" s="134" t="e">
        <v>#N/A</v>
      </c>
      <c r="DF130" s="134" t="e">
        <v>#N/A</v>
      </c>
      <c r="DG130" s="134" t="e">
        <v>#N/A</v>
      </c>
      <c r="DH130" s="134" t="e">
        <v>#N/A</v>
      </c>
      <c r="DI130" s="134" t="e">
        <v>#N/A</v>
      </c>
      <c r="DJ130" s="134" t="e">
        <v>#N/A</v>
      </c>
      <c r="DK130" s="134" t="e">
        <v>#N/A</v>
      </c>
      <c r="DL130" s="134" t="e">
        <v>#N/A</v>
      </c>
      <c r="DM130" s="134" t="e">
        <v>#N/A</v>
      </c>
      <c r="DN130" s="134" t="e">
        <v>#N/A</v>
      </c>
      <c r="DO130" s="134" t="e">
        <v>#N/A</v>
      </c>
      <c r="DP130" s="134" t="e">
        <v>#N/A</v>
      </c>
      <c r="DQ130" s="134" t="e">
        <v>#N/A</v>
      </c>
      <c r="DR130" s="134" t="e">
        <v>#N/A</v>
      </c>
      <c r="DS130" s="134" t="e">
        <v>#N/A</v>
      </c>
      <c r="DT130" s="134" t="e">
        <v>#N/A</v>
      </c>
      <c r="DU130" s="134" t="e">
        <v>#N/A</v>
      </c>
      <c r="DV130" s="134" t="e">
        <v>#N/A</v>
      </c>
      <c r="DW130" s="134" t="e">
        <v>#N/A</v>
      </c>
      <c r="DX130" s="134" t="e">
        <v>#N/A</v>
      </c>
      <c r="DY130" s="134" t="e">
        <v>#N/A</v>
      </c>
      <c r="DZ130" s="134" t="e">
        <v>#N/A</v>
      </c>
      <c r="EA130" s="134" t="e">
        <v>#N/A</v>
      </c>
      <c r="EB130" s="134" t="e">
        <v>#N/A</v>
      </c>
      <c r="EC130" s="134" t="e">
        <v>#N/A</v>
      </c>
      <c r="ED130" s="134" t="e">
        <v>#N/A</v>
      </c>
      <c r="EE130" s="134" t="e">
        <v>#N/A</v>
      </c>
      <c r="EF130" s="134" t="e">
        <v>#N/A</v>
      </c>
      <c r="EG130" s="134" t="e">
        <v>#N/A</v>
      </c>
      <c r="EH130" s="134" t="e">
        <v>#N/A</v>
      </c>
      <c r="EI130" s="134" t="e">
        <v>#N/A</v>
      </c>
      <c r="EJ130" s="134" t="e">
        <v>#N/A</v>
      </c>
      <c r="EK130" s="134" t="e">
        <v>#N/A</v>
      </c>
      <c r="EL130" s="134" t="e">
        <v>#N/A</v>
      </c>
      <c r="EM130" s="134" t="e">
        <v>#N/A</v>
      </c>
      <c r="EN130" s="134" t="e">
        <v>#N/A</v>
      </c>
      <c r="EO130" s="134" t="e">
        <v>#N/A</v>
      </c>
      <c r="EP130" s="134" t="e">
        <v>#N/A</v>
      </c>
      <c r="EQ130" s="134" t="e">
        <v>#N/A</v>
      </c>
      <c r="ER130" s="134" t="e">
        <v>#N/A</v>
      </c>
      <c r="ES130" s="134" t="e">
        <v>#N/A</v>
      </c>
      <c r="ET130" s="134" t="e">
        <v>#N/A</v>
      </c>
      <c r="EU130" s="134" t="e">
        <v>#N/A</v>
      </c>
      <c r="EV130" s="134" t="e">
        <v>#N/A</v>
      </c>
      <c r="EW130" s="134" t="e">
        <v>#N/A</v>
      </c>
      <c r="EX130" s="134" t="e">
        <v>#N/A</v>
      </c>
      <c r="EY130" s="134" t="e">
        <v>#N/A</v>
      </c>
      <c r="EZ130" s="134" t="e">
        <v>#N/A</v>
      </c>
      <c r="FA130" s="134" t="e">
        <v>#N/A</v>
      </c>
      <c r="FB130" s="134" t="e">
        <v>#N/A</v>
      </c>
      <c r="FC130" s="136">
        <v>0</v>
      </c>
      <c r="FD130" s="134">
        <v>0</v>
      </c>
      <c r="FE130" s="136">
        <v>0</v>
      </c>
      <c r="FF130" s="136">
        <v>0</v>
      </c>
      <c r="FG130" s="136">
        <v>0</v>
      </c>
      <c r="FH130" s="136">
        <v>0</v>
      </c>
      <c r="FI130" s="136">
        <v>0</v>
      </c>
      <c r="FJ130" s="134">
        <v>0</v>
      </c>
      <c r="FK130" s="136">
        <v>0</v>
      </c>
      <c r="FL130" s="136">
        <v>0</v>
      </c>
      <c r="FM130" s="134">
        <v>0</v>
      </c>
      <c r="FN130" s="136">
        <v>0</v>
      </c>
      <c r="FO130" s="136">
        <v>0</v>
      </c>
      <c r="FP130" s="136">
        <v>0</v>
      </c>
      <c r="FQ130" s="136">
        <v>0</v>
      </c>
      <c r="FR130" s="136">
        <v>0</v>
      </c>
      <c r="FS130" s="136">
        <v>0</v>
      </c>
      <c r="FT130" s="134">
        <v>0</v>
      </c>
      <c r="FU130" s="136">
        <v>0</v>
      </c>
      <c r="FV130" s="136">
        <v>0</v>
      </c>
      <c r="FW130" s="136">
        <v>0</v>
      </c>
      <c r="FX130" s="136">
        <v>0</v>
      </c>
      <c r="FY130" s="136">
        <v>0</v>
      </c>
      <c r="FZ130" s="136">
        <v>0</v>
      </c>
      <c r="GA130" s="136">
        <v>0</v>
      </c>
      <c r="GB130" s="136">
        <v>0</v>
      </c>
      <c r="GC130" s="136">
        <v>0</v>
      </c>
      <c r="GD130" s="136">
        <v>0</v>
      </c>
      <c r="GE130" s="136">
        <v>0</v>
      </c>
      <c r="GF130" s="136">
        <v>0</v>
      </c>
      <c r="GG130" s="136">
        <v>0</v>
      </c>
      <c r="GH130" s="136">
        <v>0</v>
      </c>
      <c r="GI130" s="136">
        <v>0</v>
      </c>
      <c r="GJ130" s="136">
        <v>0</v>
      </c>
      <c r="GK130" s="136">
        <v>0</v>
      </c>
      <c r="GL130" s="136">
        <v>0</v>
      </c>
      <c r="GM130" s="136">
        <v>0</v>
      </c>
      <c r="GN130" s="136">
        <v>0</v>
      </c>
      <c r="GO130" s="134">
        <v>0</v>
      </c>
      <c r="GP130" s="136">
        <v>0</v>
      </c>
      <c r="GQ130" s="136">
        <v>0</v>
      </c>
      <c r="GR130" s="134">
        <v>0</v>
      </c>
      <c r="GS130" s="136">
        <v>0</v>
      </c>
      <c r="GT130" s="136">
        <v>0</v>
      </c>
      <c r="GU130" s="136">
        <v>0</v>
      </c>
      <c r="GV130" s="136">
        <v>0</v>
      </c>
      <c r="GW130" s="136">
        <v>0</v>
      </c>
      <c r="GX130" s="136">
        <v>0</v>
      </c>
      <c r="GY130" s="136">
        <v>0</v>
      </c>
      <c r="GZ130" s="136">
        <v>0</v>
      </c>
      <c r="HA130" s="136">
        <v>0</v>
      </c>
      <c r="HB130" s="136">
        <v>0</v>
      </c>
      <c r="HC130" s="136">
        <v>0</v>
      </c>
      <c r="HD130" s="136">
        <v>0</v>
      </c>
      <c r="HE130" s="136">
        <v>0</v>
      </c>
      <c r="HF130" s="136">
        <v>0</v>
      </c>
      <c r="HG130" s="136">
        <v>0</v>
      </c>
      <c r="HH130" s="136">
        <v>0</v>
      </c>
      <c r="HI130" s="136">
        <v>0</v>
      </c>
      <c r="HJ130" s="136">
        <v>0</v>
      </c>
      <c r="HK130" s="136">
        <v>0</v>
      </c>
      <c r="HL130" s="136">
        <v>0</v>
      </c>
      <c r="HM130" s="136">
        <v>0</v>
      </c>
      <c r="HN130" s="136">
        <v>0</v>
      </c>
      <c r="HO130" s="136">
        <v>0</v>
      </c>
      <c r="HP130" s="136">
        <v>0</v>
      </c>
      <c r="HQ130" s="136">
        <v>0</v>
      </c>
      <c r="HR130" s="136">
        <v>0</v>
      </c>
      <c r="HS130" s="136">
        <v>0</v>
      </c>
      <c r="HT130" s="136">
        <v>0</v>
      </c>
      <c r="HU130" s="134">
        <v>0</v>
      </c>
      <c r="HV130" s="136">
        <v>0</v>
      </c>
      <c r="HW130" s="136">
        <v>0</v>
      </c>
      <c r="HX130" s="136">
        <v>0</v>
      </c>
      <c r="HY130" s="134">
        <v>0</v>
      </c>
      <c r="HZ130" s="136">
        <v>0</v>
      </c>
      <c r="IA130" s="136" t="e">
        <v>#N/A</v>
      </c>
      <c r="IB130" s="136" t="e">
        <v>#N/A</v>
      </c>
      <c r="IC130" s="136" t="e">
        <v>#N/A</v>
      </c>
      <c r="ID130" s="136" t="e">
        <v>#N/A</v>
      </c>
      <c r="IE130" s="136" t="e">
        <v>#N/A</v>
      </c>
      <c r="IF130" s="136" t="e">
        <v>#N/A</v>
      </c>
      <c r="IG130" s="136" t="e">
        <v>#N/A</v>
      </c>
      <c r="IH130" s="136" t="e">
        <v>#N/A</v>
      </c>
      <c r="II130" s="136" t="e">
        <v>#N/A</v>
      </c>
      <c r="IJ130" s="136" t="e">
        <v>#N/A</v>
      </c>
      <c r="IK130" s="136" t="e">
        <v>#N/A</v>
      </c>
      <c r="IL130" s="136" t="e">
        <v>#N/A</v>
      </c>
      <c r="IM130" s="136" t="e">
        <v>#N/A</v>
      </c>
      <c r="IN130" s="136" t="e">
        <v>#N/A</v>
      </c>
      <c r="IO130" s="136" t="e">
        <v>#N/A</v>
      </c>
      <c r="IP130" s="136" t="e">
        <v>#N/A</v>
      </c>
      <c r="IQ130" s="136" t="e">
        <v>#N/A</v>
      </c>
      <c r="IR130" s="136" t="e">
        <v>#N/A</v>
      </c>
      <c r="IS130" s="136" t="e">
        <v>#N/A</v>
      </c>
      <c r="IT130" s="136" t="e">
        <v>#N/A</v>
      </c>
      <c r="IU130" s="136" t="e">
        <v>#N/A</v>
      </c>
      <c r="IV130" s="136" t="e">
        <v>#N/A</v>
      </c>
      <c r="IW130" s="136" t="e">
        <v>#N/A</v>
      </c>
      <c r="IX130" s="136" t="e">
        <v>#N/A</v>
      </c>
      <c r="IY130" s="136" t="e">
        <v>#N/A</v>
      </c>
      <c r="IZ130" s="136" t="e">
        <v>#N/A</v>
      </c>
      <c r="JA130" s="134" t="e">
        <v>#N/A</v>
      </c>
      <c r="JB130" s="134" t="e">
        <v>#N/A</v>
      </c>
      <c r="JC130" s="134" t="e">
        <v>#N/A</v>
      </c>
      <c r="JD130" s="134" t="e">
        <v>#N/A</v>
      </c>
      <c r="JE130" s="134" t="e">
        <v>#N/A</v>
      </c>
      <c r="JF130" s="134" t="e">
        <v>#N/A</v>
      </c>
      <c r="JG130" s="134" t="e">
        <v>#N/A</v>
      </c>
      <c r="JH130" s="134" t="e">
        <v>#N/A</v>
      </c>
      <c r="JI130" s="134" t="e">
        <v>#N/A</v>
      </c>
      <c r="JJ130" s="134" t="e">
        <v>#N/A</v>
      </c>
      <c r="JK130" s="134" t="e">
        <v>#N/A</v>
      </c>
      <c r="JL130" s="134" t="e">
        <v>#N/A</v>
      </c>
      <c r="JM130" s="134" t="e">
        <v>#N/A</v>
      </c>
      <c r="JN130" s="134" t="e">
        <v>#N/A</v>
      </c>
      <c r="JO130" s="134" t="e">
        <v>#N/A</v>
      </c>
      <c r="JP130" s="134" t="e">
        <v>#N/A</v>
      </c>
      <c r="JQ130" s="134" t="e">
        <v>#N/A</v>
      </c>
      <c r="JR130" s="134" t="e">
        <v>#N/A</v>
      </c>
      <c r="JS130" s="134" t="e">
        <v>#N/A</v>
      </c>
      <c r="JT130" s="134" t="e">
        <v>#N/A</v>
      </c>
      <c r="JU130" s="134" t="e">
        <v>#N/A</v>
      </c>
    </row>
    <row r="131" spans="1:281" ht="19.8" customHeight="1" x14ac:dyDescent="0.2">
      <c r="A131" s="163" t="s">
        <v>624</v>
      </c>
      <c r="B131" s="161"/>
      <c r="C131" s="151" t="s">
        <v>1201</v>
      </c>
      <c r="D131" s="57"/>
      <c r="E131" s="57"/>
      <c r="F131" s="146"/>
      <c r="G131" s="151" t="s">
        <v>903</v>
      </c>
      <c r="H131" s="57"/>
      <c r="I131" s="5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t="s">
        <v>499</v>
      </c>
      <c r="BU131" s="41" t="s">
        <v>499</v>
      </c>
      <c r="BV131" s="41" t="s">
        <v>624</v>
      </c>
      <c r="BW131" s="41"/>
      <c r="BX131" s="41"/>
      <c r="BY131" s="41"/>
      <c r="BZ131" s="41"/>
      <c r="CA131" s="41"/>
      <c r="CB131" s="41"/>
      <c r="CC131" s="41"/>
      <c r="CD131" s="41"/>
      <c r="CE131" s="41"/>
      <c r="CF131" s="41"/>
      <c r="CG131" s="41"/>
      <c r="CH131" s="41"/>
      <c r="CI131" s="41"/>
      <c r="CJ131" s="41"/>
      <c r="CK131" s="41"/>
      <c r="CL131" s="41"/>
      <c r="CM131" s="41" t="s">
        <v>338</v>
      </c>
      <c r="CN131" s="41"/>
      <c r="CO131" s="41" t="str">
        <f ca="1">IFERROR("["&amp;OFFSET(Codes!$A$1,MATCH($CT131,Codes!$A:$A,0),COLUMN(Codes!$O:$O)-1)&amp;"]","")</f>
        <v/>
      </c>
      <c r="CP131" s="49"/>
      <c r="CQ131" s="49"/>
      <c r="CR131" s="46"/>
      <c r="CS131" s="121">
        <v>1</v>
      </c>
      <c r="CT131" s="41" t="s">
        <v>541</v>
      </c>
      <c r="CU131" s="42" t="s">
        <v>536</v>
      </c>
      <c r="CV131" s="42"/>
      <c r="CW131" s="134" t="e">
        <v>#N/A</v>
      </c>
      <c r="CX131" s="134" t="e">
        <v>#N/A</v>
      </c>
      <c r="CY131" s="135" t="e">
        <f t="shared" si="4"/>
        <v>#N/A</v>
      </c>
      <c r="CZ131" s="134" t="e">
        <v>#N/A</v>
      </c>
      <c r="DA131" s="136" t="s">
        <v>319</v>
      </c>
      <c r="DB131" s="134" t="b">
        <v>1</v>
      </c>
      <c r="DC131" s="134" t="b">
        <v>1</v>
      </c>
      <c r="DD131" s="134" t="e">
        <v>#N/A</v>
      </c>
      <c r="DE131" s="134" t="e">
        <v>#N/A</v>
      </c>
      <c r="DF131" s="134" t="e">
        <v>#N/A</v>
      </c>
      <c r="DG131" s="134" t="e">
        <v>#N/A</v>
      </c>
      <c r="DH131" s="134" t="e">
        <v>#N/A</v>
      </c>
      <c r="DI131" s="134" t="e">
        <v>#N/A</v>
      </c>
      <c r="DJ131" s="134" t="e">
        <v>#N/A</v>
      </c>
      <c r="DK131" s="134" t="b">
        <v>1</v>
      </c>
      <c r="DL131" s="134" t="e">
        <v>#N/A</v>
      </c>
      <c r="DM131" s="134" t="e">
        <v>#N/A</v>
      </c>
      <c r="DN131" s="134" t="e">
        <v>#N/A</v>
      </c>
      <c r="DO131" s="134" t="b">
        <v>1</v>
      </c>
      <c r="DP131" s="134" t="e">
        <v>#N/A</v>
      </c>
      <c r="DQ131" s="134" t="e">
        <v>#N/A</v>
      </c>
      <c r="DR131" s="134" t="e">
        <v>#N/A</v>
      </c>
      <c r="DS131" s="134" t="e">
        <v>#N/A</v>
      </c>
      <c r="DT131" s="134" t="e">
        <v>#N/A</v>
      </c>
      <c r="DU131" s="134" t="e">
        <v>#N/A</v>
      </c>
      <c r="DV131" s="134" t="e">
        <v>#N/A</v>
      </c>
      <c r="DW131" s="134" t="e">
        <v>#N/A</v>
      </c>
      <c r="DX131" s="134" t="e">
        <v>#N/A</v>
      </c>
      <c r="DY131" s="134" t="e">
        <v>#N/A</v>
      </c>
      <c r="DZ131" s="134" t="e">
        <v>#N/A</v>
      </c>
      <c r="EA131" s="134" t="e">
        <v>#N/A</v>
      </c>
      <c r="EB131" s="134" t="e">
        <v>#N/A</v>
      </c>
      <c r="EC131" s="134" t="e">
        <v>#N/A</v>
      </c>
      <c r="ED131" s="134" t="b">
        <v>1</v>
      </c>
      <c r="EE131" s="134" t="e">
        <v>#N/A</v>
      </c>
      <c r="EF131" s="134" t="e">
        <v>#N/A</v>
      </c>
      <c r="EG131" s="134" t="e">
        <v>#N/A</v>
      </c>
      <c r="EH131" s="134" t="e">
        <v>#N/A</v>
      </c>
      <c r="EI131" s="134" t="e">
        <v>#N/A</v>
      </c>
      <c r="EJ131" s="134" t="e">
        <v>#N/A</v>
      </c>
      <c r="EK131" s="134" t="e">
        <v>#N/A</v>
      </c>
      <c r="EL131" s="134" t="e">
        <v>#N/A</v>
      </c>
      <c r="EM131" s="134" t="e">
        <v>#N/A</v>
      </c>
      <c r="EN131" s="134" t="e">
        <v>#N/A</v>
      </c>
      <c r="EO131" s="134" t="e">
        <v>#N/A</v>
      </c>
      <c r="EP131" s="134" t="e">
        <v>#N/A</v>
      </c>
      <c r="EQ131" s="134" t="e">
        <v>#N/A</v>
      </c>
      <c r="ER131" s="134" t="b">
        <v>1</v>
      </c>
      <c r="ES131" s="134" t="e">
        <v>#N/A</v>
      </c>
      <c r="ET131" s="134" t="e">
        <v>#N/A</v>
      </c>
      <c r="EU131" s="134" t="e">
        <v>#N/A</v>
      </c>
      <c r="EV131" s="134" t="e">
        <v>#N/A</v>
      </c>
      <c r="EW131" s="134" t="b">
        <v>1</v>
      </c>
      <c r="EX131" s="134" t="b">
        <v>1</v>
      </c>
      <c r="EY131" s="134" t="e">
        <v>#N/A</v>
      </c>
      <c r="EZ131" s="134" t="e">
        <v>#N/A</v>
      </c>
      <c r="FA131" s="134" t="e">
        <v>#N/A</v>
      </c>
      <c r="FB131" s="134" t="e">
        <v>#N/A</v>
      </c>
      <c r="FC131" s="136">
        <v>0</v>
      </c>
      <c r="FD131" s="134" t="b">
        <v>1</v>
      </c>
      <c r="FE131" s="136">
        <v>0</v>
      </c>
      <c r="FF131" s="136">
        <v>0</v>
      </c>
      <c r="FG131" s="136">
        <v>0</v>
      </c>
      <c r="FH131" s="136">
        <v>0</v>
      </c>
      <c r="FI131" s="136">
        <v>0</v>
      </c>
      <c r="FJ131" s="134">
        <v>1</v>
      </c>
      <c r="FK131" s="136">
        <v>0</v>
      </c>
      <c r="FL131" s="136">
        <v>0</v>
      </c>
      <c r="FM131" s="134">
        <v>1</v>
      </c>
      <c r="FN131" s="136">
        <v>0</v>
      </c>
      <c r="FO131" s="136">
        <v>0</v>
      </c>
      <c r="FP131" s="136">
        <v>0</v>
      </c>
      <c r="FQ131" s="136">
        <v>0</v>
      </c>
      <c r="FR131" s="136">
        <v>0</v>
      </c>
      <c r="FS131" s="136">
        <v>0</v>
      </c>
      <c r="FT131" s="134">
        <v>0</v>
      </c>
      <c r="FU131" s="136">
        <v>0</v>
      </c>
      <c r="FV131" s="136">
        <v>0</v>
      </c>
      <c r="FW131" s="136">
        <v>0</v>
      </c>
      <c r="FX131" s="136">
        <v>0</v>
      </c>
      <c r="FY131" s="136">
        <v>0</v>
      </c>
      <c r="FZ131" s="136">
        <v>0</v>
      </c>
      <c r="GA131" s="136">
        <v>0</v>
      </c>
      <c r="GB131" s="136">
        <v>0</v>
      </c>
      <c r="GC131" s="136">
        <v>0</v>
      </c>
      <c r="GD131" s="136">
        <v>0</v>
      </c>
      <c r="GE131" s="136">
        <v>0</v>
      </c>
      <c r="GF131" s="136">
        <v>0</v>
      </c>
      <c r="GG131" s="136">
        <v>0</v>
      </c>
      <c r="GH131" s="136">
        <v>0</v>
      </c>
      <c r="GI131" s="136">
        <v>0</v>
      </c>
      <c r="GJ131" s="136">
        <v>0</v>
      </c>
      <c r="GK131" s="136">
        <v>0</v>
      </c>
      <c r="GL131" s="136">
        <v>1</v>
      </c>
      <c r="GM131" s="136">
        <v>1</v>
      </c>
      <c r="GN131" s="136">
        <v>1</v>
      </c>
      <c r="GO131" s="134">
        <v>1</v>
      </c>
      <c r="GP131" s="136">
        <v>1</v>
      </c>
      <c r="GQ131" s="136">
        <v>1</v>
      </c>
      <c r="GR131" s="134">
        <v>1</v>
      </c>
      <c r="GS131" s="136">
        <v>1</v>
      </c>
      <c r="GT131" s="136">
        <v>1</v>
      </c>
      <c r="GU131" s="136">
        <v>1</v>
      </c>
      <c r="GV131" s="136">
        <v>1</v>
      </c>
      <c r="GW131" s="136">
        <v>1</v>
      </c>
      <c r="GX131" s="136">
        <v>1</v>
      </c>
      <c r="GY131" s="136">
        <v>1</v>
      </c>
      <c r="GZ131" s="136">
        <v>1</v>
      </c>
      <c r="HA131" s="136">
        <v>1</v>
      </c>
      <c r="HB131" s="136">
        <v>1</v>
      </c>
      <c r="HC131" s="136">
        <v>0</v>
      </c>
      <c r="HD131" s="136">
        <v>1</v>
      </c>
      <c r="HE131" s="136">
        <v>1</v>
      </c>
      <c r="HF131" s="136">
        <v>1</v>
      </c>
      <c r="HG131" s="136">
        <v>1</v>
      </c>
      <c r="HH131" s="136">
        <v>0</v>
      </c>
      <c r="HI131" s="136">
        <v>0</v>
      </c>
      <c r="HJ131" s="136">
        <v>0</v>
      </c>
      <c r="HK131" s="136">
        <v>0</v>
      </c>
      <c r="HL131" s="136">
        <v>1</v>
      </c>
      <c r="HM131" s="136">
        <v>1</v>
      </c>
      <c r="HN131" s="136">
        <v>1</v>
      </c>
      <c r="HO131" s="136">
        <v>1</v>
      </c>
      <c r="HP131" s="136">
        <v>1</v>
      </c>
      <c r="HQ131" s="136">
        <v>1</v>
      </c>
      <c r="HR131" s="136">
        <v>1</v>
      </c>
      <c r="HS131" s="136">
        <v>1</v>
      </c>
      <c r="HT131" s="136">
        <v>1</v>
      </c>
      <c r="HU131" s="134">
        <v>1</v>
      </c>
      <c r="HV131" s="136">
        <v>1</v>
      </c>
      <c r="HW131" s="136">
        <v>1</v>
      </c>
      <c r="HX131" s="136">
        <v>1</v>
      </c>
      <c r="HY131" s="134">
        <v>1</v>
      </c>
      <c r="HZ131" s="136">
        <v>0</v>
      </c>
      <c r="IA131" s="136" t="e">
        <v>#N/A</v>
      </c>
      <c r="IB131" s="136">
        <v>1</v>
      </c>
      <c r="IC131" s="136">
        <v>1</v>
      </c>
      <c r="ID131" s="136">
        <v>1</v>
      </c>
      <c r="IE131" s="136">
        <v>1</v>
      </c>
      <c r="IF131" s="136">
        <v>1</v>
      </c>
      <c r="IG131" s="136">
        <v>1</v>
      </c>
      <c r="IH131" s="136">
        <v>1</v>
      </c>
      <c r="II131" s="136" t="e">
        <v>#N/A</v>
      </c>
      <c r="IJ131" s="136" t="e">
        <v>#N/A</v>
      </c>
      <c r="IK131" s="136" t="e">
        <v>#N/A</v>
      </c>
      <c r="IL131" s="136" t="e">
        <v>#N/A</v>
      </c>
      <c r="IM131" s="136">
        <v>1</v>
      </c>
      <c r="IN131" s="136">
        <v>1</v>
      </c>
      <c r="IO131" s="136">
        <v>1</v>
      </c>
      <c r="IP131" s="136">
        <v>1</v>
      </c>
      <c r="IQ131" s="136" t="e">
        <v>#N/A</v>
      </c>
      <c r="IR131" s="136" t="e">
        <v>#N/A</v>
      </c>
      <c r="IS131" s="136" t="e">
        <v>#N/A</v>
      </c>
      <c r="IT131" s="136" t="e">
        <v>#N/A</v>
      </c>
      <c r="IU131" s="136" t="e">
        <v>#N/A</v>
      </c>
      <c r="IV131" s="136" t="e">
        <v>#N/A</v>
      </c>
      <c r="IW131" s="136">
        <v>1</v>
      </c>
      <c r="IX131" s="136">
        <v>1</v>
      </c>
      <c r="IY131" s="136">
        <v>1</v>
      </c>
      <c r="IZ131" s="136" t="e">
        <v>#N/A</v>
      </c>
      <c r="JA131" s="134" t="e">
        <v>#N/A</v>
      </c>
      <c r="JB131" s="134" t="e">
        <v>#N/A</v>
      </c>
      <c r="JC131" s="134" t="e">
        <v>#N/A</v>
      </c>
      <c r="JD131" s="134" t="e">
        <v>#N/A</v>
      </c>
      <c r="JE131" s="134" t="e">
        <v>#N/A</v>
      </c>
      <c r="JF131" s="134" t="e">
        <v>#N/A</v>
      </c>
      <c r="JG131" s="134" t="e">
        <v>#N/A</v>
      </c>
      <c r="JH131" s="134" t="e">
        <v>#N/A</v>
      </c>
      <c r="JI131" s="134" t="e">
        <v>#N/A</v>
      </c>
      <c r="JJ131" s="134" t="e">
        <v>#N/A</v>
      </c>
      <c r="JK131" s="134" t="e">
        <v>#N/A</v>
      </c>
      <c r="JL131" s="134" t="e">
        <v>#N/A</v>
      </c>
      <c r="JM131" s="134" t="e">
        <v>#N/A</v>
      </c>
      <c r="JN131" s="134" t="e">
        <v>#N/A</v>
      </c>
      <c r="JO131" s="134" t="e">
        <v>#N/A</v>
      </c>
      <c r="JP131" s="134" t="e">
        <v>#N/A</v>
      </c>
      <c r="JQ131" s="134" t="e">
        <v>#N/A</v>
      </c>
      <c r="JR131" s="134" t="e">
        <v>#N/A</v>
      </c>
      <c r="JS131" s="134" t="e">
        <v>#N/A</v>
      </c>
      <c r="JT131" s="134" t="e">
        <v>#N/A</v>
      </c>
      <c r="JU131" s="134" t="e">
        <v>#N/A</v>
      </c>
    </row>
    <row r="132" spans="1:281" ht="19.8" customHeight="1" x14ac:dyDescent="0.2">
      <c r="A132" s="163" t="s">
        <v>623</v>
      </c>
      <c r="B132" s="161"/>
      <c r="C132" s="57" t="s">
        <v>1204</v>
      </c>
      <c r="D132" s="57" t="s">
        <v>1201</v>
      </c>
      <c r="E132" s="57" t="s">
        <v>1090</v>
      </c>
      <c r="F132" s="146"/>
      <c r="G132" s="151" t="s">
        <v>958</v>
      </c>
      <c r="H132" s="57" t="s">
        <v>903</v>
      </c>
      <c r="I132" s="51" t="s">
        <v>781</v>
      </c>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t="s">
        <v>499</v>
      </c>
      <c r="BU132" s="41" t="s">
        <v>499</v>
      </c>
      <c r="BV132" s="41" t="s">
        <v>623</v>
      </c>
      <c r="BW132" s="41"/>
      <c r="BX132" s="41"/>
      <c r="BY132" s="41"/>
      <c r="BZ132" s="41"/>
      <c r="CA132" s="41"/>
      <c r="CB132" s="41"/>
      <c r="CC132" s="41"/>
      <c r="CD132" s="41"/>
      <c r="CE132" s="41"/>
      <c r="CF132" s="41"/>
      <c r="CG132" s="41"/>
      <c r="CH132" s="41"/>
      <c r="CI132" s="41"/>
      <c r="CJ132" s="41"/>
      <c r="CK132" s="41"/>
      <c r="CL132" s="41"/>
      <c r="CM132" s="41" t="s">
        <v>338</v>
      </c>
      <c r="CN132" s="41"/>
      <c r="CO132" s="41" t="str">
        <f ca="1">IFERROR("["&amp;OFFSET(Codes!$A$1,MATCH($CT132,Codes!$A:$A,0),COLUMN(Codes!$O:$O)-1)&amp;"]","")</f>
        <v/>
      </c>
      <c r="CP132" s="49">
        <v>3000</v>
      </c>
      <c r="CQ132" s="49">
        <v>1000</v>
      </c>
      <c r="CR132" s="46"/>
      <c r="CS132" s="121">
        <v>1</v>
      </c>
      <c r="CT132" s="41"/>
      <c r="CU132" s="42" t="s">
        <v>329</v>
      </c>
      <c r="CV132" s="42"/>
      <c r="CW132" s="38" t="e">
        <v>#N/A</v>
      </c>
      <c r="CX132" s="38" t="e">
        <v>#N/A</v>
      </c>
      <c r="CY132" s="122" t="e">
        <f t="shared" si="4"/>
        <v>#N/A</v>
      </c>
      <c r="CZ132" s="38" t="e">
        <v>#N/A</v>
      </c>
      <c r="DA132" s="28" t="s">
        <v>319</v>
      </c>
      <c r="DB132" s="38" t="e">
        <v>#N/A</v>
      </c>
      <c r="DC132" s="38" t="e">
        <v>#N/A</v>
      </c>
      <c r="DD132" s="38" t="e">
        <v>#N/A</v>
      </c>
      <c r="DE132" s="38" t="e">
        <v>#N/A</v>
      </c>
      <c r="DF132" s="38" t="e">
        <v>#N/A</v>
      </c>
      <c r="DG132" s="38" t="e">
        <v>#N/A</v>
      </c>
      <c r="DH132" s="38" t="e">
        <v>#N/A</v>
      </c>
      <c r="DI132" s="38" t="e">
        <v>#N/A</v>
      </c>
      <c r="DJ132" s="38" t="e">
        <v>#N/A</v>
      </c>
      <c r="DK132" s="38" t="e">
        <v>#N/A</v>
      </c>
      <c r="DL132" s="38" t="e">
        <v>#N/A</v>
      </c>
      <c r="DM132" s="38" t="e">
        <v>#N/A</v>
      </c>
      <c r="DN132" s="38" t="e">
        <v>#N/A</v>
      </c>
      <c r="DO132" s="38" t="e">
        <v>#N/A</v>
      </c>
      <c r="DP132" s="38" t="e">
        <v>#N/A</v>
      </c>
      <c r="DQ132" s="38" t="e">
        <v>#N/A</v>
      </c>
      <c r="DR132" s="38" t="e">
        <v>#N/A</v>
      </c>
      <c r="DS132" s="38" t="e">
        <v>#N/A</v>
      </c>
      <c r="DT132" s="38" t="e">
        <v>#N/A</v>
      </c>
      <c r="DU132" s="38" t="e">
        <v>#N/A</v>
      </c>
      <c r="DV132" s="38" t="e">
        <v>#N/A</v>
      </c>
      <c r="DW132" s="38" t="e">
        <v>#N/A</v>
      </c>
      <c r="DX132" s="38" t="e">
        <v>#N/A</v>
      </c>
      <c r="DY132" s="38" t="e">
        <v>#N/A</v>
      </c>
      <c r="DZ132" s="38" t="e">
        <v>#N/A</v>
      </c>
      <c r="EA132" s="38" t="e">
        <v>#N/A</v>
      </c>
      <c r="EB132" s="38" t="e">
        <v>#N/A</v>
      </c>
      <c r="EC132" s="38" t="e">
        <v>#N/A</v>
      </c>
      <c r="ED132" s="38" t="e">
        <v>#N/A</v>
      </c>
      <c r="EE132" s="38" t="e">
        <v>#N/A</v>
      </c>
      <c r="EF132" s="38" t="e">
        <v>#N/A</v>
      </c>
      <c r="EG132" s="38" t="e">
        <v>#N/A</v>
      </c>
      <c r="EH132" s="38" t="e">
        <v>#N/A</v>
      </c>
      <c r="EI132" s="38" t="e">
        <v>#N/A</v>
      </c>
      <c r="EJ132" s="38" t="e">
        <v>#N/A</v>
      </c>
      <c r="EK132" s="38" t="e">
        <v>#N/A</v>
      </c>
      <c r="EL132" s="38" t="e">
        <v>#N/A</v>
      </c>
      <c r="EM132" s="38" t="e">
        <v>#N/A</v>
      </c>
      <c r="EN132" s="38" t="e">
        <v>#N/A</v>
      </c>
      <c r="EO132" s="38" t="e">
        <v>#N/A</v>
      </c>
      <c r="EP132" s="38" t="e">
        <v>#N/A</v>
      </c>
      <c r="EQ132" s="38" t="e">
        <v>#N/A</v>
      </c>
      <c r="ER132" s="38" t="e">
        <v>#N/A</v>
      </c>
      <c r="ES132" s="38" t="e">
        <v>#N/A</v>
      </c>
      <c r="ET132" s="38" t="e">
        <v>#N/A</v>
      </c>
      <c r="EU132" s="38" t="e">
        <v>#N/A</v>
      </c>
      <c r="EV132" s="38" t="e">
        <v>#N/A</v>
      </c>
      <c r="EW132" s="38" t="e">
        <v>#N/A</v>
      </c>
      <c r="EX132" s="38" t="e">
        <v>#N/A</v>
      </c>
      <c r="EY132" s="38" t="e">
        <v>#N/A</v>
      </c>
      <c r="EZ132" s="38" t="e">
        <v>#N/A</v>
      </c>
      <c r="FA132" s="38" t="e">
        <v>#N/A</v>
      </c>
      <c r="FB132" s="38" t="e">
        <v>#N/A</v>
      </c>
      <c r="FC132" s="28" t="e">
        <v>#N/A</v>
      </c>
      <c r="FD132" s="38" t="e">
        <v>#N/A</v>
      </c>
      <c r="FE132" s="28" t="e">
        <v>#N/A</v>
      </c>
      <c r="FF132" s="28" t="e">
        <v>#N/A</v>
      </c>
      <c r="FG132" s="28" t="e">
        <v>#N/A</v>
      </c>
      <c r="FH132" s="28" t="e">
        <v>#N/A</v>
      </c>
      <c r="FI132" s="28" t="e">
        <v>#N/A</v>
      </c>
      <c r="FJ132" s="38" t="e">
        <v>#N/A</v>
      </c>
      <c r="FK132" s="28" t="e">
        <v>#N/A</v>
      </c>
      <c r="FL132" s="28" t="e">
        <v>#N/A</v>
      </c>
      <c r="FM132" s="38" t="e">
        <v>#N/A</v>
      </c>
      <c r="FN132" s="28" t="e">
        <v>#N/A</v>
      </c>
      <c r="FO132" s="28" t="e">
        <v>#N/A</v>
      </c>
      <c r="FP132" s="28" t="e">
        <v>#N/A</v>
      </c>
      <c r="FQ132" s="28" t="e">
        <v>#N/A</v>
      </c>
      <c r="FR132" s="28" t="e">
        <v>#N/A</v>
      </c>
      <c r="FS132" s="28" t="e">
        <v>#N/A</v>
      </c>
      <c r="FT132" s="38" t="e">
        <v>#N/A</v>
      </c>
      <c r="FU132" s="28" t="e">
        <v>#N/A</v>
      </c>
      <c r="FV132" s="28" t="e">
        <v>#N/A</v>
      </c>
      <c r="FW132" s="28" t="e">
        <v>#N/A</v>
      </c>
      <c r="FX132" s="28" t="e">
        <v>#N/A</v>
      </c>
      <c r="FY132" s="28" t="e">
        <v>#N/A</v>
      </c>
      <c r="FZ132" s="28" t="e">
        <v>#N/A</v>
      </c>
      <c r="GA132" s="28" t="e">
        <v>#N/A</v>
      </c>
      <c r="GB132" s="28" t="e">
        <v>#N/A</v>
      </c>
      <c r="GC132" s="28" t="e">
        <v>#N/A</v>
      </c>
      <c r="GD132" s="28" t="e">
        <v>#N/A</v>
      </c>
      <c r="GE132" s="28" t="e">
        <v>#N/A</v>
      </c>
      <c r="GF132" s="28" t="e">
        <v>#N/A</v>
      </c>
      <c r="GG132" s="28" t="e">
        <v>#N/A</v>
      </c>
      <c r="GH132" s="28" t="e">
        <v>#N/A</v>
      </c>
      <c r="GI132" s="28" t="e">
        <v>#N/A</v>
      </c>
      <c r="GJ132" s="28" t="e">
        <v>#N/A</v>
      </c>
      <c r="GK132" s="28" t="e">
        <v>#N/A</v>
      </c>
      <c r="GL132" s="28" t="e">
        <v>#N/A</v>
      </c>
      <c r="GM132" s="28" t="e">
        <v>#N/A</v>
      </c>
      <c r="GN132" s="28" t="e">
        <v>#N/A</v>
      </c>
      <c r="GO132" s="38" t="e">
        <v>#N/A</v>
      </c>
      <c r="GP132" s="28" t="e">
        <v>#N/A</v>
      </c>
      <c r="GQ132" s="28" t="e">
        <v>#N/A</v>
      </c>
      <c r="GR132" s="38" t="e">
        <v>#N/A</v>
      </c>
      <c r="GS132" s="28" t="e">
        <v>#N/A</v>
      </c>
      <c r="GT132" s="28" t="e">
        <v>#N/A</v>
      </c>
      <c r="GU132" s="28" t="e">
        <v>#N/A</v>
      </c>
      <c r="GV132" s="28" t="e">
        <v>#N/A</v>
      </c>
      <c r="GW132" s="28" t="e">
        <v>#N/A</v>
      </c>
      <c r="GX132" s="28" t="e">
        <v>#N/A</v>
      </c>
      <c r="GY132" s="28" t="e">
        <v>#N/A</v>
      </c>
      <c r="GZ132" s="28" t="e">
        <v>#N/A</v>
      </c>
      <c r="HA132" s="28" t="e">
        <v>#N/A</v>
      </c>
      <c r="HB132" s="28" t="e">
        <v>#N/A</v>
      </c>
      <c r="HC132" s="28" t="e">
        <v>#N/A</v>
      </c>
      <c r="HD132" s="28" t="e">
        <v>#N/A</v>
      </c>
      <c r="HE132" s="28" t="e">
        <v>#N/A</v>
      </c>
      <c r="HF132" s="28" t="e">
        <v>#N/A</v>
      </c>
      <c r="HG132" s="28" t="e">
        <v>#N/A</v>
      </c>
      <c r="HH132" s="28" t="e">
        <v>#N/A</v>
      </c>
      <c r="HI132" s="28" t="e">
        <v>#N/A</v>
      </c>
      <c r="HJ132" s="28" t="e">
        <v>#N/A</v>
      </c>
      <c r="HK132" s="28" t="e">
        <v>#N/A</v>
      </c>
      <c r="HL132" s="28" t="e">
        <v>#N/A</v>
      </c>
      <c r="HM132" s="28" t="e">
        <v>#N/A</v>
      </c>
      <c r="HN132" s="28" t="e">
        <v>#N/A</v>
      </c>
      <c r="HO132" s="28" t="e">
        <v>#N/A</v>
      </c>
      <c r="HP132" s="28" t="e">
        <v>#N/A</v>
      </c>
      <c r="HQ132" s="28" t="e">
        <v>#N/A</v>
      </c>
      <c r="HR132" s="28" t="e">
        <v>#N/A</v>
      </c>
      <c r="HS132" s="28" t="e">
        <v>#N/A</v>
      </c>
      <c r="HT132" s="28" t="e">
        <v>#N/A</v>
      </c>
      <c r="HU132" s="38" t="e">
        <v>#N/A</v>
      </c>
      <c r="HV132" s="28" t="e">
        <v>#N/A</v>
      </c>
      <c r="HW132" s="28" t="e">
        <v>#N/A</v>
      </c>
      <c r="HX132" s="28" t="e">
        <v>#N/A</v>
      </c>
      <c r="HY132" s="38" t="e">
        <v>#N/A</v>
      </c>
      <c r="HZ132" s="28" t="e">
        <v>#N/A</v>
      </c>
      <c r="IA132" s="28" t="e">
        <v>#N/A</v>
      </c>
      <c r="IB132" s="28" t="e">
        <v>#N/A</v>
      </c>
      <c r="IC132" s="28" t="e">
        <v>#N/A</v>
      </c>
      <c r="ID132" s="28" t="e">
        <v>#N/A</v>
      </c>
      <c r="IE132" s="28" t="e">
        <v>#N/A</v>
      </c>
      <c r="IF132" s="28" t="e">
        <v>#N/A</v>
      </c>
      <c r="IG132" s="28" t="e">
        <v>#N/A</v>
      </c>
      <c r="IH132" s="28" t="e">
        <v>#N/A</v>
      </c>
      <c r="II132" s="28" t="e">
        <v>#N/A</v>
      </c>
      <c r="IJ132" s="28" t="e">
        <v>#N/A</v>
      </c>
      <c r="IK132" s="28" t="e">
        <v>#N/A</v>
      </c>
      <c r="IL132" s="28" t="e">
        <v>#N/A</v>
      </c>
      <c r="IM132" s="28" t="e">
        <v>#N/A</v>
      </c>
      <c r="IN132" s="28" t="e">
        <v>#N/A</v>
      </c>
      <c r="IO132" s="28" t="e">
        <v>#N/A</v>
      </c>
      <c r="IP132" s="28" t="e">
        <v>#N/A</v>
      </c>
      <c r="IQ132" s="28" t="e">
        <v>#N/A</v>
      </c>
      <c r="IR132" s="28" t="e">
        <v>#N/A</v>
      </c>
      <c r="IS132" s="28" t="e">
        <v>#N/A</v>
      </c>
      <c r="IT132" s="28" t="e">
        <v>#N/A</v>
      </c>
      <c r="IU132" s="28" t="e">
        <v>#N/A</v>
      </c>
      <c r="IV132" s="28" t="e">
        <v>#N/A</v>
      </c>
      <c r="IW132" s="28" t="e">
        <v>#N/A</v>
      </c>
      <c r="IX132" s="28" t="e">
        <v>#N/A</v>
      </c>
      <c r="IY132" s="28" t="e">
        <v>#N/A</v>
      </c>
      <c r="IZ132" s="28" t="e">
        <v>#N/A</v>
      </c>
      <c r="JA132" s="38" t="e">
        <v>#N/A</v>
      </c>
      <c r="JB132" s="38" t="e">
        <v>#N/A</v>
      </c>
      <c r="JC132" s="38" t="e">
        <v>#N/A</v>
      </c>
      <c r="JD132" s="38" t="e">
        <v>#N/A</v>
      </c>
      <c r="JE132" s="38" t="e">
        <v>#N/A</v>
      </c>
      <c r="JF132" s="38" t="e">
        <v>#N/A</v>
      </c>
      <c r="JG132" s="38" t="e">
        <v>#N/A</v>
      </c>
      <c r="JH132" s="38" t="e">
        <v>#N/A</v>
      </c>
      <c r="JI132" s="38" t="e">
        <v>#N/A</v>
      </c>
      <c r="JJ132" s="38" t="e">
        <v>#N/A</v>
      </c>
      <c r="JK132" s="38" t="e">
        <v>#N/A</v>
      </c>
      <c r="JL132" s="38" t="e">
        <v>#N/A</v>
      </c>
      <c r="JM132" s="38" t="e">
        <v>#N/A</v>
      </c>
      <c r="JN132" s="38" t="e">
        <v>#N/A</v>
      </c>
      <c r="JO132" s="38" t="e">
        <v>#N/A</v>
      </c>
      <c r="JP132" s="38" t="e">
        <v>#N/A</v>
      </c>
      <c r="JQ132" s="38" t="e">
        <v>#N/A</v>
      </c>
      <c r="JR132" s="38" t="e">
        <v>#N/A</v>
      </c>
      <c r="JS132" s="38" t="e">
        <v>#N/A</v>
      </c>
      <c r="JT132" s="38" t="e">
        <v>#N/A</v>
      </c>
      <c r="JU132" s="38" t="e">
        <v>#N/A</v>
      </c>
    </row>
    <row r="133" spans="1:281" ht="19.8" customHeight="1" x14ac:dyDescent="0.2">
      <c r="A133" s="163" t="s">
        <v>622</v>
      </c>
      <c r="B133" s="161"/>
      <c r="C133" s="57" t="s">
        <v>1257</v>
      </c>
      <c r="D133" s="57" t="s">
        <v>1201</v>
      </c>
      <c r="E133" s="57"/>
      <c r="F133" s="146"/>
      <c r="G133" s="151" t="s">
        <v>968</v>
      </c>
      <c r="H133" s="57" t="s">
        <v>903</v>
      </c>
      <c r="I133" s="51" t="s">
        <v>780</v>
      </c>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t="s">
        <v>499</v>
      </c>
      <c r="BU133" s="41" t="s">
        <v>499</v>
      </c>
      <c r="BV133" s="41" t="s">
        <v>622</v>
      </c>
      <c r="BW133" s="41"/>
      <c r="BX133" s="41"/>
      <c r="BY133" s="41"/>
      <c r="BZ133" s="41"/>
      <c r="CA133" s="41"/>
      <c r="CB133" s="41"/>
      <c r="CC133" s="41"/>
      <c r="CD133" s="41"/>
      <c r="CE133" s="41"/>
      <c r="CF133" s="41"/>
      <c r="CG133" s="41"/>
      <c r="CH133" s="41"/>
      <c r="CI133" s="41"/>
      <c r="CJ133" s="41"/>
      <c r="CK133" s="41"/>
      <c r="CL133" s="41"/>
      <c r="CM133" s="41" t="s">
        <v>338</v>
      </c>
      <c r="CN133" s="41"/>
      <c r="CO133" s="41" t="str">
        <f ca="1">IFERROR("["&amp;OFFSET(Codes!$A$1,MATCH($CT133,Codes!$A:$A,0),COLUMN(Codes!$O:$O)-1)&amp;"]","")</f>
        <v/>
      </c>
      <c r="CP133" s="49"/>
      <c r="CQ133" s="49"/>
      <c r="CR133" s="46"/>
      <c r="CS133" s="121">
        <v>1</v>
      </c>
      <c r="CT133" s="41" t="s">
        <v>541</v>
      </c>
      <c r="CU133" s="42" t="s">
        <v>536</v>
      </c>
      <c r="CV133" s="42"/>
      <c r="CW133" s="134" t="e">
        <v>#N/A</v>
      </c>
      <c r="CX133" s="134" t="e">
        <v>#N/A</v>
      </c>
      <c r="CY133" s="135" t="e">
        <f t="shared" si="4"/>
        <v>#N/A</v>
      </c>
      <c r="CZ133" s="134" t="e">
        <v>#N/A</v>
      </c>
      <c r="DA133" s="136" t="s">
        <v>319</v>
      </c>
      <c r="DB133" s="134" t="e">
        <v>#N/A</v>
      </c>
      <c r="DC133" s="134" t="e">
        <v>#N/A</v>
      </c>
      <c r="DD133" s="134" t="e">
        <v>#N/A</v>
      </c>
      <c r="DE133" s="134" t="e">
        <v>#N/A</v>
      </c>
      <c r="DF133" s="134" t="e">
        <v>#N/A</v>
      </c>
      <c r="DG133" s="134" t="e">
        <v>#N/A</v>
      </c>
      <c r="DH133" s="134" t="e">
        <v>#N/A</v>
      </c>
      <c r="DI133" s="134" t="e">
        <v>#N/A</v>
      </c>
      <c r="DJ133" s="134" t="e">
        <v>#N/A</v>
      </c>
      <c r="DK133" s="134" t="b">
        <v>1</v>
      </c>
      <c r="DL133" s="134" t="e">
        <v>#N/A</v>
      </c>
      <c r="DM133" s="134" t="e">
        <v>#N/A</v>
      </c>
      <c r="DN133" s="134" t="e">
        <v>#N/A</v>
      </c>
      <c r="DO133" s="134" t="b">
        <v>1</v>
      </c>
      <c r="DP133" s="134" t="e">
        <v>#N/A</v>
      </c>
      <c r="DQ133" s="134" t="e">
        <v>#N/A</v>
      </c>
      <c r="DR133" s="134" t="e">
        <v>#N/A</v>
      </c>
      <c r="DS133" s="134" t="e">
        <v>#N/A</v>
      </c>
      <c r="DT133" s="134" t="e">
        <v>#N/A</v>
      </c>
      <c r="DU133" s="134" t="e">
        <v>#N/A</v>
      </c>
      <c r="DV133" s="134" t="e">
        <v>#N/A</v>
      </c>
      <c r="DW133" s="134" t="e">
        <v>#N/A</v>
      </c>
      <c r="DX133" s="134" t="e">
        <v>#N/A</v>
      </c>
      <c r="DY133" s="134" t="e">
        <v>#N/A</v>
      </c>
      <c r="DZ133" s="134" t="e">
        <v>#N/A</v>
      </c>
      <c r="EA133" s="134" t="e">
        <v>#N/A</v>
      </c>
      <c r="EB133" s="134" t="e">
        <v>#N/A</v>
      </c>
      <c r="EC133" s="134" t="e">
        <v>#N/A</v>
      </c>
      <c r="ED133" s="134" t="b">
        <v>1</v>
      </c>
      <c r="EE133" s="134" t="e">
        <v>#N/A</v>
      </c>
      <c r="EF133" s="134" t="e">
        <v>#N/A</v>
      </c>
      <c r="EG133" s="134" t="e">
        <v>#N/A</v>
      </c>
      <c r="EH133" s="134" t="e">
        <v>#N/A</v>
      </c>
      <c r="EI133" s="134" t="e">
        <v>#N/A</v>
      </c>
      <c r="EJ133" s="134" t="e">
        <v>#N/A</v>
      </c>
      <c r="EK133" s="134" t="e">
        <v>#N/A</v>
      </c>
      <c r="EL133" s="134" t="e">
        <v>#N/A</v>
      </c>
      <c r="EM133" s="134" t="e">
        <v>#N/A</v>
      </c>
      <c r="EN133" s="134" t="e">
        <v>#N/A</v>
      </c>
      <c r="EO133" s="134" t="e">
        <v>#N/A</v>
      </c>
      <c r="EP133" s="134" t="e">
        <v>#N/A</v>
      </c>
      <c r="EQ133" s="134" t="e">
        <v>#N/A</v>
      </c>
      <c r="ER133" s="134" t="b">
        <v>1</v>
      </c>
      <c r="ES133" s="134" t="e">
        <v>#N/A</v>
      </c>
      <c r="ET133" s="134" t="e">
        <v>#N/A</v>
      </c>
      <c r="EU133" s="134" t="e">
        <v>#N/A</v>
      </c>
      <c r="EV133" s="134" t="e">
        <v>#N/A</v>
      </c>
      <c r="EW133" s="134" t="b">
        <v>0</v>
      </c>
      <c r="EX133" s="134" t="b">
        <v>0</v>
      </c>
      <c r="EY133" s="134" t="e">
        <v>#N/A</v>
      </c>
      <c r="EZ133" s="134" t="e">
        <v>#N/A</v>
      </c>
      <c r="FA133" s="134" t="e">
        <v>#N/A</v>
      </c>
      <c r="FB133" s="134" t="e">
        <v>#N/A</v>
      </c>
      <c r="FC133" s="136">
        <v>0</v>
      </c>
      <c r="FD133" s="134" t="b">
        <v>1</v>
      </c>
      <c r="FE133" s="136">
        <v>0</v>
      </c>
      <c r="FF133" s="136">
        <v>0</v>
      </c>
      <c r="FG133" s="136">
        <v>0</v>
      </c>
      <c r="FH133" s="136">
        <v>0</v>
      </c>
      <c r="FI133" s="136">
        <v>0</v>
      </c>
      <c r="FJ133" s="134">
        <v>1</v>
      </c>
      <c r="FK133" s="136">
        <v>0</v>
      </c>
      <c r="FL133" s="136">
        <v>0</v>
      </c>
      <c r="FM133" s="134">
        <v>1</v>
      </c>
      <c r="FN133" s="136">
        <v>0</v>
      </c>
      <c r="FO133" s="136">
        <v>0</v>
      </c>
      <c r="FP133" s="136">
        <v>0</v>
      </c>
      <c r="FQ133" s="136">
        <v>0</v>
      </c>
      <c r="FR133" s="136">
        <v>0</v>
      </c>
      <c r="FS133" s="136">
        <v>0</v>
      </c>
      <c r="FT133" s="134">
        <v>0</v>
      </c>
      <c r="FU133" s="136">
        <v>0</v>
      </c>
      <c r="FV133" s="136">
        <v>0</v>
      </c>
      <c r="FW133" s="136">
        <v>0</v>
      </c>
      <c r="FX133" s="136">
        <v>0</v>
      </c>
      <c r="FY133" s="136">
        <v>0</v>
      </c>
      <c r="FZ133" s="136">
        <v>0</v>
      </c>
      <c r="GA133" s="136">
        <v>0</v>
      </c>
      <c r="GB133" s="136">
        <v>0</v>
      </c>
      <c r="GC133" s="136">
        <v>0</v>
      </c>
      <c r="GD133" s="136">
        <v>0</v>
      </c>
      <c r="GE133" s="136">
        <v>0</v>
      </c>
      <c r="GF133" s="136">
        <v>0</v>
      </c>
      <c r="GG133" s="136">
        <v>0</v>
      </c>
      <c r="GH133" s="136">
        <v>0</v>
      </c>
      <c r="GI133" s="136">
        <v>0</v>
      </c>
      <c r="GJ133" s="136">
        <v>0</v>
      </c>
      <c r="GK133" s="136">
        <v>0</v>
      </c>
      <c r="GL133" s="136">
        <v>1</v>
      </c>
      <c r="GM133" s="136">
        <v>1</v>
      </c>
      <c r="GN133" s="136">
        <v>1</v>
      </c>
      <c r="GO133" s="134">
        <v>1</v>
      </c>
      <c r="GP133" s="136">
        <v>1</v>
      </c>
      <c r="GQ133" s="136">
        <v>1</v>
      </c>
      <c r="GR133" s="134">
        <v>1</v>
      </c>
      <c r="GS133" s="136">
        <v>1</v>
      </c>
      <c r="GT133" s="136">
        <v>1</v>
      </c>
      <c r="GU133" s="136">
        <v>1</v>
      </c>
      <c r="GV133" s="136">
        <v>1</v>
      </c>
      <c r="GW133" s="136">
        <v>1</v>
      </c>
      <c r="GX133" s="136">
        <v>1</v>
      </c>
      <c r="GY133" s="136">
        <v>1</v>
      </c>
      <c r="GZ133" s="136">
        <v>1</v>
      </c>
      <c r="HA133" s="136">
        <v>1</v>
      </c>
      <c r="HB133" s="136">
        <v>1</v>
      </c>
      <c r="HC133" s="136">
        <v>0</v>
      </c>
      <c r="HD133" s="136">
        <v>1</v>
      </c>
      <c r="HE133" s="136">
        <v>1</v>
      </c>
      <c r="HF133" s="136">
        <v>1</v>
      </c>
      <c r="HG133" s="136">
        <v>1</v>
      </c>
      <c r="HH133" s="136">
        <v>0</v>
      </c>
      <c r="HI133" s="136">
        <v>0</v>
      </c>
      <c r="HJ133" s="136">
        <v>0</v>
      </c>
      <c r="HK133" s="136">
        <v>0</v>
      </c>
      <c r="HL133" s="136">
        <v>1</v>
      </c>
      <c r="HM133" s="136">
        <v>1</v>
      </c>
      <c r="HN133" s="136">
        <v>1</v>
      </c>
      <c r="HO133" s="136">
        <v>1</v>
      </c>
      <c r="HP133" s="136">
        <v>1</v>
      </c>
      <c r="HQ133" s="136">
        <v>1</v>
      </c>
      <c r="HR133" s="136">
        <v>1</v>
      </c>
      <c r="HS133" s="136">
        <v>1</v>
      </c>
      <c r="HT133" s="136">
        <v>1</v>
      </c>
      <c r="HU133" s="134">
        <v>1</v>
      </c>
      <c r="HV133" s="136">
        <v>1</v>
      </c>
      <c r="HW133" s="136">
        <v>1</v>
      </c>
      <c r="HX133" s="136">
        <v>1</v>
      </c>
      <c r="HY133" s="134">
        <v>1</v>
      </c>
      <c r="HZ133" s="136">
        <v>0</v>
      </c>
      <c r="IA133" s="136">
        <v>0</v>
      </c>
      <c r="IB133" s="136">
        <v>1</v>
      </c>
      <c r="IC133" s="136">
        <v>1</v>
      </c>
      <c r="ID133" s="136">
        <v>1</v>
      </c>
      <c r="IE133" s="136">
        <v>1</v>
      </c>
      <c r="IF133" s="136">
        <v>1</v>
      </c>
      <c r="IG133" s="136">
        <v>1</v>
      </c>
      <c r="IH133" s="136">
        <v>1</v>
      </c>
      <c r="II133" s="136">
        <v>0</v>
      </c>
      <c r="IJ133" s="136">
        <v>0</v>
      </c>
      <c r="IK133" s="136">
        <v>0</v>
      </c>
      <c r="IL133" s="136">
        <v>0</v>
      </c>
      <c r="IM133" s="136">
        <v>1</v>
      </c>
      <c r="IN133" s="136">
        <v>1</v>
      </c>
      <c r="IO133" s="136">
        <v>1</v>
      </c>
      <c r="IP133" s="136">
        <v>1</v>
      </c>
      <c r="IQ133" s="136">
        <v>0</v>
      </c>
      <c r="IR133" s="136">
        <v>0</v>
      </c>
      <c r="IS133" s="136">
        <v>0</v>
      </c>
      <c r="IT133" s="136">
        <v>0</v>
      </c>
      <c r="IU133" s="136">
        <v>0</v>
      </c>
      <c r="IV133" s="136">
        <v>0</v>
      </c>
      <c r="IW133" s="136">
        <v>1</v>
      </c>
      <c r="IX133" s="136">
        <v>1</v>
      </c>
      <c r="IY133" s="136">
        <v>1</v>
      </c>
      <c r="IZ133" s="136">
        <v>0</v>
      </c>
      <c r="JA133" s="134" t="e">
        <v>#N/A</v>
      </c>
      <c r="JB133" s="134" t="e">
        <v>#N/A</v>
      </c>
      <c r="JC133" s="134" t="e">
        <v>#N/A</v>
      </c>
      <c r="JD133" s="134" t="e">
        <v>#N/A</v>
      </c>
      <c r="JE133" s="134" t="e">
        <v>#N/A</v>
      </c>
      <c r="JF133" s="134" t="e">
        <v>#N/A</v>
      </c>
      <c r="JG133" s="134" t="e">
        <v>#N/A</v>
      </c>
      <c r="JH133" s="134" t="e">
        <v>#N/A</v>
      </c>
      <c r="JI133" s="134" t="e">
        <v>#N/A</v>
      </c>
      <c r="JJ133" s="134" t="e">
        <v>#N/A</v>
      </c>
      <c r="JK133" s="134" t="e">
        <v>#N/A</v>
      </c>
      <c r="JL133" s="134" t="e">
        <v>#N/A</v>
      </c>
      <c r="JM133" s="134" t="e">
        <v>#N/A</v>
      </c>
      <c r="JN133" s="134" t="e">
        <v>#N/A</v>
      </c>
      <c r="JO133" s="134" t="e">
        <v>#N/A</v>
      </c>
      <c r="JP133" s="134" t="e">
        <v>#N/A</v>
      </c>
      <c r="JQ133" s="134" t="e">
        <v>#N/A</v>
      </c>
      <c r="JR133" s="134" t="e">
        <v>#N/A</v>
      </c>
      <c r="JS133" s="134" t="e">
        <v>#N/A</v>
      </c>
      <c r="JT133" s="134" t="e">
        <v>#N/A</v>
      </c>
      <c r="JU133" s="134" t="e">
        <v>#N/A</v>
      </c>
    </row>
    <row r="134" spans="1:281" ht="19.8" customHeight="1" x14ac:dyDescent="0.2">
      <c r="A134" s="163" t="s">
        <v>621</v>
      </c>
      <c r="B134" s="161"/>
      <c r="C134" s="57" t="s">
        <v>1256</v>
      </c>
      <c r="D134" s="57" t="s">
        <v>1201</v>
      </c>
      <c r="E134" s="57"/>
      <c r="F134" s="146"/>
      <c r="G134" s="151" t="s">
        <v>967</v>
      </c>
      <c r="H134" s="57" t="s">
        <v>903</v>
      </c>
      <c r="I134" s="51" t="s">
        <v>780</v>
      </c>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t="s">
        <v>499</v>
      </c>
      <c r="BU134" s="41" t="s">
        <v>499</v>
      </c>
      <c r="BV134" s="41" t="s">
        <v>621</v>
      </c>
      <c r="BW134" s="41"/>
      <c r="BX134" s="41"/>
      <c r="BY134" s="41"/>
      <c r="BZ134" s="41"/>
      <c r="CA134" s="41"/>
      <c r="CB134" s="41"/>
      <c r="CC134" s="41"/>
      <c r="CD134" s="41"/>
      <c r="CE134" s="41"/>
      <c r="CF134" s="41"/>
      <c r="CG134" s="41"/>
      <c r="CH134" s="41"/>
      <c r="CI134" s="41"/>
      <c r="CJ134" s="41"/>
      <c r="CK134" s="41"/>
      <c r="CL134" s="41"/>
      <c r="CM134" s="41" t="s">
        <v>338</v>
      </c>
      <c r="CN134" s="41"/>
      <c r="CO134" s="41" t="str">
        <f ca="1">IFERROR("["&amp;OFFSET(Codes!$A$1,MATCH($CT134,Codes!$A:$A,0),COLUMN(Codes!$O:$O)-1)&amp;"]","")</f>
        <v/>
      </c>
      <c r="CP134" s="49"/>
      <c r="CQ134" s="49"/>
      <c r="CR134" s="46"/>
      <c r="CS134" s="121">
        <v>1</v>
      </c>
      <c r="CT134" s="41" t="s">
        <v>541</v>
      </c>
      <c r="CU134" s="42" t="s">
        <v>536</v>
      </c>
      <c r="CV134" s="42"/>
      <c r="CW134" s="134" t="e">
        <v>#N/A</v>
      </c>
      <c r="CX134" s="134" t="e">
        <v>#N/A</v>
      </c>
      <c r="CY134" s="135" t="e">
        <f t="shared" si="4"/>
        <v>#N/A</v>
      </c>
      <c r="CZ134" s="134" t="e">
        <v>#N/A</v>
      </c>
      <c r="DA134" s="136" t="s">
        <v>319</v>
      </c>
      <c r="DB134" s="134" t="e">
        <v>#N/A</v>
      </c>
      <c r="DC134" s="134" t="e">
        <v>#N/A</v>
      </c>
      <c r="DD134" s="134" t="e">
        <v>#N/A</v>
      </c>
      <c r="DE134" s="134" t="e">
        <v>#N/A</v>
      </c>
      <c r="DF134" s="134" t="e">
        <v>#N/A</v>
      </c>
      <c r="DG134" s="134" t="e">
        <v>#N/A</v>
      </c>
      <c r="DH134" s="134" t="e">
        <v>#N/A</v>
      </c>
      <c r="DI134" s="134" t="e">
        <v>#N/A</v>
      </c>
      <c r="DJ134" s="134" t="e">
        <v>#N/A</v>
      </c>
      <c r="DK134" s="134" t="b">
        <v>1</v>
      </c>
      <c r="DL134" s="134" t="e">
        <v>#N/A</v>
      </c>
      <c r="DM134" s="134" t="e">
        <v>#N/A</v>
      </c>
      <c r="DN134" s="134" t="e">
        <v>#N/A</v>
      </c>
      <c r="DO134" s="134" t="b">
        <v>1</v>
      </c>
      <c r="DP134" s="134" t="e">
        <v>#N/A</v>
      </c>
      <c r="DQ134" s="134" t="e">
        <v>#N/A</v>
      </c>
      <c r="DR134" s="134" t="e">
        <v>#N/A</v>
      </c>
      <c r="DS134" s="134" t="e">
        <v>#N/A</v>
      </c>
      <c r="DT134" s="134" t="e">
        <v>#N/A</v>
      </c>
      <c r="DU134" s="134" t="e">
        <v>#N/A</v>
      </c>
      <c r="DV134" s="134" t="e">
        <v>#N/A</v>
      </c>
      <c r="DW134" s="134" t="e">
        <v>#N/A</v>
      </c>
      <c r="DX134" s="134" t="e">
        <v>#N/A</v>
      </c>
      <c r="DY134" s="134" t="e">
        <v>#N/A</v>
      </c>
      <c r="DZ134" s="134" t="e">
        <v>#N/A</v>
      </c>
      <c r="EA134" s="134" t="e">
        <v>#N/A</v>
      </c>
      <c r="EB134" s="134" t="e">
        <v>#N/A</v>
      </c>
      <c r="EC134" s="134" t="e">
        <v>#N/A</v>
      </c>
      <c r="ED134" s="134" t="b">
        <v>1</v>
      </c>
      <c r="EE134" s="134" t="e">
        <v>#N/A</v>
      </c>
      <c r="EF134" s="134" t="e">
        <v>#N/A</v>
      </c>
      <c r="EG134" s="134" t="e">
        <v>#N/A</v>
      </c>
      <c r="EH134" s="134" t="e">
        <v>#N/A</v>
      </c>
      <c r="EI134" s="134" t="e">
        <v>#N/A</v>
      </c>
      <c r="EJ134" s="134" t="e">
        <v>#N/A</v>
      </c>
      <c r="EK134" s="134" t="e">
        <v>#N/A</v>
      </c>
      <c r="EL134" s="134" t="e">
        <v>#N/A</v>
      </c>
      <c r="EM134" s="134" t="e">
        <v>#N/A</v>
      </c>
      <c r="EN134" s="134" t="e">
        <v>#N/A</v>
      </c>
      <c r="EO134" s="134" t="e">
        <v>#N/A</v>
      </c>
      <c r="EP134" s="134" t="e">
        <v>#N/A</v>
      </c>
      <c r="EQ134" s="134" t="e">
        <v>#N/A</v>
      </c>
      <c r="ER134" s="134" t="e">
        <v>#N/A</v>
      </c>
      <c r="ES134" s="134" t="e">
        <v>#N/A</v>
      </c>
      <c r="ET134" s="134" t="e">
        <v>#N/A</v>
      </c>
      <c r="EU134" s="134" t="e">
        <v>#N/A</v>
      </c>
      <c r="EV134" s="134" t="e">
        <v>#N/A</v>
      </c>
      <c r="EW134" s="134" t="b">
        <v>0</v>
      </c>
      <c r="EX134" s="134" t="b">
        <v>0</v>
      </c>
      <c r="EY134" s="134" t="e">
        <v>#N/A</v>
      </c>
      <c r="EZ134" s="134" t="e">
        <v>#N/A</v>
      </c>
      <c r="FA134" s="134" t="e">
        <v>#N/A</v>
      </c>
      <c r="FB134" s="134" t="e">
        <v>#N/A</v>
      </c>
      <c r="FC134" s="136">
        <v>0</v>
      </c>
      <c r="FD134" s="134" t="b">
        <v>1</v>
      </c>
      <c r="FE134" s="136">
        <v>0</v>
      </c>
      <c r="FF134" s="136">
        <v>0</v>
      </c>
      <c r="FG134" s="136">
        <v>0</v>
      </c>
      <c r="FH134" s="136">
        <v>0</v>
      </c>
      <c r="FI134" s="136">
        <v>0</v>
      </c>
      <c r="FJ134" s="134">
        <v>1</v>
      </c>
      <c r="FK134" s="136">
        <v>0</v>
      </c>
      <c r="FL134" s="136">
        <v>0</v>
      </c>
      <c r="FM134" s="134">
        <v>1</v>
      </c>
      <c r="FN134" s="136">
        <v>0</v>
      </c>
      <c r="FO134" s="136">
        <v>0</v>
      </c>
      <c r="FP134" s="136">
        <v>0</v>
      </c>
      <c r="FQ134" s="136">
        <v>0</v>
      </c>
      <c r="FR134" s="136">
        <v>0</v>
      </c>
      <c r="FS134" s="136">
        <v>0</v>
      </c>
      <c r="FT134" s="134">
        <v>0</v>
      </c>
      <c r="FU134" s="136">
        <v>0</v>
      </c>
      <c r="FV134" s="136">
        <v>0</v>
      </c>
      <c r="FW134" s="136">
        <v>0</v>
      </c>
      <c r="FX134" s="136">
        <v>0</v>
      </c>
      <c r="FY134" s="136">
        <v>0</v>
      </c>
      <c r="FZ134" s="136">
        <v>0</v>
      </c>
      <c r="GA134" s="136">
        <v>0</v>
      </c>
      <c r="GB134" s="136">
        <v>0</v>
      </c>
      <c r="GC134" s="136">
        <v>0</v>
      </c>
      <c r="GD134" s="136">
        <v>0</v>
      </c>
      <c r="GE134" s="136">
        <v>0</v>
      </c>
      <c r="GF134" s="136">
        <v>0</v>
      </c>
      <c r="GG134" s="136">
        <v>0</v>
      </c>
      <c r="GH134" s="136">
        <v>0</v>
      </c>
      <c r="GI134" s="136">
        <v>0</v>
      </c>
      <c r="GJ134" s="136">
        <v>0</v>
      </c>
      <c r="GK134" s="136">
        <v>0</v>
      </c>
      <c r="GL134" s="136">
        <v>0</v>
      </c>
      <c r="GM134" s="136">
        <v>0</v>
      </c>
      <c r="GN134" s="136">
        <v>0</v>
      </c>
      <c r="GO134" s="134" t="b">
        <v>1</v>
      </c>
      <c r="GP134" s="136">
        <v>0</v>
      </c>
      <c r="GQ134" s="136">
        <v>0</v>
      </c>
      <c r="GR134" s="134" t="b">
        <v>0</v>
      </c>
      <c r="GS134" s="136">
        <v>0</v>
      </c>
      <c r="GT134" s="136">
        <v>0</v>
      </c>
      <c r="GU134" s="136">
        <v>0</v>
      </c>
      <c r="GV134" s="136">
        <v>0</v>
      </c>
      <c r="GW134" s="136">
        <v>0</v>
      </c>
      <c r="GX134" s="136">
        <v>0</v>
      </c>
      <c r="GY134" s="136">
        <v>1</v>
      </c>
      <c r="GZ134" s="136">
        <v>1</v>
      </c>
      <c r="HA134" s="136">
        <v>1</v>
      </c>
      <c r="HB134" s="136">
        <v>0</v>
      </c>
      <c r="HC134" s="136">
        <v>0</v>
      </c>
      <c r="HD134" s="136">
        <v>0</v>
      </c>
      <c r="HE134" s="136">
        <v>0</v>
      </c>
      <c r="HF134" s="136">
        <v>0</v>
      </c>
      <c r="HG134" s="136">
        <v>0</v>
      </c>
      <c r="HH134" s="136">
        <v>0</v>
      </c>
      <c r="HI134" s="136">
        <v>0</v>
      </c>
      <c r="HJ134" s="136">
        <v>0</v>
      </c>
      <c r="HK134" s="136">
        <v>0</v>
      </c>
      <c r="HL134" s="136">
        <v>0</v>
      </c>
      <c r="HM134" s="136">
        <v>0</v>
      </c>
      <c r="HN134" s="136">
        <v>0</v>
      </c>
      <c r="HO134" s="136">
        <v>0</v>
      </c>
      <c r="HP134" s="136">
        <v>0</v>
      </c>
      <c r="HQ134" s="136">
        <v>0</v>
      </c>
      <c r="HR134" s="136">
        <v>0</v>
      </c>
      <c r="HS134" s="136">
        <v>0</v>
      </c>
      <c r="HT134" s="136">
        <v>0</v>
      </c>
      <c r="HU134" s="134" t="b">
        <v>1</v>
      </c>
      <c r="HV134" s="136">
        <v>0</v>
      </c>
      <c r="HW134" s="136">
        <v>0</v>
      </c>
      <c r="HX134" s="136">
        <v>0</v>
      </c>
      <c r="HY134" s="134" t="b">
        <v>0</v>
      </c>
      <c r="HZ134" s="136">
        <v>0</v>
      </c>
      <c r="IA134" s="136" t="e">
        <v>#N/A</v>
      </c>
      <c r="IB134" s="136" t="e">
        <v>#N/A</v>
      </c>
      <c r="IC134" s="136" t="e">
        <v>#N/A</v>
      </c>
      <c r="ID134" s="136" t="e">
        <v>#N/A</v>
      </c>
      <c r="IE134" s="136" t="e">
        <v>#N/A</v>
      </c>
      <c r="IF134" s="136" t="e">
        <v>#N/A</v>
      </c>
      <c r="IG134" s="136" t="e">
        <v>#N/A</v>
      </c>
      <c r="IH134" s="136" t="e">
        <v>#N/A</v>
      </c>
      <c r="II134" s="136" t="e">
        <v>#N/A</v>
      </c>
      <c r="IJ134" s="136" t="e">
        <v>#N/A</v>
      </c>
      <c r="IK134" s="136" t="e">
        <v>#N/A</v>
      </c>
      <c r="IL134" s="136" t="e">
        <v>#N/A</v>
      </c>
      <c r="IM134" s="136" t="e">
        <v>#N/A</v>
      </c>
      <c r="IN134" s="136" t="e">
        <v>#N/A</v>
      </c>
      <c r="IO134" s="136" t="e">
        <v>#N/A</v>
      </c>
      <c r="IP134" s="136" t="e">
        <v>#N/A</v>
      </c>
      <c r="IQ134" s="136" t="e">
        <v>#N/A</v>
      </c>
      <c r="IR134" s="136" t="e">
        <v>#N/A</v>
      </c>
      <c r="IS134" s="136" t="e">
        <v>#N/A</v>
      </c>
      <c r="IT134" s="136" t="e">
        <v>#N/A</v>
      </c>
      <c r="IU134" s="136" t="e">
        <v>#N/A</v>
      </c>
      <c r="IV134" s="136" t="e">
        <v>#N/A</v>
      </c>
      <c r="IW134" s="136" t="e">
        <v>#N/A</v>
      </c>
      <c r="IX134" s="136" t="e">
        <v>#N/A</v>
      </c>
      <c r="IY134" s="136" t="e">
        <v>#N/A</v>
      </c>
      <c r="IZ134" s="136" t="e">
        <v>#N/A</v>
      </c>
      <c r="JA134" s="134" t="e">
        <v>#N/A</v>
      </c>
      <c r="JB134" s="134" t="e">
        <v>#N/A</v>
      </c>
      <c r="JC134" s="134" t="e">
        <v>#N/A</v>
      </c>
      <c r="JD134" s="134" t="e">
        <v>#N/A</v>
      </c>
      <c r="JE134" s="134" t="e">
        <v>#N/A</v>
      </c>
      <c r="JF134" s="134" t="e">
        <v>#N/A</v>
      </c>
      <c r="JG134" s="134" t="e">
        <v>#N/A</v>
      </c>
      <c r="JH134" s="134" t="e">
        <v>#N/A</v>
      </c>
      <c r="JI134" s="134" t="e">
        <v>#N/A</v>
      </c>
      <c r="JJ134" s="134" t="e">
        <v>#N/A</v>
      </c>
      <c r="JK134" s="134" t="e">
        <v>#N/A</v>
      </c>
      <c r="JL134" s="134" t="e">
        <v>#N/A</v>
      </c>
      <c r="JM134" s="134" t="e">
        <v>#N/A</v>
      </c>
      <c r="JN134" s="134" t="e">
        <v>#N/A</v>
      </c>
      <c r="JO134" s="134" t="e">
        <v>#N/A</v>
      </c>
      <c r="JP134" s="134" t="e">
        <v>#N/A</v>
      </c>
      <c r="JQ134" s="134" t="e">
        <v>#N/A</v>
      </c>
      <c r="JR134" s="134" t="e">
        <v>#N/A</v>
      </c>
      <c r="JS134" s="134" t="e">
        <v>#N/A</v>
      </c>
      <c r="JT134" s="134" t="e">
        <v>#N/A</v>
      </c>
      <c r="JU134" s="134" t="e">
        <v>#N/A</v>
      </c>
    </row>
    <row r="135" spans="1:281" ht="19.8" customHeight="1" x14ac:dyDescent="0.2">
      <c r="A135" s="163" t="s">
        <v>620</v>
      </c>
      <c r="B135" s="161"/>
      <c r="C135" s="57" t="s">
        <v>1255</v>
      </c>
      <c r="D135" s="57" t="s">
        <v>1201</v>
      </c>
      <c r="E135" s="57"/>
      <c r="F135" s="146"/>
      <c r="G135" s="151" t="s">
        <v>966</v>
      </c>
      <c r="H135" s="57" t="s">
        <v>903</v>
      </c>
      <c r="I135" s="51" t="s">
        <v>780</v>
      </c>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t="s">
        <v>499</v>
      </c>
      <c r="BU135" s="41" t="s">
        <v>499</v>
      </c>
      <c r="BV135" s="41" t="s">
        <v>620</v>
      </c>
      <c r="BW135" s="41"/>
      <c r="BX135" s="41"/>
      <c r="BY135" s="41"/>
      <c r="BZ135" s="41"/>
      <c r="CA135" s="41"/>
      <c r="CB135" s="41"/>
      <c r="CC135" s="41"/>
      <c r="CD135" s="41"/>
      <c r="CE135" s="41"/>
      <c r="CF135" s="41"/>
      <c r="CG135" s="41"/>
      <c r="CH135" s="41"/>
      <c r="CI135" s="41"/>
      <c r="CJ135" s="41"/>
      <c r="CK135" s="41"/>
      <c r="CL135" s="41"/>
      <c r="CM135" s="41" t="s">
        <v>338</v>
      </c>
      <c r="CN135" s="41"/>
      <c r="CO135" s="41" t="str">
        <f ca="1">IFERROR("["&amp;OFFSET(Codes!$A$1,MATCH($CT135,Codes!$A:$A,0),COLUMN(Codes!$O:$O)-1)&amp;"]","")</f>
        <v/>
      </c>
      <c r="CP135" s="49"/>
      <c r="CQ135" s="49"/>
      <c r="CR135" s="46"/>
      <c r="CS135" s="121">
        <v>1</v>
      </c>
      <c r="CT135" s="41" t="s">
        <v>541</v>
      </c>
      <c r="CU135" s="42" t="s">
        <v>536</v>
      </c>
      <c r="CV135" s="42"/>
      <c r="CW135" s="134" t="e">
        <v>#N/A</v>
      </c>
      <c r="CX135" s="134" t="e">
        <v>#N/A</v>
      </c>
      <c r="CY135" s="135" t="e">
        <f t="shared" si="4"/>
        <v>#N/A</v>
      </c>
      <c r="CZ135" s="134" t="e">
        <v>#N/A</v>
      </c>
      <c r="DA135" s="136" t="s">
        <v>319</v>
      </c>
      <c r="DB135" s="134" t="e">
        <v>#N/A</v>
      </c>
      <c r="DC135" s="134" t="e">
        <v>#N/A</v>
      </c>
      <c r="DD135" s="134" t="e">
        <v>#N/A</v>
      </c>
      <c r="DE135" s="134" t="e">
        <v>#N/A</v>
      </c>
      <c r="DF135" s="134" t="e">
        <v>#N/A</v>
      </c>
      <c r="DG135" s="134" t="e">
        <v>#N/A</v>
      </c>
      <c r="DH135" s="134" t="e">
        <v>#N/A</v>
      </c>
      <c r="DI135" s="134" t="e">
        <v>#N/A</v>
      </c>
      <c r="DJ135" s="134" t="e">
        <v>#N/A</v>
      </c>
      <c r="DK135" s="134" t="e">
        <v>#N/A</v>
      </c>
      <c r="DL135" s="134" t="e">
        <v>#N/A</v>
      </c>
      <c r="DM135" s="134" t="e">
        <v>#N/A</v>
      </c>
      <c r="DN135" s="134" t="e">
        <v>#N/A</v>
      </c>
      <c r="DO135" s="134" t="e">
        <v>#N/A</v>
      </c>
      <c r="DP135" s="134" t="e">
        <v>#N/A</v>
      </c>
      <c r="DQ135" s="134" t="e">
        <v>#N/A</v>
      </c>
      <c r="DR135" s="134" t="e">
        <v>#N/A</v>
      </c>
      <c r="DS135" s="134" t="e">
        <v>#N/A</v>
      </c>
      <c r="DT135" s="134" t="e">
        <v>#N/A</v>
      </c>
      <c r="DU135" s="134" t="e">
        <v>#N/A</v>
      </c>
      <c r="DV135" s="134" t="e">
        <v>#N/A</v>
      </c>
      <c r="DW135" s="134" t="e">
        <v>#N/A</v>
      </c>
      <c r="DX135" s="134" t="e">
        <v>#N/A</v>
      </c>
      <c r="DY135" s="134" t="e">
        <v>#N/A</v>
      </c>
      <c r="DZ135" s="134" t="e">
        <v>#N/A</v>
      </c>
      <c r="EA135" s="134" t="e">
        <v>#N/A</v>
      </c>
      <c r="EB135" s="134" t="e">
        <v>#N/A</v>
      </c>
      <c r="EC135" s="134" t="e">
        <v>#N/A</v>
      </c>
      <c r="ED135" s="134" t="e">
        <v>#N/A</v>
      </c>
      <c r="EE135" s="134" t="e">
        <v>#N/A</v>
      </c>
      <c r="EF135" s="134" t="e">
        <v>#N/A</v>
      </c>
      <c r="EG135" s="134" t="e">
        <v>#N/A</v>
      </c>
      <c r="EH135" s="134" t="e">
        <v>#N/A</v>
      </c>
      <c r="EI135" s="134" t="e">
        <v>#N/A</v>
      </c>
      <c r="EJ135" s="134" t="e">
        <v>#N/A</v>
      </c>
      <c r="EK135" s="134" t="e">
        <v>#N/A</v>
      </c>
      <c r="EL135" s="134" t="e">
        <v>#N/A</v>
      </c>
      <c r="EM135" s="134" t="e">
        <v>#N/A</v>
      </c>
      <c r="EN135" s="134" t="e">
        <v>#N/A</v>
      </c>
      <c r="EO135" s="134" t="e">
        <v>#N/A</v>
      </c>
      <c r="EP135" s="134" t="e">
        <v>#N/A</v>
      </c>
      <c r="EQ135" s="134" t="e">
        <v>#N/A</v>
      </c>
      <c r="ER135" s="134" t="e">
        <v>#N/A</v>
      </c>
      <c r="ES135" s="134" t="e">
        <v>#N/A</v>
      </c>
      <c r="ET135" s="134" t="e">
        <v>#N/A</v>
      </c>
      <c r="EU135" s="134" t="e">
        <v>#N/A</v>
      </c>
      <c r="EV135" s="134" t="e">
        <v>#N/A</v>
      </c>
      <c r="EW135" s="134" t="e">
        <v>#N/A</v>
      </c>
      <c r="EX135" s="134" t="e">
        <v>#N/A</v>
      </c>
      <c r="EY135" s="134" t="e">
        <v>#N/A</v>
      </c>
      <c r="EZ135" s="134" t="e">
        <v>#N/A</v>
      </c>
      <c r="FA135" s="134" t="e">
        <v>#N/A</v>
      </c>
      <c r="FB135" s="134" t="e">
        <v>#N/A</v>
      </c>
      <c r="FC135" s="136">
        <v>0</v>
      </c>
      <c r="FD135" s="134">
        <v>0</v>
      </c>
      <c r="FE135" s="136">
        <v>0</v>
      </c>
      <c r="FF135" s="136">
        <v>0</v>
      </c>
      <c r="FG135" s="136">
        <v>0</v>
      </c>
      <c r="FH135" s="136">
        <v>0</v>
      </c>
      <c r="FI135" s="136">
        <v>0</v>
      </c>
      <c r="FJ135" s="134">
        <v>0</v>
      </c>
      <c r="FK135" s="136">
        <v>0</v>
      </c>
      <c r="FL135" s="136">
        <v>0</v>
      </c>
      <c r="FM135" s="134">
        <v>0</v>
      </c>
      <c r="FN135" s="136">
        <v>0</v>
      </c>
      <c r="FO135" s="136">
        <v>0</v>
      </c>
      <c r="FP135" s="136">
        <v>0</v>
      </c>
      <c r="FQ135" s="136">
        <v>0</v>
      </c>
      <c r="FR135" s="136">
        <v>0</v>
      </c>
      <c r="FS135" s="136">
        <v>0</v>
      </c>
      <c r="FT135" s="134">
        <v>0</v>
      </c>
      <c r="FU135" s="136">
        <v>0</v>
      </c>
      <c r="FV135" s="136">
        <v>0</v>
      </c>
      <c r="FW135" s="136">
        <v>0</v>
      </c>
      <c r="FX135" s="136">
        <v>0</v>
      </c>
      <c r="FY135" s="136">
        <v>0</v>
      </c>
      <c r="FZ135" s="136">
        <v>0</v>
      </c>
      <c r="GA135" s="136">
        <v>0</v>
      </c>
      <c r="GB135" s="136">
        <v>0</v>
      </c>
      <c r="GC135" s="136">
        <v>0</v>
      </c>
      <c r="GD135" s="136">
        <v>0</v>
      </c>
      <c r="GE135" s="136">
        <v>0</v>
      </c>
      <c r="GF135" s="136">
        <v>0</v>
      </c>
      <c r="GG135" s="136">
        <v>0</v>
      </c>
      <c r="GH135" s="136">
        <v>0</v>
      </c>
      <c r="GI135" s="136">
        <v>0</v>
      </c>
      <c r="GJ135" s="136">
        <v>0</v>
      </c>
      <c r="GK135" s="136">
        <v>0</v>
      </c>
      <c r="GL135" s="136">
        <v>0</v>
      </c>
      <c r="GM135" s="136">
        <v>0</v>
      </c>
      <c r="GN135" s="136">
        <v>0</v>
      </c>
      <c r="GO135" s="134" t="b">
        <v>1</v>
      </c>
      <c r="GP135" s="136">
        <v>0</v>
      </c>
      <c r="GQ135" s="136">
        <v>0</v>
      </c>
      <c r="GR135" s="134">
        <v>0</v>
      </c>
      <c r="GS135" s="136">
        <v>0</v>
      </c>
      <c r="GT135" s="136">
        <v>0</v>
      </c>
      <c r="GU135" s="136">
        <v>0</v>
      </c>
      <c r="GV135" s="136">
        <v>0</v>
      </c>
      <c r="GW135" s="136">
        <v>0</v>
      </c>
      <c r="GX135" s="136">
        <v>0</v>
      </c>
      <c r="GY135" s="136" t="e">
        <v>#N/A</v>
      </c>
      <c r="GZ135" s="136" t="e">
        <v>#N/A</v>
      </c>
      <c r="HA135" s="136" t="e">
        <v>#N/A</v>
      </c>
      <c r="HB135" s="136">
        <v>0</v>
      </c>
      <c r="HC135" s="136">
        <v>0</v>
      </c>
      <c r="HD135" s="136">
        <v>0</v>
      </c>
      <c r="HE135" s="136">
        <v>0</v>
      </c>
      <c r="HF135" s="136">
        <v>0</v>
      </c>
      <c r="HG135" s="136">
        <v>0</v>
      </c>
      <c r="HH135" s="136">
        <v>0</v>
      </c>
      <c r="HI135" s="136">
        <v>0</v>
      </c>
      <c r="HJ135" s="136">
        <v>0</v>
      </c>
      <c r="HK135" s="136">
        <v>0</v>
      </c>
      <c r="HL135" s="136">
        <v>0</v>
      </c>
      <c r="HM135" s="136">
        <v>0</v>
      </c>
      <c r="HN135" s="136">
        <v>0</v>
      </c>
      <c r="HO135" s="136">
        <v>0</v>
      </c>
      <c r="HP135" s="136">
        <v>0</v>
      </c>
      <c r="HQ135" s="136">
        <v>0</v>
      </c>
      <c r="HR135" s="136">
        <v>0</v>
      </c>
      <c r="HS135" s="136">
        <v>0</v>
      </c>
      <c r="HT135" s="136">
        <v>0</v>
      </c>
      <c r="HU135" s="134">
        <v>0</v>
      </c>
      <c r="HV135" s="136">
        <v>0</v>
      </c>
      <c r="HW135" s="136">
        <v>0</v>
      </c>
      <c r="HX135" s="136">
        <v>0</v>
      </c>
      <c r="HY135" s="134" t="b">
        <v>0</v>
      </c>
      <c r="HZ135" s="136">
        <v>0</v>
      </c>
      <c r="IA135" s="136" t="e">
        <v>#N/A</v>
      </c>
      <c r="IB135" s="136" t="e">
        <v>#N/A</v>
      </c>
      <c r="IC135" s="136" t="e">
        <v>#N/A</v>
      </c>
      <c r="ID135" s="136" t="e">
        <v>#N/A</v>
      </c>
      <c r="IE135" s="136" t="e">
        <v>#N/A</v>
      </c>
      <c r="IF135" s="136" t="e">
        <v>#N/A</v>
      </c>
      <c r="IG135" s="136" t="e">
        <v>#N/A</v>
      </c>
      <c r="IH135" s="136" t="e">
        <v>#N/A</v>
      </c>
      <c r="II135" s="136" t="e">
        <v>#N/A</v>
      </c>
      <c r="IJ135" s="136" t="e">
        <v>#N/A</v>
      </c>
      <c r="IK135" s="136" t="e">
        <v>#N/A</v>
      </c>
      <c r="IL135" s="136" t="e">
        <v>#N/A</v>
      </c>
      <c r="IM135" s="136" t="e">
        <v>#N/A</v>
      </c>
      <c r="IN135" s="136" t="e">
        <v>#N/A</v>
      </c>
      <c r="IO135" s="136" t="b">
        <v>1</v>
      </c>
      <c r="IP135" s="136" t="e">
        <v>#N/A</v>
      </c>
      <c r="IQ135" s="136" t="e">
        <v>#N/A</v>
      </c>
      <c r="IR135" s="136" t="e">
        <v>#N/A</v>
      </c>
      <c r="IS135" s="136" t="e">
        <v>#N/A</v>
      </c>
      <c r="IT135" s="136" t="e">
        <v>#N/A</v>
      </c>
      <c r="IU135" s="136" t="e">
        <v>#N/A</v>
      </c>
      <c r="IV135" s="136" t="e">
        <v>#N/A</v>
      </c>
      <c r="IW135" s="136" t="e">
        <v>#N/A</v>
      </c>
      <c r="IX135" s="136" t="e">
        <v>#N/A</v>
      </c>
      <c r="IY135" s="136" t="e">
        <v>#N/A</v>
      </c>
      <c r="IZ135" s="136" t="e">
        <v>#N/A</v>
      </c>
      <c r="JA135" s="134" t="e">
        <v>#N/A</v>
      </c>
      <c r="JB135" s="134" t="e">
        <v>#N/A</v>
      </c>
      <c r="JC135" s="134" t="e">
        <v>#N/A</v>
      </c>
      <c r="JD135" s="134" t="e">
        <v>#N/A</v>
      </c>
      <c r="JE135" s="134" t="e">
        <v>#N/A</v>
      </c>
      <c r="JF135" s="134" t="e">
        <v>#N/A</v>
      </c>
      <c r="JG135" s="134" t="e">
        <v>#N/A</v>
      </c>
      <c r="JH135" s="134" t="e">
        <v>#N/A</v>
      </c>
      <c r="JI135" s="134" t="e">
        <v>#N/A</v>
      </c>
      <c r="JJ135" s="134" t="e">
        <v>#N/A</v>
      </c>
      <c r="JK135" s="134" t="e">
        <v>#N/A</v>
      </c>
      <c r="JL135" s="134" t="e">
        <v>#N/A</v>
      </c>
      <c r="JM135" s="134" t="e">
        <v>#N/A</v>
      </c>
      <c r="JN135" s="134" t="e">
        <v>#N/A</v>
      </c>
      <c r="JO135" s="134" t="e">
        <v>#N/A</v>
      </c>
      <c r="JP135" s="134" t="e">
        <v>#N/A</v>
      </c>
      <c r="JQ135" s="134" t="e">
        <v>#N/A</v>
      </c>
      <c r="JR135" s="134" t="e">
        <v>#N/A</v>
      </c>
      <c r="JS135" s="134" t="e">
        <v>#N/A</v>
      </c>
      <c r="JT135" s="134" t="e">
        <v>#N/A</v>
      </c>
      <c r="JU135" s="134" t="e">
        <v>#N/A</v>
      </c>
    </row>
    <row r="136" spans="1:281" ht="19.8" customHeight="1" x14ac:dyDescent="0.2">
      <c r="A136" s="163" t="s">
        <v>619</v>
      </c>
      <c r="B136" s="160"/>
      <c r="C136" s="151" t="s">
        <v>1254</v>
      </c>
      <c r="D136" s="57"/>
      <c r="E136" s="57"/>
      <c r="F136" s="150" t="s">
        <v>42</v>
      </c>
      <c r="G136" s="151" t="s">
        <v>965</v>
      </c>
      <c r="H136" s="57"/>
      <c r="I136" s="51" t="s">
        <v>780</v>
      </c>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t="s">
        <v>499</v>
      </c>
      <c r="BU136" s="41" t="s">
        <v>499</v>
      </c>
      <c r="BV136" s="41" t="s">
        <v>619</v>
      </c>
      <c r="BW136" s="41"/>
      <c r="BX136" s="41"/>
      <c r="BY136" s="41"/>
      <c r="BZ136" s="41"/>
      <c r="CA136" s="41"/>
      <c r="CB136" s="41"/>
      <c r="CC136" s="41"/>
      <c r="CD136" s="41"/>
      <c r="CE136" s="41"/>
      <c r="CF136" s="41"/>
      <c r="CG136" s="41"/>
      <c r="CH136" s="41"/>
      <c r="CI136" s="41"/>
      <c r="CJ136" s="41"/>
      <c r="CK136" s="41"/>
      <c r="CL136" s="41"/>
      <c r="CM136" s="41" t="s">
        <v>338</v>
      </c>
      <c r="CN136" s="41"/>
      <c r="CO136" s="41" t="str">
        <f ca="1">IFERROR("["&amp;OFFSET(Codes!$A$1,MATCH($CT136,Codes!$A:$A,0),COLUMN(Codes!$O:$O)-1)&amp;"]","")</f>
        <v/>
      </c>
      <c r="CP136" s="49"/>
      <c r="CQ136" s="49"/>
      <c r="CR136" s="46"/>
      <c r="CS136" s="121">
        <v>1</v>
      </c>
      <c r="CT136" s="41" t="s">
        <v>541</v>
      </c>
      <c r="CU136" s="42" t="s">
        <v>536</v>
      </c>
      <c r="CV136" s="42"/>
      <c r="CW136" s="134" t="e">
        <v>#N/A</v>
      </c>
      <c r="CX136" s="134" t="e">
        <v>#N/A</v>
      </c>
      <c r="CY136" s="135" t="e">
        <f t="shared" si="4"/>
        <v>#N/A</v>
      </c>
      <c r="CZ136" s="134" t="e">
        <v>#N/A</v>
      </c>
      <c r="DA136" s="136" t="s">
        <v>319</v>
      </c>
      <c r="DB136" s="134" t="e">
        <v>#N/A</v>
      </c>
      <c r="DC136" s="134" t="e">
        <v>#N/A</v>
      </c>
      <c r="DD136" s="134" t="e">
        <v>#N/A</v>
      </c>
      <c r="DE136" s="134" t="e">
        <v>#N/A</v>
      </c>
      <c r="DF136" s="134" t="e">
        <v>#N/A</v>
      </c>
      <c r="DG136" s="134" t="e">
        <v>#N/A</v>
      </c>
      <c r="DH136" s="134" t="e">
        <v>#N/A</v>
      </c>
      <c r="DI136" s="134" t="e">
        <v>#N/A</v>
      </c>
      <c r="DJ136" s="134" t="e">
        <v>#N/A</v>
      </c>
      <c r="DK136" s="134" t="e">
        <v>#N/A</v>
      </c>
      <c r="DL136" s="134" t="e">
        <v>#N/A</v>
      </c>
      <c r="DM136" s="134" t="e">
        <v>#N/A</v>
      </c>
      <c r="DN136" s="134" t="e">
        <v>#N/A</v>
      </c>
      <c r="DO136" s="134" t="e">
        <v>#N/A</v>
      </c>
      <c r="DP136" s="134" t="e">
        <v>#N/A</v>
      </c>
      <c r="DQ136" s="134" t="e">
        <v>#N/A</v>
      </c>
      <c r="DR136" s="134" t="e">
        <v>#N/A</v>
      </c>
      <c r="DS136" s="134" t="e">
        <v>#N/A</v>
      </c>
      <c r="DT136" s="134" t="e">
        <v>#N/A</v>
      </c>
      <c r="DU136" s="134" t="e">
        <v>#N/A</v>
      </c>
      <c r="DV136" s="134" t="e">
        <v>#N/A</v>
      </c>
      <c r="DW136" s="134" t="e">
        <v>#N/A</v>
      </c>
      <c r="DX136" s="134" t="e">
        <v>#N/A</v>
      </c>
      <c r="DY136" s="134" t="e">
        <v>#N/A</v>
      </c>
      <c r="DZ136" s="134" t="e">
        <v>#N/A</v>
      </c>
      <c r="EA136" s="134" t="e">
        <v>#N/A</v>
      </c>
      <c r="EB136" s="134" t="e">
        <v>#N/A</v>
      </c>
      <c r="EC136" s="134" t="e">
        <v>#N/A</v>
      </c>
      <c r="ED136" s="134" t="e">
        <v>#N/A</v>
      </c>
      <c r="EE136" s="134" t="e">
        <v>#N/A</v>
      </c>
      <c r="EF136" s="134" t="e">
        <v>#N/A</v>
      </c>
      <c r="EG136" s="134" t="e">
        <v>#N/A</v>
      </c>
      <c r="EH136" s="134" t="e">
        <v>#N/A</v>
      </c>
      <c r="EI136" s="134" t="e">
        <v>#N/A</v>
      </c>
      <c r="EJ136" s="134" t="e">
        <v>#N/A</v>
      </c>
      <c r="EK136" s="134" t="e">
        <v>#N/A</v>
      </c>
      <c r="EL136" s="134" t="e">
        <v>#N/A</v>
      </c>
      <c r="EM136" s="134" t="e">
        <v>#N/A</v>
      </c>
      <c r="EN136" s="134" t="e">
        <v>#N/A</v>
      </c>
      <c r="EO136" s="134" t="e">
        <v>#N/A</v>
      </c>
      <c r="EP136" s="134" t="e">
        <v>#N/A</v>
      </c>
      <c r="EQ136" s="134" t="e">
        <v>#N/A</v>
      </c>
      <c r="ER136" s="134" t="e">
        <v>#N/A</v>
      </c>
      <c r="ES136" s="134" t="e">
        <v>#N/A</v>
      </c>
      <c r="ET136" s="134" t="e">
        <v>#N/A</v>
      </c>
      <c r="EU136" s="134" t="e">
        <v>#N/A</v>
      </c>
      <c r="EV136" s="134" t="e">
        <v>#N/A</v>
      </c>
      <c r="EW136" s="134" t="e">
        <v>#N/A</v>
      </c>
      <c r="EX136" s="134" t="e">
        <v>#N/A</v>
      </c>
      <c r="EY136" s="134" t="e">
        <v>#N/A</v>
      </c>
      <c r="EZ136" s="134" t="e">
        <v>#N/A</v>
      </c>
      <c r="FA136" s="134" t="e">
        <v>#N/A</v>
      </c>
      <c r="FB136" s="134" t="e">
        <v>#N/A</v>
      </c>
      <c r="FC136" s="136">
        <v>0</v>
      </c>
      <c r="FD136" s="134">
        <v>0</v>
      </c>
      <c r="FE136" s="136">
        <v>0</v>
      </c>
      <c r="FF136" s="136">
        <v>0</v>
      </c>
      <c r="FG136" s="136">
        <v>0</v>
      </c>
      <c r="FH136" s="136">
        <v>0</v>
      </c>
      <c r="FI136" s="136">
        <v>0</v>
      </c>
      <c r="FJ136" s="134">
        <v>0</v>
      </c>
      <c r="FK136" s="136">
        <v>0</v>
      </c>
      <c r="FL136" s="136">
        <v>0</v>
      </c>
      <c r="FM136" s="134">
        <v>0</v>
      </c>
      <c r="FN136" s="136">
        <v>0</v>
      </c>
      <c r="FO136" s="136">
        <v>0</v>
      </c>
      <c r="FP136" s="136">
        <v>0</v>
      </c>
      <c r="FQ136" s="136">
        <v>0</v>
      </c>
      <c r="FR136" s="136">
        <v>0</v>
      </c>
      <c r="FS136" s="136">
        <v>0</v>
      </c>
      <c r="FT136" s="134">
        <v>0</v>
      </c>
      <c r="FU136" s="136">
        <v>0</v>
      </c>
      <c r="FV136" s="136">
        <v>0</v>
      </c>
      <c r="FW136" s="136">
        <v>0</v>
      </c>
      <c r="FX136" s="136">
        <v>0</v>
      </c>
      <c r="FY136" s="136">
        <v>0</v>
      </c>
      <c r="FZ136" s="136">
        <v>0</v>
      </c>
      <c r="GA136" s="136">
        <v>0</v>
      </c>
      <c r="GB136" s="136">
        <v>0</v>
      </c>
      <c r="GC136" s="136">
        <v>0</v>
      </c>
      <c r="GD136" s="136">
        <v>0</v>
      </c>
      <c r="GE136" s="136">
        <v>0</v>
      </c>
      <c r="GF136" s="136">
        <v>0</v>
      </c>
      <c r="GG136" s="136">
        <v>0</v>
      </c>
      <c r="GH136" s="136">
        <v>0</v>
      </c>
      <c r="GI136" s="136">
        <v>0</v>
      </c>
      <c r="GJ136" s="136">
        <v>0</v>
      </c>
      <c r="GK136" s="136">
        <v>0</v>
      </c>
      <c r="GL136" s="136">
        <v>0</v>
      </c>
      <c r="GM136" s="136">
        <v>0</v>
      </c>
      <c r="GN136" s="136">
        <v>0</v>
      </c>
      <c r="GO136" s="134">
        <v>0</v>
      </c>
      <c r="GP136" s="136">
        <v>0</v>
      </c>
      <c r="GQ136" s="136">
        <v>0</v>
      </c>
      <c r="GR136" s="134">
        <v>0</v>
      </c>
      <c r="GS136" s="136">
        <v>1</v>
      </c>
      <c r="GT136" s="136">
        <v>0</v>
      </c>
      <c r="GU136" s="136">
        <v>0</v>
      </c>
      <c r="GV136" s="136">
        <v>0</v>
      </c>
      <c r="GW136" s="136">
        <v>0</v>
      </c>
      <c r="GX136" s="136">
        <v>0</v>
      </c>
      <c r="GY136" s="136">
        <v>0</v>
      </c>
      <c r="GZ136" s="136">
        <v>0</v>
      </c>
      <c r="HA136" s="136">
        <v>0</v>
      </c>
      <c r="HB136" s="136">
        <v>0</v>
      </c>
      <c r="HC136" s="136">
        <v>0</v>
      </c>
      <c r="HD136" s="136">
        <v>0</v>
      </c>
      <c r="HE136" s="136">
        <v>0</v>
      </c>
      <c r="HF136" s="136">
        <v>0</v>
      </c>
      <c r="HG136" s="136">
        <v>0</v>
      </c>
      <c r="HH136" s="136">
        <v>0</v>
      </c>
      <c r="HI136" s="136">
        <v>0</v>
      </c>
      <c r="HJ136" s="136">
        <v>0</v>
      </c>
      <c r="HK136" s="136">
        <v>0</v>
      </c>
      <c r="HL136" s="136">
        <v>0</v>
      </c>
      <c r="HM136" s="136">
        <v>0</v>
      </c>
      <c r="HN136" s="136">
        <v>0</v>
      </c>
      <c r="HO136" s="136">
        <v>0</v>
      </c>
      <c r="HP136" s="136">
        <v>0</v>
      </c>
      <c r="HQ136" s="136">
        <v>0</v>
      </c>
      <c r="HR136" s="136">
        <v>0</v>
      </c>
      <c r="HS136" s="136">
        <v>0</v>
      </c>
      <c r="HT136" s="136">
        <v>0</v>
      </c>
      <c r="HU136" s="134">
        <v>0</v>
      </c>
      <c r="HV136" s="136">
        <v>0</v>
      </c>
      <c r="HW136" s="136">
        <v>0</v>
      </c>
      <c r="HX136" s="136">
        <v>0</v>
      </c>
      <c r="HY136" s="134">
        <v>0</v>
      </c>
      <c r="HZ136" s="136">
        <v>0</v>
      </c>
      <c r="IA136" s="136">
        <v>1</v>
      </c>
      <c r="IB136" s="136">
        <v>0</v>
      </c>
      <c r="IC136" s="136">
        <v>0</v>
      </c>
      <c r="ID136" s="136">
        <v>0</v>
      </c>
      <c r="IE136" s="136">
        <v>0</v>
      </c>
      <c r="IF136" s="136">
        <v>0</v>
      </c>
      <c r="IG136" s="136">
        <v>0</v>
      </c>
      <c r="IH136" s="136">
        <v>0</v>
      </c>
      <c r="II136" s="136">
        <v>0</v>
      </c>
      <c r="IJ136" s="136">
        <v>0</v>
      </c>
      <c r="IK136" s="136">
        <v>0</v>
      </c>
      <c r="IL136" s="136">
        <v>0</v>
      </c>
      <c r="IM136" s="136">
        <v>0</v>
      </c>
      <c r="IN136" s="136">
        <v>0</v>
      </c>
      <c r="IO136" s="136">
        <v>0</v>
      </c>
      <c r="IP136" s="136">
        <v>0</v>
      </c>
      <c r="IQ136" s="136">
        <v>0</v>
      </c>
      <c r="IR136" s="136">
        <v>0</v>
      </c>
      <c r="IS136" s="136">
        <v>0</v>
      </c>
      <c r="IT136" s="136">
        <v>0</v>
      </c>
      <c r="IU136" s="136">
        <v>0</v>
      </c>
      <c r="IV136" s="136">
        <v>0</v>
      </c>
      <c r="IW136" s="136">
        <v>0</v>
      </c>
      <c r="IX136" s="136">
        <v>0</v>
      </c>
      <c r="IY136" s="136">
        <v>0</v>
      </c>
      <c r="IZ136" s="136">
        <v>0</v>
      </c>
      <c r="JA136" s="134" t="e">
        <v>#N/A</v>
      </c>
      <c r="JB136" s="134" t="e">
        <v>#N/A</v>
      </c>
      <c r="JC136" s="134" t="e">
        <v>#N/A</v>
      </c>
      <c r="JD136" s="134" t="e">
        <v>#N/A</v>
      </c>
      <c r="JE136" s="134" t="e">
        <v>#N/A</v>
      </c>
      <c r="JF136" s="134" t="e">
        <v>#N/A</v>
      </c>
      <c r="JG136" s="134" t="e">
        <v>#N/A</v>
      </c>
      <c r="JH136" s="134" t="e">
        <v>#N/A</v>
      </c>
      <c r="JI136" s="134" t="e">
        <v>#N/A</v>
      </c>
      <c r="JJ136" s="134" t="e">
        <v>#N/A</v>
      </c>
      <c r="JK136" s="134" t="e">
        <v>#N/A</v>
      </c>
      <c r="JL136" s="134" t="e">
        <v>#N/A</v>
      </c>
      <c r="JM136" s="134" t="e">
        <v>#N/A</v>
      </c>
      <c r="JN136" s="134" t="e">
        <v>#N/A</v>
      </c>
      <c r="JO136" s="134" t="e">
        <v>#N/A</v>
      </c>
      <c r="JP136" s="134" t="e">
        <v>#N/A</v>
      </c>
      <c r="JQ136" s="134" t="e">
        <v>#N/A</v>
      </c>
      <c r="JR136" s="134" t="e">
        <v>#N/A</v>
      </c>
      <c r="JS136" s="134" t="e">
        <v>#N/A</v>
      </c>
      <c r="JT136" s="134" t="e">
        <v>#N/A</v>
      </c>
      <c r="JU136" s="134" t="e">
        <v>#N/A</v>
      </c>
    </row>
    <row r="137" spans="1:281" ht="19.8" customHeight="1" x14ac:dyDescent="0.2">
      <c r="A137" s="163" t="s">
        <v>618</v>
      </c>
      <c r="B137" s="160"/>
      <c r="C137" s="151" t="s">
        <v>1126</v>
      </c>
      <c r="D137" s="57"/>
      <c r="E137" s="57"/>
      <c r="F137" s="150"/>
      <c r="G137" s="151" t="s">
        <v>818</v>
      </c>
      <c r="H137" s="57"/>
      <c r="I137" s="51" t="s">
        <v>780</v>
      </c>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t="s">
        <v>499</v>
      </c>
      <c r="BU137" s="41" t="s">
        <v>499</v>
      </c>
      <c r="BV137" s="41" t="s">
        <v>618</v>
      </c>
      <c r="BW137" s="41"/>
      <c r="BX137" s="41"/>
      <c r="BY137" s="41"/>
      <c r="BZ137" s="41"/>
      <c r="CA137" s="41"/>
      <c r="CB137" s="41"/>
      <c r="CC137" s="41"/>
      <c r="CD137" s="41"/>
      <c r="CE137" s="41"/>
      <c r="CF137" s="41"/>
      <c r="CG137" s="41"/>
      <c r="CH137" s="41"/>
      <c r="CI137" s="41"/>
      <c r="CJ137" s="41"/>
      <c r="CK137" s="41"/>
      <c r="CL137" s="41"/>
      <c r="CM137" s="41" t="s">
        <v>338</v>
      </c>
      <c r="CN137" s="41"/>
      <c r="CO137" s="41" t="str">
        <f ca="1">IFERROR("["&amp;OFFSET(Codes!$A$1,MATCH($CT137,Codes!$A:$A,0),COLUMN(Codes!$O:$O)-1)&amp;"]","")</f>
        <v/>
      </c>
      <c r="CP137" s="49"/>
      <c r="CQ137" s="49"/>
      <c r="CR137" s="46"/>
      <c r="CS137" s="121">
        <v>1</v>
      </c>
      <c r="CT137" s="41" t="s">
        <v>541</v>
      </c>
      <c r="CU137" s="42" t="s">
        <v>536</v>
      </c>
      <c r="CV137" s="42"/>
      <c r="CW137" s="134" t="e">
        <v>#N/A</v>
      </c>
      <c r="CX137" s="134" t="e">
        <v>#N/A</v>
      </c>
      <c r="CY137" s="135" t="e">
        <f t="shared" si="4"/>
        <v>#N/A</v>
      </c>
      <c r="CZ137" s="134" t="e">
        <v>#N/A</v>
      </c>
      <c r="DA137" s="136" t="s">
        <v>319</v>
      </c>
      <c r="DB137" s="134" t="e">
        <v>#N/A</v>
      </c>
      <c r="DC137" s="134" t="e">
        <v>#N/A</v>
      </c>
      <c r="DD137" s="134" t="e">
        <v>#N/A</v>
      </c>
      <c r="DE137" s="134" t="e">
        <v>#N/A</v>
      </c>
      <c r="DF137" s="134" t="e">
        <v>#N/A</v>
      </c>
      <c r="DG137" s="134" t="e">
        <v>#N/A</v>
      </c>
      <c r="DH137" s="134" t="e">
        <v>#N/A</v>
      </c>
      <c r="DI137" s="134" t="e">
        <v>#N/A</v>
      </c>
      <c r="DJ137" s="134" t="e">
        <v>#N/A</v>
      </c>
      <c r="DK137" s="134" t="e">
        <v>#N/A</v>
      </c>
      <c r="DL137" s="134" t="e">
        <v>#N/A</v>
      </c>
      <c r="DM137" s="134" t="e">
        <v>#N/A</v>
      </c>
      <c r="DN137" s="134" t="e">
        <v>#N/A</v>
      </c>
      <c r="DO137" s="134" t="e">
        <v>#N/A</v>
      </c>
      <c r="DP137" s="134" t="e">
        <v>#N/A</v>
      </c>
      <c r="DQ137" s="134" t="e">
        <v>#N/A</v>
      </c>
      <c r="DR137" s="134" t="e">
        <v>#N/A</v>
      </c>
      <c r="DS137" s="134" t="e">
        <v>#N/A</v>
      </c>
      <c r="DT137" s="134" t="e">
        <v>#N/A</v>
      </c>
      <c r="DU137" s="134" t="e">
        <v>#N/A</v>
      </c>
      <c r="DV137" s="134" t="e">
        <v>#N/A</v>
      </c>
      <c r="DW137" s="134" t="e">
        <v>#N/A</v>
      </c>
      <c r="DX137" s="134" t="e">
        <v>#N/A</v>
      </c>
      <c r="DY137" s="134" t="e">
        <v>#N/A</v>
      </c>
      <c r="DZ137" s="134" t="e">
        <v>#N/A</v>
      </c>
      <c r="EA137" s="134" t="e">
        <v>#N/A</v>
      </c>
      <c r="EB137" s="134" t="e">
        <v>#N/A</v>
      </c>
      <c r="EC137" s="134" t="e">
        <v>#N/A</v>
      </c>
      <c r="ED137" s="134" t="e">
        <v>#N/A</v>
      </c>
      <c r="EE137" s="134" t="e">
        <v>#N/A</v>
      </c>
      <c r="EF137" s="134" t="e">
        <v>#N/A</v>
      </c>
      <c r="EG137" s="134" t="e">
        <v>#N/A</v>
      </c>
      <c r="EH137" s="134" t="e">
        <v>#N/A</v>
      </c>
      <c r="EI137" s="134" t="e">
        <v>#N/A</v>
      </c>
      <c r="EJ137" s="134" t="e">
        <v>#N/A</v>
      </c>
      <c r="EK137" s="134" t="e">
        <v>#N/A</v>
      </c>
      <c r="EL137" s="134" t="e">
        <v>#N/A</v>
      </c>
      <c r="EM137" s="134" t="e">
        <v>#N/A</v>
      </c>
      <c r="EN137" s="134" t="e">
        <v>#N/A</v>
      </c>
      <c r="EO137" s="134" t="e">
        <v>#N/A</v>
      </c>
      <c r="EP137" s="134" t="e">
        <v>#N/A</v>
      </c>
      <c r="EQ137" s="134" t="e">
        <v>#N/A</v>
      </c>
      <c r="ER137" s="134" t="e">
        <v>#N/A</v>
      </c>
      <c r="ES137" s="134" t="e">
        <v>#N/A</v>
      </c>
      <c r="ET137" s="134" t="e">
        <v>#N/A</v>
      </c>
      <c r="EU137" s="134" t="e">
        <v>#N/A</v>
      </c>
      <c r="EV137" s="134" t="e">
        <v>#N/A</v>
      </c>
      <c r="EW137" s="134" t="e">
        <v>#N/A</v>
      </c>
      <c r="EX137" s="134" t="e">
        <v>#N/A</v>
      </c>
      <c r="EY137" s="134" t="e">
        <v>#N/A</v>
      </c>
      <c r="EZ137" s="134" t="e">
        <v>#N/A</v>
      </c>
      <c r="FA137" s="134" t="e">
        <v>#N/A</v>
      </c>
      <c r="FB137" s="134" t="e">
        <v>#N/A</v>
      </c>
      <c r="FC137" s="136">
        <v>0</v>
      </c>
      <c r="FD137" s="134">
        <v>0</v>
      </c>
      <c r="FE137" s="136">
        <v>0</v>
      </c>
      <c r="FF137" s="136">
        <v>0</v>
      </c>
      <c r="FG137" s="136">
        <v>0</v>
      </c>
      <c r="FH137" s="136">
        <v>0</v>
      </c>
      <c r="FI137" s="136">
        <v>0</v>
      </c>
      <c r="FJ137" s="134">
        <v>0</v>
      </c>
      <c r="FK137" s="136">
        <v>0</v>
      </c>
      <c r="FL137" s="136">
        <v>0</v>
      </c>
      <c r="FM137" s="134">
        <v>0</v>
      </c>
      <c r="FN137" s="136">
        <v>0</v>
      </c>
      <c r="FO137" s="136">
        <v>0</v>
      </c>
      <c r="FP137" s="136">
        <v>0</v>
      </c>
      <c r="FQ137" s="136">
        <v>0</v>
      </c>
      <c r="FR137" s="136">
        <v>0</v>
      </c>
      <c r="FS137" s="136">
        <v>0</v>
      </c>
      <c r="FT137" s="134">
        <v>0</v>
      </c>
      <c r="FU137" s="136">
        <v>0</v>
      </c>
      <c r="FV137" s="136">
        <v>0</v>
      </c>
      <c r="FW137" s="136">
        <v>0</v>
      </c>
      <c r="FX137" s="136">
        <v>0</v>
      </c>
      <c r="FY137" s="136">
        <v>0</v>
      </c>
      <c r="FZ137" s="136">
        <v>0</v>
      </c>
      <c r="GA137" s="136">
        <v>0</v>
      </c>
      <c r="GB137" s="136">
        <v>0</v>
      </c>
      <c r="GC137" s="136">
        <v>0</v>
      </c>
      <c r="GD137" s="136">
        <v>0</v>
      </c>
      <c r="GE137" s="136">
        <v>0</v>
      </c>
      <c r="GF137" s="136">
        <v>0</v>
      </c>
      <c r="GG137" s="136">
        <v>0</v>
      </c>
      <c r="GH137" s="136">
        <v>0</v>
      </c>
      <c r="GI137" s="136">
        <v>0</v>
      </c>
      <c r="GJ137" s="136">
        <v>0</v>
      </c>
      <c r="GK137" s="136">
        <v>0</v>
      </c>
      <c r="GL137" s="136">
        <v>0</v>
      </c>
      <c r="GM137" s="136">
        <v>0</v>
      </c>
      <c r="GN137" s="136">
        <v>0</v>
      </c>
      <c r="GO137" s="134">
        <v>0</v>
      </c>
      <c r="GP137" s="136">
        <v>0</v>
      </c>
      <c r="GQ137" s="136">
        <v>0</v>
      </c>
      <c r="GR137" s="134">
        <v>0</v>
      </c>
      <c r="GS137" s="136">
        <v>1</v>
      </c>
      <c r="GT137" s="136">
        <v>0</v>
      </c>
      <c r="GU137" s="136">
        <v>0</v>
      </c>
      <c r="GV137" s="136">
        <v>0</v>
      </c>
      <c r="GW137" s="136">
        <v>0</v>
      </c>
      <c r="GX137" s="136">
        <v>0</v>
      </c>
      <c r="GY137" s="136">
        <v>0</v>
      </c>
      <c r="GZ137" s="136">
        <v>0</v>
      </c>
      <c r="HA137" s="136">
        <v>0</v>
      </c>
      <c r="HB137" s="136">
        <v>0</v>
      </c>
      <c r="HC137" s="136">
        <v>0</v>
      </c>
      <c r="HD137" s="136">
        <v>0</v>
      </c>
      <c r="HE137" s="136">
        <v>0</v>
      </c>
      <c r="HF137" s="136">
        <v>0</v>
      </c>
      <c r="HG137" s="136">
        <v>0</v>
      </c>
      <c r="HH137" s="136">
        <v>0</v>
      </c>
      <c r="HI137" s="136">
        <v>0</v>
      </c>
      <c r="HJ137" s="136">
        <v>0</v>
      </c>
      <c r="HK137" s="136">
        <v>0</v>
      </c>
      <c r="HL137" s="136">
        <v>0</v>
      </c>
      <c r="HM137" s="136">
        <v>0</v>
      </c>
      <c r="HN137" s="136">
        <v>0</v>
      </c>
      <c r="HO137" s="136">
        <v>0</v>
      </c>
      <c r="HP137" s="136">
        <v>0</v>
      </c>
      <c r="HQ137" s="136">
        <v>0</v>
      </c>
      <c r="HR137" s="136">
        <v>0</v>
      </c>
      <c r="HS137" s="136">
        <v>0</v>
      </c>
      <c r="HT137" s="136">
        <v>0</v>
      </c>
      <c r="HU137" s="134">
        <v>0</v>
      </c>
      <c r="HV137" s="136">
        <v>0</v>
      </c>
      <c r="HW137" s="136">
        <v>0</v>
      </c>
      <c r="HX137" s="136">
        <v>0</v>
      </c>
      <c r="HY137" s="134">
        <v>0</v>
      </c>
      <c r="HZ137" s="136">
        <v>0</v>
      </c>
      <c r="IA137" s="136">
        <v>1</v>
      </c>
      <c r="IB137" s="136">
        <v>0</v>
      </c>
      <c r="IC137" s="136">
        <v>0</v>
      </c>
      <c r="ID137" s="136">
        <v>0</v>
      </c>
      <c r="IE137" s="136">
        <v>0</v>
      </c>
      <c r="IF137" s="136">
        <v>0</v>
      </c>
      <c r="IG137" s="136">
        <v>0</v>
      </c>
      <c r="IH137" s="136">
        <v>0</v>
      </c>
      <c r="II137" s="136">
        <v>0</v>
      </c>
      <c r="IJ137" s="136">
        <v>0</v>
      </c>
      <c r="IK137" s="136">
        <v>0</v>
      </c>
      <c r="IL137" s="136">
        <v>0</v>
      </c>
      <c r="IM137" s="136">
        <v>0</v>
      </c>
      <c r="IN137" s="136">
        <v>0</v>
      </c>
      <c r="IO137" s="136">
        <v>0</v>
      </c>
      <c r="IP137" s="136">
        <v>0</v>
      </c>
      <c r="IQ137" s="136">
        <v>0</v>
      </c>
      <c r="IR137" s="136">
        <v>0</v>
      </c>
      <c r="IS137" s="136">
        <v>0</v>
      </c>
      <c r="IT137" s="136">
        <v>0</v>
      </c>
      <c r="IU137" s="136">
        <v>0</v>
      </c>
      <c r="IV137" s="136">
        <v>0</v>
      </c>
      <c r="IW137" s="136">
        <v>0</v>
      </c>
      <c r="IX137" s="136">
        <v>0</v>
      </c>
      <c r="IY137" s="136">
        <v>0</v>
      </c>
      <c r="IZ137" s="136">
        <v>0</v>
      </c>
      <c r="JA137" s="134" t="e">
        <v>#N/A</v>
      </c>
      <c r="JB137" s="134" t="e">
        <v>#N/A</v>
      </c>
      <c r="JC137" s="134" t="e">
        <v>#N/A</v>
      </c>
      <c r="JD137" s="134" t="e">
        <v>#N/A</v>
      </c>
      <c r="JE137" s="134" t="e">
        <v>#N/A</v>
      </c>
      <c r="JF137" s="134" t="e">
        <v>#N/A</v>
      </c>
      <c r="JG137" s="134" t="e">
        <v>#N/A</v>
      </c>
      <c r="JH137" s="134" t="e">
        <v>#N/A</v>
      </c>
      <c r="JI137" s="134" t="e">
        <v>#N/A</v>
      </c>
      <c r="JJ137" s="134" t="e">
        <v>#N/A</v>
      </c>
      <c r="JK137" s="134" t="e">
        <v>#N/A</v>
      </c>
      <c r="JL137" s="134" t="e">
        <v>#N/A</v>
      </c>
      <c r="JM137" s="134" t="e">
        <v>#N/A</v>
      </c>
      <c r="JN137" s="134" t="e">
        <v>#N/A</v>
      </c>
      <c r="JO137" s="134" t="e">
        <v>#N/A</v>
      </c>
      <c r="JP137" s="134" t="e">
        <v>#N/A</v>
      </c>
      <c r="JQ137" s="134" t="e">
        <v>#N/A</v>
      </c>
      <c r="JR137" s="134" t="e">
        <v>#N/A</v>
      </c>
      <c r="JS137" s="134" t="e">
        <v>#N/A</v>
      </c>
      <c r="JT137" s="134" t="e">
        <v>#N/A</v>
      </c>
      <c r="JU137" s="134" t="e">
        <v>#N/A</v>
      </c>
    </row>
    <row r="138" spans="1:281" ht="19.8" customHeight="1" x14ac:dyDescent="0.2">
      <c r="A138" s="163" t="s">
        <v>617</v>
      </c>
      <c r="B138" s="161"/>
      <c r="C138" s="57" t="s">
        <v>1204</v>
      </c>
      <c r="D138" s="57" t="s">
        <v>1126</v>
      </c>
      <c r="E138" s="57" t="s">
        <v>1090</v>
      </c>
      <c r="F138" s="146"/>
      <c r="G138" s="151" t="s">
        <v>958</v>
      </c>
      <c r="H138" s="57" t="s">
        <v>818</v>
      </c>
      <c r="I138" s="51" t="s">
        <v>781</v>
      </c>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t="s">
        <v>499</v>
      </c>
      <c r="BU138" s="41" t="s">
        <v>499</v>
      </c>
      <c r="BV138" s="41" t="s">
        <v>617</v>
      </c>
      <c r="BW138" s="41"/>
      <c r="BX138" s="41"/>
      <c r="BY138" s="41"/>
      <c r="BZ138" s="41"/>
      <c r="CA138" s="41"/>
      <c r="CB138" s="41"/>
      <c r="CC138" s="41"/>
      <c r="CD138" s="41"/>
      <c r="CE138" s="41"/>
      <c r="CF138" s="41"/>
      <c r="CG138" s="41"/>
      <c r="CH138" s="41"/>
      <c r="CI138" s="41"/>
      <c r="CJ138" s="41"/>
      <c r="CK138" s="41"/>
      <c r="CL138" s="41"/>
      <c r="CM138" s="41" t="s">
        <v>338</v>
      </c>
      <c r="CN138" s="41"/>
      <c r="CO138" s="41" t="str">
        <f ca="1">IFERROR("["&amp;OFFSET(Codes!$A$1,MATCH($CT138,Codes!$A:$A,0),COLUMN(Codes!$O:$O)-1)&amp;"]","")</f>
        <v/>
      </c>
      <c r="CP138" s="49">
        <v>3000</v>
      </c>
      <c r="CQ138" s="49">
        <v>1000</v>
      </c>
      <c r="CR138" s="46"/>
      <c r="CS138" s="121">
        <v>2</v>
      </c>
      <c r="CT138" s="41"/>
      <c r="CU138" s="42" t="s">
        <v>329</v>
      </c>
      <c r="CV138" s="42"/>
      <c r="CW138" s="38" t="e">
        <v>#N/A</v>
      </c>
      <c r="CX138" s="38" t="e">
        <v>#N/A</v>
      </c>
      <c r="CY138" s="122" t="e">
        <f t="shared" si="4"/>
        <v>#N/A</v>
      </c>
      <c r="CZ138" s="38" t="e">
        <v>#N/A</v>
      </c>
      <c r="DA138" s="28" t="s">
        <v>319</v>
      </c>
      <c r="DB138" s="38" t="e">
        <v>#N/A</v>
      </c>
      <c r="DC138" s="38" t="e">
        <v>#N/A</v>
      </c>
      <c r="DD138" s="38" t="e">
        <v>#N/A</v>
      </c>
      <c r="DE138" s="38" t="e">
        <v>#N/A</v>
      </c>
      <c r="DF138" s="38" t="e">
        <v>#N/A</v>
      </c>
      <c r="DG138" s="38" t="e">
        <v>#N/A</v>
      </c>
      <c r="DH138" s="38" t="e">
        <v>#N/A</v>
      </c>
      <c r="DI138" s="38" t="e">
        <v>#N/A</v>
      </c>
      <c r="DJ138" s="38" t="e">
        <v>#N/A</v>
      </c>
      <c r="DK138" s="38" t="e">
        <v>#N/A</v>
      </c>
      <c r="DL138" s="38" t="e">
        <v>#N/A</v>
      </c>
      <c r="DM138" s="38" t="e">
        <v>#N/A</v>
      </c>
      <c r="DN138" s="38" t="e">
        <v>#N/A</v>
      </c>
      <c r="DO138" s="38" t="e">
        <v>#N/A</v>
      </c>
      <c r="DP138" s="38" t="e">
        <v>#N/A</v>
      </c>
      <c r="DQ138" s="38" t="e">
        <v>#N/A</v>
      </c>
      <c r="DR138" s="38" t="e">
        <v>#N/A</v>
      </c>
      <c r="DS138" s="38" t="e">
        <v>#N/A</v>
      </c>
      <c r="DT138" s="38" t="e">
        <v>#N/A</v>
      </c>
      <c r="DU138" s="38" t="e">
        <v>#N/A</v>
      </c>
      <c r="DV138" s="38" t="e">
        <v>#N/A</v>
      </c>
      <c r="DW138" s="38" t="e">
        <v>#N/A</v>
      </c>
      <c r="DX138" s="38" t="e">
        <v>#N/A</v>
      </c>
      <c r="DY138" s="38" t="e">
        <v>#N/A</v>
      </c>
      <c r="DZ138" s="38" t="e">
        <v>#N/A</v>
      </c>
      <c r="EA138" s="38" t="e">
        <v>#N/A</v>
      </c>
      <c r="EB138" s="38" t="e">
        <v>#N/A</v>
      </c>
      <c r="EC138" s="38" t="e">
        <v>#N/A</v>
      </c>
      <c r="ED138" s="38" t="e">
        <v>#N/A</v>
      </c>
      <c r="EE138" s="38" t="e">
        <v>#N/A</v>
      </c>
      <c r="EF138" s="38" t="e">
        <v>#N/A</v>
      </c>
      <c r="EG138" s="38" t="e">
        <v>#N/A</v>
      </c>
      <c r="EH138" s="38" t="e">
        <v>#N/A</v>
      </c>
      <c r="EI138" s="38" t="e">
        <v>#N/A</v>
      </c>
      <c r="EJ138" s="38" t="e">
        <v>#N/A</v>
      </c>
      <c r="EK138" s="38" t="e">
        <v>#N/A</v>
      </c>
      <c r="EL138" s="38" t="e">
        <v>#N/A</v>
      </c>
      <c r="EM138" s="38" t="e">
        <v>#N/A</v>
      </c>
      <c r="EN138" s="38" t="e">
        <v>#N/A</v>
      </c>
      <c r="EO138" s="38" t="e">
        <v>#N/A</v>
      </c>
      <c r="EP138" s="38" t="e">
        <v>#N/A</v>
      </c>
      <c r="EQ138" s="38" t="e">
        <v>#N/A</v>
      </c>
      <c r="ER138" s="38" t="e">
        <v>#N/A</v>
      </c>
      <c r="ES138" s="38" t="e">
        <v>#N/A</v>
      </c>
      <c r="ET138" s="38" t="e">
        <v>#N/A</v>
      </c>
      <c r="EU138" s="38" t="e">
        <v>#N/A</v>
      </c>
      <c r="EV138" s="38" t="e">
        <v>#N/A</v>
      </c>
      <c r="EW138" s="38" t="e">
        <v>#N/A</v>
      </c>
      <c r="EX138" s="38" t="e">
        <v>#N/A</v>
      </c>
      <c r="EY138" s="38" t="e">
        <v>#N/A</v>
      </c>
      <c r="EZ138" s="38" t="e">
        <v>#N/A</v>
      </c>
      <c r="FA138" s="38" t="e">
        <v>#N/A</v>
      </c>
      <c r="FB138" s="38" t="e">
        <v>#N/A</v>
      </c>
      <c r="FC138" s="28" t="e">
        <v>#N/A</v>
      </c>
      <c r="FD138" s="38" t="e">
        <v>#N/A</v>
      </c>
      <c r="FE138" s="28" t="e">
        <v>#N/A</v>
      </c>
      <c r="FF138" s="28" t="e">
        <v>#N/A</v>
      </c>
      <c r="FG138" s="28" t="e">
        <v>#N/A</v>
      </c>
      <c r="FH138" s="28" t="e">
        <v>#N/A</v>
      </c>
      <c r="FI138" s="28" t="e">
        <v>#N/A</v>
      </c>
      <c r="FJ138" s="38" t="e">
        <v>#N/A</v>
      </c>
      <c r="FK138" s="28" t="e">
        <v>#N/A</v>
      </c>
      <c r="FL138" s="28" t="e">
        <v>#N/A</v>
      </c>
      <c r="FM138" s="38" t="e">
        <v>#N/A</v>
      </c>
      <c r="FN138" s="28" t="e">
        <v>#N/A</v>
      </c>
      <c r="FO138" s="28" t="e">
        <v>#N/A</v>
      </c>
      <c r="FP138" s="28" t="e">
        <v>#N/A</v>
      </c>
      <c r="FQ138" s="28" t="e">
        <v>#N/A</v>
      </c>
      <c r="FR138" s="28" t="e">
        <v>#N/A</v>
      </c>
      <c r="FS138" s="28" t="e">
        <v>#N/A</v>
      </c>
      <c r="FT138" s="38" t="e">
        <v>#N/A</v>
      </c>
      <c r="FU138" s="28" t="e">
        <v>#N/A</v>
      </c>
      <c r="FV138" s="28" t="e">
        <v>#N/A</v>
      </c>
      <c r="FW138" s="28" t="e">
        <v>#N/A</v>
      </c>
      <c r="FX138" s="28" t="e">
        <v>#N/A</v>
      </c>
      <c r="FY138" s="28" t="e">
        <v>#N/A</v>
      </c>
      <c r="FZ138" s="28" t="e">
        <v>#N/A</v>
      </c>
      <c r="GA138" s="28" t="e">
        <v>#N/A</v>
      </c>
      <c r="GB138" s="28" t="e">
        <v>#N/A</v>
      </c>
      <c r="GC138" s="28" t="e">
        <v>#N/A</v>
      </c>
      <c r="GD138" s="28" t="e">
        <v>#N/A</v>
      </c>
      <c r="GE138" s="28" t="e">
        <v>#N/A</v>
      </c>
      <c r="GF138" s="28" t="e">
        <v>#N/A</v>
      </c>
      <c r="GG138" s="28" t="e">
        <v>#N/A</v>
      </c>
      <c r="GH138" s="28" t="e">
        <v>#N/A</v>
      </c>
      <c r="GI138" s="28" t="e">
        <v>#N/A</v>
      </c>
      <c r="GJ138" s="28" t="e">
        <v>#N/A</v>
      </c>
      <c r="GK138" s="28" t="e">
        <v>#N/A</v>
      </c>
      <c r="GL138" s="28" t="e">
        <v>#N/A</v>
      </c>
      <c r="GM138" s="28" t="e">
        <v>#N/A</v>
      </c>
      <c r="GN138" s="28" t="e">
        <v>#N/A</v>
      </c>
      <c r="GO138" s="38" t="e">
        <v>#N/A</v>
      </c>
      <c r="GP138" s="28" t="e">
        <v>#N/A</v>
      </c>
      <c r="GQ138" s="28" t="e">
        <v>#N/A</v>
      </c>
      <c r="GR138" s="38" t="e">
        <v>#N/A</v>
      </c>
      <c r="GS138" s="28" t="e">
        <v>#N/A</v>
      </c>
      <c r="GT138" s="28" t="e">
        <v>#N/A</v>
      </c>
      <c r="GU138" s="28" t="e">
        <v>#N/A</v>
      </c>
      <c r="GV138" s="28" t="e">
        <v>#N/A</v>
      </c>
      <c r="GW138" s="28" t="e">
        <v>#N/A</v>
      </c>
      <c r="GX138" s="28" t="e">
        <v>#N/A</v>
      </c>
      <c r="GY138" s="28" t="e">
        <v>#N/A</v>
      </c>
      <c r="GZ138" s="28" t="e">
        <v>#N/A</v>
      </c>
      <c r="HA138" s="28" t="e">
        <v>#N/A</v>
      </c>
      <c r="HB138" s="28" t="e">
        <v>#N/A</v>
      </c>
      <c r="HC138" s="28" t="e">
        <v>#N/A</v>
      </c>
      <c r="HD138" s="28" t="e">
        <v>#N/A</v>
      </c>
      <c r="HE138" s="28" t="e">
        <v>#N/A</v>
      </c>
      <c r="HF138" s="28" t="e">
        <v>#N/A</v>
      </c>
      <c r="HG138" s="28" t="e">
        <v>#N/A</v>
      </c>
      <c r="HH138" s="28" t="e">
        <v>#N/A</v>
      </c>
      <c r="HI138" s="28" t="e">
        <v>#N/A</v>
      </c>
      <c r="HJ138" s="28" t="e">
        <v>#N/A</v>
      </c>
      <c r="HK138" s="28" t="e">
        <v>#N/A</v>
      </c>
      <c r="HL138" s="28" t="e">
        <v>#N/A</v>
      </c>
      <c r="HM138" s="28" t="e">
        <v>#N/A</v>
      </c>
      <c r="HN138" s="28" t="e">
        <v>#N/A</v>
      </c>
      <c r="HO138" s="28" t="e">
        <v>#N/A</v>
      </c>
      <c r="HP138" s="28" t="e">
        <v>#N/A</v>
      </c>
      <c r="HQ138" s="28" t="e">
        <v>#N/A</v>
      </c>
      <c r="HR138" s="28" t="e">
        <v>#N/A</v>
      </c>
      <c r="HS138" s="28" t="e">
        <v>#N/A</v>
      </c>
      <c r="HT138" s="28" t="e">
        <v>#N/A</v>
      </c>
      <c r="HU138" s="38" t="e">
        <v>#N/A</v>
      </c>
      <c r="HV138" s="28" t="e">
        <v>#N/A</v>
      </c>
      <c r="HW138" s="28" t="e">
        <v>#N/A</v>
      </c>
      <c r="HX138" s="28" t="e">
        <v>#N/A</v>
      </c>
      <c r="HY138" s="38" t="e">
        <v>#N/A</v>
      </c>
      <c r="HZ138" s="28" t="e">
        <v>#N/A</v>
      </c>
      <c r="IA138" s="28" t="e">
        <v>#N/A</v>
      </c>
      <c r="IB138" s="28" t="e">
        <v>#N/A</v>
      </c>
      <c r="IC138" s="28" t="e">
        <v>#N/A</v>
      </c>
      <c r="ID138" s="28" t="e">
        <v>#N/A</v>
      </c>
      <c r="IE138" s="28" t="e">
        <v>#N/A</v>
      </c>
      <c r="IF138" s="28" t="e">
        <v>#N/A</v>
      </c>
      <c r="IG138" s="28" t="e">
        <v>#N/A</v>
      </c>
      <c r="IH138" s="28" t="e">
        <v>#N/A</v>
      </c>
      <c r="II138" s="28" t="e">
        <v>#N/A</v>
      </c>
      <c r="IJ138" s="28" t="e">
        <v>#N/A</v>
      </c>
      <c r="IK138" s="28" t="e">
        <v>#N/A</v>
      </c>
      <c r="IL138" s="28" t="e">
        <v>#N/A</v>
      </c>
      <c r="IM138" s="28" t="e">
        <v>#N/A</v>
      </c>
      <c r="IN138" s="28" t="e">
        <v>#N/A</v>
      </c>
      <c r="IO138" s="28" t="e">
        <v>#N/A</v>
      </c>
      <c r="IP138" s="28" t="e">
        <v>#N/A</v>
      </c>
      <c r="IQ138" s="28" t="e">
        <v>#N/A</v>
      </c>
      <c r="IR138" s="28" t="e">
        <v>#N/A</v>
      </c>
      <c r="IS138" s="28" t="e">
        <v>#N/A</v>
      </c>
      <c r="IT138" s="28" t="e">
        <v>#N/A</v>
      </c>
      <c r="IU138" s="28" t="e">
        <v>#N/A</v>
      </c>
      <c r="IV138" s="28" t="e">
        <v>#N/A</v>
      </c>
      <c r="IW138" s="28" t="e">
        <v>#N/A</v>
      </c>
      <c r="IX138" s="28" t="e">
        <v>#N/A</v>
      </c>
      <c r="IY138" s="28" t="e">
        <v>#N/A</v>
      </c>
      <c r="IZ138" s="28" t="e">
        <v>#N/A</v>
      </c>
      <c r="JA138" s="38" t="e">
        <v>#N/A</v>
      </c>
      <c r="JB138" s="38" t="e">
        <v>#N/A</v>
      </c>
      <c r="JC138" s="38" t="e">
        <v>#N/A</v>
      </c>
      <c r="JD138" s="38" t="e">
        <v>#N/A</v>
      </c>
      <c r="JE138" s="38" t="e">
        <v>#N/A</v>
      </c>
      <c r="JF138" s="38" t="e">
        <v>#N/A</v>
      </c>
      <c r="JG138" s="38" t="e">
        <v>#N/A</v>
      </c>
      <c r="JH138" s="38" t="e">
        <v>#N/A</v>
      </c>
      <c r="JI138" s="38" t="e">
        <v>#N/A</v>
      </c>
      <c r="JJ138" s="38" t="e">
        <v>#N/A</v>
      </c>
      <c r="JK138" s="38" t="e">
        <v>#N/A</v>
      </c>
      <c r="JL138" s="38" t="e">
        <v>#N/A</v>
      </c>
      <c r="JM138" s="38" t="e">
        <v>#N/A</v>
      </c>
      <c r="JN138" s="38" t="e">
        <v>#N/A</v>
      </c>
      <c r="JO138" s="38" t="e">
        <v>#N/A</v>
      </c>
      <c r="JP138" s="38" t="e">
        <v>#N/A</v>
      </c>
      <c r="JQ138" s="38" t="e">
        <v>#N/A</v>
      </c>
      <c r="JR138" s="38" t="e">
        <v>#N/A</v>
      </c>
      <c r="JS138" s="38" t="e">
        <v>#N/A</v>
      </c>
      <c r="JT138" s="38" t="e">
        <v>#N/A</v>
      </c>
      <c r="JU138" s="38" t="e">
        <v>#N/A</v>
      </c>
    </row>
    <row r="139" spans="1:281" ht="19.8" customHeight="1" x14ac:dyDescent="0.2">
      <c r="A139" s="163" t="s">
        <v>562</v>
      </c>
      <c r="B139" s="161"/>
      <c r="C139" s="57" t="s">
        <v>1253</v>
      </c>
      <c r="D139" s="57" t="s">
        <v>1126</v>
      </c>
      <c r="E139" s="57"/>
      <c r="F139" s="146"/>
      <c r="G139" s="151" t="s">
        <v>964</v>
      </c>
      <c r="H139" s="57" t="s">
        <v>818</v>
      </c>
      <c r="I139" s="5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t="s">
        <v>499</v>
      </c>
      <c r="BU139" s="41" t="s">
        <v>499</v>
      </c>
      <c r="BV139" s="41" t="s">
        <v>562</v>
      </c>
      <c r="BW139" s="41"/>
      <c r="BX139" s="41"/>
      <c r="BY139" s="41"/>
      <c r="BZ139" s="41"/>
      <c r="CA139" s="41"/>
      <c r="CB139" s="41"/>
      <c r="CC139" s="41"/>
      <c r="CD139" s="41"/>
      <c r="CE139" s="41"/>
      <c r="CF139" s="41"/>
      <c r="CG139" s="41"/>
      <c r="CH139" s="41"/>
      <c r="CI139" s="41"/>
      <c r="CJ139" s="41"/>
      <c r="CK139" s="41"/>
      <c r="CL139" s="41"/>
      <c r="CM139" s="41" t="s">
        <v>338</v>
      </c>
      <c r="CN139" s="41"/>
      <c r="CO139" s="41" t="str">
        <f ca="1">IFERROR("["&amp;OFFSET(Codes!$A$1,MATCH($CT139,Codes!$A:$A,0),COLUMN(Codes!$O:$O)-1)&amp;"]","")</f>
        <v>['Bio_Wood','Oil','Gas','Coal','_NA_']</v>
      </c>
      <c r="CP139" s="49"/>
      <c r="CQ139" s="49"/>
      <c r="CR139" s="46"/>
      <c r="CS139" s="121">
        <v>1</v>
      </c>
      <c r="CT139" s="41" t="s">
        <v>562</v>
      </c>
      <c r="CU139" s="42" t="s">
        <v>330</v>
      </c>
      <c r="CV139" s="42"/>
      <c r="CW139" s="134" t="e">
        <v>#N/A</v>
      </c>
      <c r="CX139" s="134" t="s">
        <v>410</v>
      </c>
      <c r="CY139" s="135" t="str">
        <f t="shared" ref="CY139:CY162" si="5">IF(NV139="",IF(LEFT($A139,4)="Code","_NA_",#N/A),DB139)</f>
        <v>_NA_</v>
      </c>
      <c r="CZ139" s="134" t="e">
        <v>#N/A</v>
      </c>
      <c r="DA139" s="136" t="s">
        <v>319</v>
      </c>
      <c r="DB139" s="134" t="s">
        <v>410</v>
      </c>
      <c r="DC139" s="134" t="s">
        <v>410</v>
      </c>
      <c r="DD139" s="134" t="s">
        <v>410</v>
      </c>
      <c r="DE139" s="134" t="s">
        <v>410</v>
      </c>
      <c r="DF139" s="134" t="s">
        <v>410</v>
      </c>
      <c r="DG139" s="134" t="s">
        <v>410</v>
      </c>
      <c r="DH139" s="134" t="s">
        <v>410</v>
      </c>
      <c r="DI139" s="134" t="s">
        <v>410</v>
      </c>
      <c r="DJ139" s="134" t="s">
        <v>410</v>
      </c>
      <c r="DK139" s="134" t="s">
        <v>410</v>
      </c>
      <c r="DL139" s="134" t="s">
        <v>410</v>
      </c>
      <c r="DM139" s="134" t="s">
        <v>410</v>
      </c>
      <c r="DN139" s="134" t="s">
        <v>410</v>
      </c>
      <c r="DO139" s="134" t="s">
        <v>410</v>
      </c>
      <c r="DP139" s="134" t="s">
        <v>410</v>
      </c>
      <c r="DQ139" s="134" t="s">
        <v>410</v>
      </c>
      <c r="DR139" s="134" t="s">
        <v>410</v>
      </c>
      <c r="DS139" s="134" t="s">
        <v>410</v>
      </c>
      <c r="DT139" s="134" t="s">
        <v>410</v>
      </c>
      <c r="DU139" s="134" t="s">
        <v>410</v>
      </c>
      <c r="DV139" s="134" t="s">
        <v>410</v>
      </c>
      <c r="DW139" s="134" t="s">
        <v>410</v>
      </c>
      <c r="DX139" s="134" t="s">
        <v>410</v>
      </c>
      <c r="DY139" s="134" t="s">
        <v>410</v>
      </c>
      <c r="DZ139" s="134" t="s">
        <v>410</v>
      </c>
      <c r="EA139" s="134" t="s">
        <v>410</v>
      </c>
      <c r="EB139" s="134" t="s">
        <v>410</v>
      </c>
      <c r="EC139" s="134" t="s">
        <v>410</v>
      </c>
      <c r="ED139" s="134" t="s">
        <v>410</v>
      </c>
      <c r="EE139" s="134" t="s">
        <v>410</v>
      </c>
      <c r="EF139" s="134" t="s">
        <v>410</v>
      </c>
      <c r="EG139" s="134" t="s">
        <v>410</v>
      </c>
      <c r="EH139" s="134" t="s">
        <v>410</v>
      </c>
      <c r="EI139" s="134" t="s">
        <v>410</v>
      </c>
      <c r="EJ139" s="134" t="s">
        <v>410</v>
      </c>
      <c r="EK139" s="134" t="s">
        <v>410</v>
      </c>
      <c r="EL139" s="134" t="s">
        <v>410</v>
      </c>
      <c r="EM139" s="134" t="s">
        <v>410</v>
      </c>
      <c r="EN139" s="134" t="s">
        <v>410</v>
      </c>
      <c r="EO139" s="134" t="s">
        <v>410</v>
      </c>
      <c r="EP139" s="134" t="s">
        <v>410</v>
      </c>
      <c r="EQ139" s="134" t="s">
        <v>410</v>
      </c>
      <c r="ER139" s="134" t="s">
        <v>410</v>
      </c>
      <c r="ES139" s="134" t="s">
        <v>410</v>
      </c>
      <c r="ET139" s="134" t="s">
        <v>410</v>
      </c>
      <c r="EU139" s="134" t="s">
        <v>410</v>
      </c>
      <c r="EV139" s="134" t="s">
        <v>410</v>
      </c>
      <c r="EW139" s="134" t="s">
        <v>410</v>
      </c>
      <c r="EX139" s="134" t="s">
        <v>410</v>
      </c>
      <c r="EY139" s="134" t="s">
        <v>410</v>
      </c>
      <c r="EZ139" s="134" t="s">
        <v>410</v>
      </c>
      <c r="FA139" s="134" t="s">
        <v>410</v>
      </c>
      <c r="FB139" s="134" t="s">
        <v>410</v>
      </c>
      <c r="FC139" s="136" t="s">
        <v>410</v>
      </c>
      <c r="FD139" s="134" t="s">
        <v>410</v>
      </c>
      <c r="FE139" s="136" t="s">
        <v>410</v>
      </c>
      <c r="FF139" s="136" t="s">
        <v>410</v>
      </c>
      <c r="FG139" s="136" t="s">
        <v>410</v>
      </c>
      <c r="FH139" s="136" t="s">
        <v>410</v>
      </c>
      <c r="FI139" s="136" t="s">
        <v>410</v>
      </c>
      <c r="FJ139" s="134" t="s">
        <v>410</v>
      </c>
      <c r="FK139" s="136" t="s">
        <v>410</v>
      </c>
      <c r="FL139" s="136" t="s">
        <v>410</v>
      </c>
      <c r="FM139" s="134" t="s">
        <v>410</v>
      </c>
      <c r="FN139" s="136" t="s">
        <v>410</v>
      </c>
      <c r="FO139" s="136" t="s">
        <v>410</v>
      </c>
      <c r="FP139" s="136" t="s">
        <v>410</v>
      </c>
      <c r="FQ139" s="136" t="s">
        <v>410</v>
      </c>
      <c r="FR139" s="136" t="s">
        <v>410</v>
      </c>
      <c r="FS139" s="136" t="s">
        <v>410</v>
      </c>
      <c r="FT139" s="134" t="s">
        <v>410</v>
      </c>
      <c r="FU139" s="136" t="s">
        <v>410</v>
      </c>
      <c r="FV139" s="136" t="s">
        <v>410</v>
      </c>
      <c r="FW139" s="136" t="s">
        <v>410</v>
      </c>
      <c r="FX139" s="136" t="s">
        <v>410</v>
      </c>
      <c r="FY139" s="136" t="s">
        <v>410</v>
      </c>
      <c r="FZ139" s="136" t="s">
        <v>410</v>
      </c>
      <c r="GA139" s="136" t="s">
        <v>410</v>
      </c>
      <c r="GB139" s="136" t="s">
        <v>410</v>
      </c>
      <c r="GC139" s="136" t="s">
        <v>410</v>
      </c>
      <c r="GD139" s="136" t="s">
        <v>410</v>
      </c>
      <c r="GE139" s="136" t="s">
        <v>410</v>
      </c>
      <c r="GF139" s="136" t="s">
        <v>410</v>
      </c>
      <c r="GG139" s="136" t="s">
        <v>410</v>
      </c>
      <c r="GH139" s="136" t="s">
        <v>410</v>
      </c>
      <c r="GI139" s="136" t="s">
        <v>410</v>
      </c>
      <c r="GJ139" s="136" t="s">
        <v>410</v>
      </c>
      <c r="GK139" s="136" t="s">
        <v>410</v>
      </c>
      <c r="GL139" s="136" t="s">
        <v>410</v>
      </c>
      <c r="GM139" s="136" t="s">
        <v>410</v>
      </c>
      <c r="GN139" s="136" t="s">
        <v>410</v>
      </c>
      <c r="GO139" s="134" t="s">
        <v>410</v>
      </c>
      <c r="GP139" s="136" t="s">
        <v>410</v>
      </c>
      <c r="GQ139" s="136" t="s">
        <v>415</v>
      </c>
      <c r="GR139" s="134" t="s">
        <v>410</v>
      </c>
      <c r="GS139" s="136" t="s">
        <v>490</v>
      </c>
      <c r="GT139" s="136" t="s">
        <v>415</v>
      </c>
      <c r="GU139" s="136" t="s">
        <v>415</v>
      </c>
      <c r="GV139" s="136" t="s">
        <v>410</v>
      </c>
      <c r="GW139" s="136" t="s">
        <v>415</v>
      </c>
      <c r="GX139" s="136" t="s">
        <v>410</v>
      </c>
      <c r="GY139" s="136" t="s">
        <v>410</v>
      </c>
      <c r="GZ139" s="136" t="s">
        <v>410</v>
      </c>
      <c r="HA139" s="136" t="s">
        <v>410</v>
      </c>
      <c r="HB139" s="136" t="s">
        <v>415</v>
      </c>
      <c r="HC139" s="136" t="s">
        <v>410</v>
      </c>
      <c r="HD139" s="136" t="s">
        <v>410</v>
      </c>
      <c r="HE139" s="136" t="s">
        <v>415</v>
      </c>
      <c r="HF139" s="136" t="s">
        <v>410</v>
      </c>
      <c r="HG139" s="136" t="s">
        <v>410</v>
      </c>
      <c r="HH139" s="136" t="s">
        <v>410</v>
      </c>
      <c r="HI139" s="136" t="s">
        <v>410</v>
      </c>
      <c r="HJ139" s="136" t="s">
        <v>410</v>
      </c>
      <c r="HK139" s="136" t="s">
        <v>410</v>
      </c>
      <c r="HL139" s="136" t="s">
        <v>410</v>
      </c>
      <c r="HM139" s="136" t="s">
        <v>410</v>
      </c>
      <c r="HN139" s="136" t="s">
        <v>410</v>
      </c>
      <c r="HO139" s="136" t="s">
        <v>410</v>
      </c>
      <c r="HP139" s="136" t="s">
        <v>410</v>
      </c>
      <c r="HQ139" s="136" t="s">
        <v>415</v>
      </c>
      <c r="HR139" s="136" t="s">
        <v>410</v>
      </c>
      <c r="HS139" s="136" t="s">
        <v>410</v>
      </c>
      <c r="HT139" s="136" t="s">
        <v>410</v>
      </c>
      <c r="HU139" s="134" t="s">
        <v>415</v>
      </c>
      <c r="HV139" s="136" t="s">
        <v>410</v>
      </c>
      <c r="HW139" s="136" t="s">
        <v>410</v>
      </c>
      <c r="HX139" s="136" t="s">
        <v>410</v>
      </c>
      <c r="HY139" s="134" t="s">
        <v>415</v>
      </c>
      <c r="HZ139" s="136" t="s">
        <v>410</v>
      </c>
      <c r="IA139" s="136" t="s">
        <v>415</v>
      </c>
      <c r="IB139" s="136" t="s">
        <v>410</v>
      </c>
      <c r="IC139" s="136" t="s">
        <v>410</v>
      </c>
      <c r="ID139" s="136" t="s">
        <v>410</v>
      </c>
      <c r="IE139" s="136" t="s">
        <v>410</v>
      </c>
      <c r="IF139" s="136" t="s">
        <v>410</v>
      </c>
      <c r="IG139" s="136" t="s">
        <v>410</v>
      </c>
      <c r="IH139" s="136" t="s">
        <v>410</v>
      </c>
      <c r="II139" s="136" t="s">
        <v>410</v>
      </c>
      <c r="IJ139" s="136" t="s">
        <v>410</v>
      </c>
      <c r="IK139" s="136" t="s">
        <v>410</v>
      </c>
      <c r="IL139" s="136" t="s">
        <v>410</v>
      </c>
      <c r="IM139" s="136" t="s">
        <v>410</v>
      </c>
      <c r="IN139" s="136" t="s">
        <v>410</v>
      </c>
      <c r="IO139" s="136" t="s">
        <v>410</v>
      </c>
      <c r="IP139" s="136" t="s">
        <v>410</v>
      </c>
      <c r="IQ139" s="136" t="s">
        <v>410</v>
      </c>
      <c r="IR139" s="136" t="s">
        <v>410</v>
      </c>
      <c r="IS139" s="136" t="s">
        <v>410</v>
      </c>
      <c r="IT139" s="136" t="s">
        <v>410</v>
      </c>
      <c r="IU139" s="136" t="s">
        <v>410</v>
      </c>
      <c r="IV139" s="136" t="s">
        <v>410</v>
      </c>
      <c r="IW139" s="136" t="s">
        <v>410</v>
      </c>
      <c r="IX139" s="136" t="s">
        <v>410</v>
      </c>
      <c r="IY139" s="136" t="s">
        <v>410</v>
      </c>
      <c r="IZ139" s="136" t="s">
        <v>410</v>
      </c>
      <c r="JA139" s="134" t="e">
        <v>#N/A</v>
      </c>
      <c r="JB139" s="134" t="e">
        <v>#N/A</v>
      </c>
      <c r="JC139" s="134" t="e">
        <v>#N/A</v>
      </c>
      <c r="JD139" s="134" t="e">
        <v>#N/A</v>
      </c>
      <c r="JE139" s="134" t="e">
        <v>#N/A</v>
      </c>
      <c r="JF139" s="134" t="e">
        <v>#N/A</v>
      </c>
      <c r="JG139" s="134" t="e">
        <v>#N/A</v>
      </c>
      <c r="JH139" s="134" t="e">
        <v>#N/A</v>
      </c>
      <c r="JI139" s="134" t="e">
        <v>#N/A</v>
      </c>
      <c r="JJ139" s="134" t="e">
        <v>#N/A</v>
      </c>
      <c r="JK139" s="134" t="e">
        <v>#N/A</v>
      </c>
      <c r="JL139" s="134" t="e">
        <v>#N/A</v>
      </c>
      <c r="JM139" s="134" t="e">
        <v>#N/A</v>
      </c>
      <c r="JN139" s="134" t="e">
        <v>#N/A</v>
      </c>
      <c r="JO139" s="134" t="e">
        <v>#N/A</v>
      </c>
      <c r="JP139" s="134" t="e">
        <v>#N/A</v>
      </c>
      <c r="JQ139" s="134" t="e">
        <v>#N/A</v>
      </c>
      <c r="JR139" s="134" t="e">
        <v>#N/A</v>
      </c>
      <c r="JS139" s="134" t="e">
        <v>#N/A</v>
      </c>
      <c r="JT139" s="134" t="e">
        <v>#N/A</v>
      </c>
      <c r="JU139" s="134" t="e">
        <v>#N/A</v>
      </c>
    </row>
    <row r="140" spans="1:281" ht="19.8" customHeight="1" x14ac:dyDescent="0.2">
      <c r="A140" s="163" t="s">
        <v>616</v>
      </c>
      <c r="B140" s="161"/>
      <c r="C140" s="151" t="s">
        <v>1125</v>
      </c>
      <c r="D140" s="57"/>
      <c r="E140" s="57"/>
      <c r="F140" s="146"/>
      <c r="G140" s="151" t="s">
        <v>817</v>
      </c>
      <c r="H140" s="57"/>
      <c r="I140" s="51" t="s">
        <v>780</v>
      </c>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t="s">
        <v>499</v>
      </c>
      <c r="BU140" s="41" t="s">
        <v>499</v>
      </c>
      <c r="BV140" s="41" t="s">
        <v>616</v>
      </c>
      <c r="BW140" s="41"/>
      <c r="BX140" s="41"/>
      <c r="BY140" s="41"/>
      <c r="BZ140" s="41"/>
      <c r="CA140" s="41"/>
      <c r="CB140" s="41"/>
      <c r="CC140" s="41"/>
      <c r="CD140" s="41"/>
      <c r="CE140" s="41"/>
      <c r="CF140" s="41"/>
      <c r="CG140" s="41"/>
      <c r="CH140" s="41"/>
      <c r="CI140" s="41"/>
      <c r="CJ140" s="41"/>
      <c r="CK140" s="41"/>
      <c r="CL140" s="41"/>
      <c r="CM140" s="41" t="s">
        <v>338</v>
      </c>
      <c r="CN140" s="41"/>
      <c r="CO140" s="41" t="str">
        <f ca="1">IFERROR("["&amp;OFFSET(Codes!$A$1,MATCH($CT140,Codes!$A:$A,0),COLUMN(Codes!$O:$O)-1)&amp;"]","")</f>
        <v/>
      </c>
      <c r="CP140" s="49"/>
      <c r="CQ140" s="49"/>
      <c r="CR140" s="46"/>
      <c r="CS140" s="121">
        <v>1</v>
      </c>
      <c r="CT140" s="41" t="s">
        <v>541</v>
      </c>
      <c r="CU140" s="42" t="s">
        <v>536</v>
      </c>
      <c r="CV140" s="42"/>
      <c r="CW140" s="134" t="e">
        <v>#N/A</v>
      </c>
      <c r="CX140" s="134" t="e">
        <v>#N/A</v>
      </c>
      <c r="CY140" s="135" t="e">
        <f t="shared" si="5"/>
        <v>#N/A</v>
      </c>
      <c r="CZ140" s="134" t="e">
        <v>#N/A</v>
      </c>
      <c r="DA140" s="136" t="s">
        <v>319</v>
      </c>
      <c r="DB140" s="134" t="e">
        <v>#N/A</v>
      </c>
      <c r="DC140" s="134" t="e">
        <v>#N/A</v>
      </c>
      <c r="DD140" s="134" t="e">
        <v>#N/A</v>
      </c>
      <c r="DE140" s="134" t="e">
        <v>#N/A</v>
      </c>
      <c r="DF140" s="134" t="e">
        <v>#N/A</v>
      </c>
      <c r="DG140" s="134" t="e">
        <v>#N/A</v>
      </c>
      <c r="DH140" s="134" t="e">
        <v>#N/A</v>
      </c>
      <c r="DI140" s="134" t="e">
        <v>#N/A</v>
      </c>
      <c r="DJ140" s="134" t="e">
        <v>#N/A</v>
      </c>
      <c r="DK140" s="134" t="e">
        <v>#N/A</v>
      </c>
      <c r="DL140" s="134" t="e">
        <v>#N/A</v>
      </c>
      <c r="DM140" s="134" t="e">
        <v>#N/A</v>
      </c>
      <c r="DN140" s="134" t="e">
        <v>#N/A</v>
      </c>
      <c r="DO140" s="134" t="e">
        <v>#N/A</v>
      </c>
      <c r="DP140" s="134" t="e">
        <v>#N/A</v>
      </c>
      <c r="DQ140" s="134" t="e">
        <v>#N/A</v>
      </c>
      <c r="DR140" s="134" t="e">
        <v>#N/A</v>
      </c>
      <c r="DS140" s="134" t="e">
        <v>#N/A</v>
      </c>
      <c r="DT140" s="134" t="e">
        <v>#N/A</v>
      </c>
      <c r="DU140" s="134" t="e">
        <v>#N/A</v>
      </c>
      <c r="DV140" s="134" t="e">
        <v>#N/A</v>
      </c>
      <c r="DW140" s="134" t="e">
        <v>#N/A</v>
      </c>
      <c r="DX140" s="134" t="e">
        <v>#N/A</v>
      </c>
      <c r="DY140" s="134" t="e">
        <v>#N/A</v>
      </c>
      <c r="DZ140" s="134" t="e">
        <v>#N/A</v>
      </c>
      <c r="EA140" s="134" t="e">
        <v>#N/A</v>
      </c>
      <c r="EB140" s="134" t="e">
        <v>#N/A</v>
      </c>
      <c r="EC140" s="134" t="e">
        <v>#N/A</v>
      </c>
      <c r="ED140" s="134" t="e">
        <v>#N/A</v>
      </c>
      <c r="EE140" s="134" t="e">
        <v>#N/A</v>
      </c>
      <c r="EF140" s="134" t="e">
        <v>#N/A</v>
      </c>
      <c r="EG140" s="134" t="e">
        <v>#N/A</v>
      </c>
      <c r="EH140" s="134" t="e">
        <v>#N/A</v>
      </c>
      <c r="EI140" s="134" t="e">
        <v>#N/A</v>
      </c>
      <c r="EJ140" s="134" t="e">
        <v>#N/A</v>
      </c>
      <c r="EK140" s="134" t="e">
        <v>#N/A</v>
      </c>
      <c r="EL140" s="134" t="e">
        <v>#N/A</v>
      </c>
      <c r="EM140" s="134" t="e">
        <v>#N/A</v>
      </c>
      <c r="EN140" s="134" t="e">
        <v>#N/A</v>
      </c>
      <c r="EO140" s="134" t="e">
        <v>#N/A</v>
      </c>
      <c r="EP140" s="134" t="e">
        <v>#N/A</v>
      </c>
      <c r="EQ140" s="134" t="e">
        <v>#N/A</v>
      </c>
      <c r="ER140" s="134" t="e">
        <v>#N/A</v>
      </c>
      <c r="ES140" s="134" t="e">
        <v>#N/A</v>
      </c>
      <c r="ET140" s="134" t="e">
        <v>#N/A</v>
      </c>
      <c r="EU140" s="134" t="e">
        <v>#N/A</v>
      </c>
      <c r="EV140" s="134" t="e">
        <v>#N/A</v>
      </c>
      <c r="EW140" s="134" t="e">
        <v>#N/A</v>
      </c>
      <c r="EX140" s="134" t="e">
        <v>#N/A</v>
      </c>
      <c r="EY140" s="134" t="e">
        <v>#N/A</v>
      </c>
      <c r="EZ140" s="134" t="e">
        <v>#N/A</v>
      </c>
      <c r="FA140" s="134" t="e">
        <v>#N/A</v>
      </c>
      <c r="FB140" s="134" t="e">
        <v>#N/A</v>
      </c>
      <c r="FC140" s="136">
        <v>0</v>
      </c>
      <c r="FD140" s="134">
        <v>0</v>
      </c>
      <c r="FE140" s="136">
        <v>0</v>
      </c>
      <c r="FF140" s="136">
        <v>0</v>
      </c>
      <c r="FG140" s="136">
        <v>0</v>
      </c>
      <c r="FH140" s="136">
        <v>0</v>
      </c>
      <c r="FI140" s="136">
        <v>0</v>
      </c>
      <c r="FJ140" s="134">
        <v>0</v>
      </c>
      <c r="FK140" s="136">
        <v>0</v>
      </c>
      <c r="FL140" s="136">
        <v>0</v>
      </c>
      <c r="FM140" s="134">
        <v>0</v>
      </c>
      <c r="FN140" s="136">
        <v>0</v>
      </c>
      <c r="FO140" s="136">
        <v>0</v>
      </c>
      <c r="FP140" s="136">
        <v>0</v>
      </c>
      <c r="FQ140" s="136">
        <v>0</v>
      </c>
      <c r="FR140" s="136">
        <v>0</v>
      </c>
      <c r="FS140" s="136">
        <v>0</v>
      </c>
      <c r="FT140" s="134">
        <v>0</v>
      </c>
      <c r="FU140" s="136">
        <v>0</v>
      </c>
      <c r="FV140" s="136">
        <v>0</v>
      </c>
      <c r="FW140" s="136">
        <v>0</v>
      </c>
      <c r="FX140" s="136">
        <v>0</v>
      </c>
      <c r="FY140" s="136">
        <v>0</v>
      </c>
      <c r="FZ140" s="136">
        <v>0</v>
      </c>
      <c r="GA140" s="136">
        <v>0</v>
      </c>
      <c r="GB140" s="136">
        <v>0</v>
      </c>
      <c r="GC140" s="136">
        <v>0</v>
      </c>
      <c r="GD140" s="136">
        <v>0</v>
      </c>
      <c r="GE140" s="136">
        <v>0</v>
      </c>
      <c r="GF140" s="136">
        <v>0</v>
      </c>
      <c r="GG140" s="136">
        <v>0</v>
      </c>
      <c r="GH140" s="136">
        <v>0</v>
      </c>
      <c r="GI140" s="136">
        <v>0</v>
      </c>
      <c r="GJ140" s="136">
        <v>0</v>
      </c>
      <c r="GK140" s="136">
        <v>0</v>
      </c>
      <c r="GL140" s="136">
        <v>0</v>
      </c>
      <c r="GM140" s="136">
        <v>0</v>
      </c>
      <c r="GN140" s="136">
        <v>0</v>
      </c>
      <c r="GO140" s="134">
        <v>0</v>
      </c>
      <c r="GP140" s="136">
        <v>0</v>
      </c>
      <c r="GQ140" s="136">
        <v>0</v>
      </c>
      <c r="GR140" s="134">
        <v>0</v>
      </c>
      <c r="GS140" s="136">
        <v>0</v>
      </c>
      <c r="GT140" s="136">
        <v>0</v>
      </c>
      <c r="GU140" s="136">
        <v>0</v>
      </c>
      <c r="GV140" s="136">
        <v>0</v>
      </c>
      <c r="GW140" s="136">
        <v>0</v>
      </c>
      <c r="GX140" s="136">
        <v>0</v>
      </c>
      <c r="GY140" s="136">
        <v>0</v>
      </c>
      <c r="GZ140" s="136">
        <v>0</v>
      </c>
      <c r="HA140" s="136">
        <v>0</v>
      </c>
      <c r="HB140" s="136">
        <v>0</v>
      </c>
      <c r="HC140" s="136">
        <v>0</v>
      </c>
      <c r="HD140" s="136">
        <v>0</v>
      </c>
      <c r="HE140" s="136">
        <v>0</v>
      </c>
      <c r="HF140" s="136">
        <v>0</v>
      </c>
      <c r="HG140" s="136">
        <v>0</v>
      </c>
      <c r="HH140" s="136">
        <v>0</v>
      </c>
      <c r="HI140" s="136">
        <v>0</v>
      </c>
      <c r="HJ140" s="136">
        <v>0</v>
      </c>
      <c r="HK140" s="136">
        <v>0</v>
      </c>
      <c r="HL140" s="136">
        <v>0</v>
      </c>
      <c r="HM140" s="136">
        <v>0</v>
      </c>
      <c r="HN140" s="136">
        <v>0</v>
      </c>
      <c r="HO140" s="136">
        <v>0</v>
      </c>
      <c r="HP140" s="136">
        <v>0</v>
      </c>
      <c r="HQ140" s="136">
        <v>0</v>
      </c>
      <c r="HR140" s="136">
        <v>0</v>
      </c>
      <c r="HS140" s="136">
        <v>0</v>
      </c>
      <c r="HT140" s="136">
        <v>0</v>
      </c>
      <c r="HU140" s="134">
        <v>0</v>
      </c>
      <c r="HV140" s="136">
        <v>0</v>
      </c>
      <c r="HW140" s="136">
        <v>0</v>
      </c>
      <c r="HX140" s="136">
        <v>0</v>
      </c>
      <c r="HY140" s="134">
        <v>0</v>
      </c>
      <c r="HZ140" s="136">
        <v>0</v>
      </c>
      <c r="IA140" s="136">
        <v>0</v>
      </c>
      <c r="IB140" s="136">
        <v>0</v>
      </c>
      <c r="IC140" s="136">
        <v>0</v>
      </c>
      <c r="ID140" s="136">
        <v>0</v>
      </c>
      <c r="IE140" s="136">
        <v>0</v>
      </c>
      <c r="IF140" s="136">
        <v>0</v>
      </c>
      <c r="IG140" s="136">
        <v>0</v>
      </c>
      <c r="IH140" s="136">
        <v>0</v>
      </c>
      <c r="II140" s="136">
        <v>0</v>
      </c>
      <c r="IJ140" s="136">
        <v>0</v>
      </c>
      <c r="IK140" s="136">
        <v>0</v>
      </c>
      <c r="IL140" s="136">
        <v>0</v>
      </c>
      <c r="IM140" s="136">
        <v>0</v>
      </c>
      <c r="IN140" s="136">
        <v>0</v>
      </c>
      <c r="IO140" s="136">
        <v>0</v>
      </c>
      <c r="IP140" s="136">
        <v>0</v>
      </c>
      <c r="IQ140" s="136">
        <v>0</v>
      </c>
      <c r="IR140" s="136">
        <v>0</v>
      </c>
      <c r="IS140" s="136">
        <v>0</v>
      </c>
      <c r="IT140" s="136">
        <v>0</v>
      </c>
      <c r="IU140" s="136">
        <v>0</v>
      </c>
      <c r="IV140" s="136">
        <v>0</v>
      </c>
      <c r="IW140" s="136">
        <v>0</v>
      </c>
      <c r="IX140" s="136">
        <v>0</v>
      </c>
      <c r="IY140" s="136">
        <v>0</v>
      </c>
      <c r="IZ140" s="136">
        <v>0</v>
      </c>
      <c r="JA140" s="134" t="e">
        <v>#N/A</v>
      </c>
      <c r="JB140" s="134" t="e">
        <v>#N/A</v>
      </c>
      <c r="JC140" s="134" t="e">
        <v>#N/A</v>
      </c>
      <c r="JD140" s="134" t="e">
        <v>#N/A</v>
      </c>
      <c r="JE140" s="134" t="e">
        <v>#N/A</v>
      </c>
      <c r="JF140" s="134" t="e">
        <v>#N/A</v>
      </c>
      <c r="JG140" s="134" t="e">
        <v>#N/A</v>
      </c>
      <c r="JH140" s="134" t="e">
        <v>#N/A</v>
      </c>
      <c r="JI140" s="134" t="e">
        <v>#N/A</v>
      </c>
      <c r="JJ140" s="134" t="e">
        <v>#N/A</v>
      </c>
      <c r="JK140" s="134" t="e">
        <v>#N/A</v>
      </c>
      <c r="JL140" s="134" t="e">
        <v>#N/A</v>
      </c>
      <c r="JM140" s="134" t="e">
        <v>#N/A</v>
      </c>
      <c r="JN140" s="134" t="e">
        <v>#N/A</v>
      </c>
      <c r="JO140" s="134" t="e">
        <v>#N/A</v>
      </c>
      <c r="JP140" s="134" t="e">
        <v>#N/A</v>
      </c>
      <c r="JQ140" s="134" t="e">
        <v>#N/A</v>
      </c>
      <c r="JR140" s="134" t="e">
        <v>#N/A</v>
      </c>
      <c r="JS140" s="134" t="e">
        <v>#N/A</v>
      </c>
      <c r="JT140" s="134" t="e">
        <v>#N/A</v>
      </c>
      <c r="JU140" s="134" t="e">
        <v>#N/A</v>
      </c>
    </row>
    <row r="141" spans="1:281" ht="19.8" customHeight="1" x14ac:dyDescent="0.2">
      <c r="A141" s="163" t="s">
        <v>615</v>
      </c>
      <c r="B141" s="161"/>
      <c r="C141" s="57" t="s">
        <v>1204</v>
      </c>
      <c r="D141" s="57" t="s">
        <v>1125</v>
      </c>
      <c r="E141" s="57" t="s">
        <v>1090</v>
      </c>
      <c r="F141" s="146"/>
      <c r="G141" s="151" t="s">
        <v>958</v>
      </c>
      <c r="H141" s="57" t="s">
        <v>817</v>
      </c>
      <c r="I141" s="51" t="s">
        <v>781</v>
      </c>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t="s">
        <v>499</v>
      </c>
      <c r="BU141" s="41" t="s">
        <v>499</v>
      </c>
      <c r="BV141" s="41" t="s">
        <v>615</v>
      </c>
      <c r="BW141" s="41"/>
      <c r="BX141" s="41"/>
      <c r="BY141" s="41"/>
      <c r="BZ141" s="41"/>
      <c r="CA141" s="41"/>
      <c r="CB141" s="41"/>
      <c r="CC141" s="41"/>
      <c r="CD141" s="41"/>
      <c r="CE141" s="41"/>
      <c r="CF141" s="41"/>
      <c r="CG141" s="41"/>
      <c r="CH141" s="41"/>
      <c r="CI141" s="41"/>
      <c r="CJ141" s="41"/>
      <c r="CK141" s="41"/>
      <c r="CL141" s="41"/>
      <c r="CM141" s="41" t="s">
        <v>338</v>
      </c>
      <c r="CN141" s="41"/>
      <c r="CO141" s="41" t="str">
        <f ca="1">IFERROR("["&amp;OFFSET(Codes!$A$1,MATCH($CT141,Codes!$A:$A,0),COLUMN(Codes!$O:$O)-1)&amp;"]","")</f>
        <v/>
      </c>
      <c r="CP141" s="49">
        <v>3000</v>
      </c>
      <c r="CQ141" s="49">
        <v>1000</v>
      </c>
      <c r="CR141" s="46"/>
      <c r="CS141" s="121">
        <v>2</v>
      </c>
      <c r="CT141" s="41"/>
      <c r="CU141" s="42" t="s">
        <v>329</v>
      </c>
      <c r="CV141" s="42"/>
      <c r="CW141" s="38" t="e">
        <v>#N/A</v>
      </c>
      <c r="CX141" s="38" t="e">
        <v>#N/A</v>
      </c>
      <c r="CY141" s="122" t="e">
        <f t="shared" si="5"/>
        <v>#N/A</v>
      </c>
      <c r="CZ141" s="38" t="e">
        <v>#N/A</v>
      </c>
      <c r="DA141" s="28" t="s">
        <v>319</v>
      </c>
      <c r="DB141" s="38" t="e">
        <v>#N/A</v>
      </c>
      <c r="DC141" s="38" t="e">
        <v>#N/A</v>
      </c>
      <c r="DD141" s="38" t="e">
        <v>#N/A</v>
      </c>
      <c r="DE141" s="38" t="e">
        <v>#N/A</v>
      </c>
      <c r="DF141" s="38" t="e">
        <v>#N/A</v>
      </c>
      <c r="DG141" s="38" t="e">
        <v>#N/A</v>
      </c>
      <c r="DH141" s="38" t="e">
        <v>#N/A</v>
      </c>
      <c r="DI141" s="38" t="e">
        <v>#N/A</v>
      </c>
      <c r="DJ141" s="38" t="e">
        <v>#N/A</v>
      </c>
      <c r="DK141" s="38" t="e">
        <v>#N/A</v>
      </c>
      <c r="DL141" s="38" t="e">
        <v>#N/A</v>
      </c>
      <c r="DM141" s="38" t="e">
        <v>#N/A</v>
      </c>
      <c r="DN141" s="38" t="e">
        <v>#N/A</v>
      </c>
      <c r="DO141" s="38" t="e">
        <v>#N/A</v>
      </c>
      <c r="DP141" s="38" t="e">
        <v>#N/A</v>
      </c>
      <c r="DQ141" s="38" t="e">
        <v>#N/A</v>
      </c>
      <c r="DR141" s="38" t="e">
        <v>#N/A</v>
      </c>
      <c r="DS141" s="38" t="e">
        <v>#N/A</v>
      </c>
      <c r="DT141" s="38" t="e">
        <v>#N/A</v>
      </c>
      <c r="DU141" s="38" t="e">
        <v>#N/A</v>
      </c>
      <c r="DV141" s="38" t="e">
        <v>#N/A</v>
      </c>
      <c r="DW141" s="38" t="e">
        <v>#N/A</v>
      </c>
      <c r="DX141" s="38" t="e">
        <v>#N/A</v>
      </c>
      <c r="DY141" s="38" t="e">
        <v>#N/A</v>
      </c>
      <c r="DZ141" s="38" t="e">
        <v>#N/A</v>
      </c>
      <c r="EA141" s="38" t="e">
        <v>#N/A</v>
      </c>
      <c r="EB141" s="38" t="e">
        <v>#N/A</v>
      </c>
      <c r="EC141" s="38" t="e">
        <v>#N/A</v>
      </c>
      <c r="ED141" s="38" t="e">
        <v>#N/A</v>
      </c>
      <c r="EE141" s="38" t="e">
        <v>#N/A</v>
      </c>
      <c r="EF141" s="38" t="e">
        <v>#N/A</v>
      </c>
      <c r="EG141" s="38" t="e">
        <v>#N/A</v>
      </c>
      <c r="EH141" s="38" t="e">
        <v>#N/A</v>
      </c>
      <c r="EI141" s="38" t="e">
        <v>#N/A</v>
      </c>
      <c r="EJ141" s="38" t="e">
        <v>#N/A</v>
      </c>
      <c r="EK141" s="38" t="e">
        <v>#N/A</v>
      </c>
      <c r="EL141" s="38" t="e">
        <v>#N/A</v>
      </c>
      <c r="EM141" s="38" t="e">
        <v>#N/A</v>
      </c>
      <c r="EN141" s="38" t="e">
        <v>#N/A</v>
      </c>
      <c r="EO141" s="38" t="e">
        <v>#N/A</v>
      </c>
      <c r="EP141" s="38" t="e">
        <v>#N/A</v>
      </c>
      <c r="EQ141" s="38" t="e">
        <v>#N/A</v>
      </c>
      <c r="ER141" s="38" t="e">
        <v>#N/A</v>
      </c>
      <c r="ES141" s="38" t="e">
        <v>#N/A</v>
      </c>
      <c r="ET141" s="38" t="e">
        <v>#N/A</v>
      </c>
      <c r="EU141" s="38" t="e">
        <v>#N/A</v>
      </c>
      <c r="EV141" s="38" t="e">
        <v>#N/A</v>
      </c>
      <c r="EW141" s="38" t="e">
        <v>#N/A</v>
      </c>
      <c r="EX141" s="38" t="e">
        <v>#N/A</v>
      </c>
      <c r="EY141" s="38" t="e">
        <v>#N/A</v>
      </c>
      <c r="EZ141" s="38" t="e">
        <v>#N/A</v>
      </c>
      <c r="FA141" s="38" t="e">
        <v>#N/A</v>
      </c>
      <c r="FB141" s="38" t="e">
        <v>#N/A</v>
      </c>
      <c r="FC141" s="28" t="e">
        <v>#N/A</v>
      </c>
      <c r="FD141" s="38" t="e">
        <v>#N/A</v>
      </c>
      <c r="FE141" s="28" t="e">
        <v>#N/A</v>
      </c>
      <c r="FF141" s="28" t="e">
        <v>#N/A</v>
      </c>
      <c r="FG141" s="28" t="e">
        <v>#N/A</v>
      </c>
      <c r="FH141" s="28" t="e">
        <v>#N/A</v>
      </c>
      <c r="FI141" s="28" t="e">
        <v>#N/A</v>
      </c>
      <c r="FJ141" s="38" t="e">
        <v>#N/A</v>
      </c>
      <c r="FK141" s="28" t="e">
        <v>#N/A</v>
      </c>
      <c r="FL141" s="28" t="e">
        <v>#N/A</v>
      </c>
      <c r="FM141" s="38" t="e">
        <v>#N/A</v>
      </c>
      <c r="FN141" s="28" t="e">
        <v>#N/A</v>
      </c>
      <c r="FO141" s="28" t="e">
        <v>#N/A</v>
      </c>
      <c r="FP141" s="28" t="e">
        <v>#N/A</v>
      </c>
      <c r="FQ141" s="28" t="e">
        <v>#N/A</v>
      </c>
      <c r="FR141" s="28" t="e">
        <v>#N/A</v>
      </c>
      <c r="FS141" s="28" t="e">
        <v>#N/A</v>
      </c>
      <c r="FT141" s="38" t="e">
        <v>#N/A</v>
      </c>
      <c r="FU141" s="28" t="e">
        <v>#N/A</v>
      </c>
      <c r="FV141" s="28" t="e">
        <v>#N/A</v>
      </c>
      <c r="FW141" s="28" t="e">
        <v>#N/A</v>
      </c>
      <c r="FX141" s="28" t="e">
        <v>#N/A</v>
      </c>
      <c r="FY141" s="28" t="e">
        <v>#N/A</v>
      </c>
      <c r="FZ141" s="28" t="e">
        <v>#N/A</v>
      </c>
      <c r="GA141" s="28" t="e">
        <v>#N/A</v>
      </c>
      <c r="GB141" s="28" t="e">
        <v>#N/A</v>
      </c>
      <c r="GC141" s="28" t="e">
        <v>#N/A</v>
      </c>
      <c r="GD141" s="28" t="e">
        <v>#N/A</v>
      </c>
      <c r="GE141" s="28" t="e">
        <v>#N/A</v>
      </c>
      <c r="GF141" s="28" t="e">
        <v>#N/A</v>
      </c>
      <c r="GG141" s="28" t="e">
        <v>#N/A</v>
      </c>
      <c r="GH141" s="28" t="e">
        <v>#N/A</v>
      </c>
      <c r="GI141" s="28" t="e">
        <v>#N/A</v>
      </c>
      <c r="GJ141" s="28" t="e">
        <v>#N/A</v>
      </c>
      <c r="GK141" s="28" t="e">
        <v>#N/A</v>
      </c>
      <c r="GL141" s="28" t="e">
        <v>#N/A</v>
      </c>
      <c r="GM141" s="28" t="e">
        <v>#N/A</v>
      </c>
      <c r="GN141" s="28" t="e">
        <v>#N/A</v>
      </c>
      <c r="GO141" s="38" t="e">
        <v>#N/A</v>
      </c>
      <c r="GP141" s="28" t="e">
        <v>#N/A</v>
      </c>
      <c r="GQ141" s="28" t="e">
        <v>#N/A</v>
      </c>
      <c r="GR141" s="38" t="e">
        <v>#N/A</v>
      </c>
      <c r="GS141" s="28" t="e">
        <v>#N/A</v>
      </c>
      <c r="GT141" s="28" t="e">
        <v>#N/A</v>
      </c>
      <c r="GU141" s="28" t="e">
        <v>#N/A</v>
      </c>
      <c r="GV141" s="28" t="e">
        <v>#N/A</v>
      </c>
      <c r="GW141" s="28" t="e">
        <v>#N/A</v>
      </c>
      <c r="GX141" s="28" t="e">
        <v>#N/A</v>
      </c>
      <c r="GY141" s="28" t="e">
        <v>#N/A</v>
      </c>
      <c r="GZ141" s="28" t="e">
        <v>#N/A</v>
      </c>
      <c r="HA141" s="28" t="e">
        <v>#N/A</v>
      </c>
      <c r="HB141" s="28" t="e">
        <v>#N/A</v>
      </c>
      <c r="HC141" s="28" t="e">
        <v>#N/A</v>
      </c>
      <c r="HD141" s="28" t="e">
        <v>#N/A</v>
      </c>
      <c r="HE141" s="28" t="e">
        <v>#N/A</v>
      </c>
      <c r="HF141" s="28" t="e">
        <v>#N/A</v>
      </c>
      <c r="HG141" s="28" t="e">
        <v>#N/A</v>
      </c>
      <c r="HH141" s="28" t="e">
        <v>#N/A</v>
      </c>
      <c r="HI141" s="28" t="e">
        <v>#N/A</v>
      </c>
      <c r="HJ141" s="28" t="e">
        <v>#N/A</v>
      </c>
      <c r="HK141" s="28" t="e">
        <v>#N/A</v>
      </c>
      <c r="HL141" s="28" t="e">
        <v>#N/A</v>
      </c>
      <c r="HM141" s="28" t="e">
        <v>#N/A</v>
      </c>
      <c r="HN141" s="28" t="e">
        <v>#N/A</v>
      </c>
      <c r="HO141" s="28" t="e">
        <v>#N/A</v>
      </c>
      <c r="HP141" s="28" t="e">
        <v>#N/A</v>
      </c>
      <c r="HQ141" s="28" t="e">
        <v>#N/A</v>
      </c>
      <c r="HR141" s="28" t="e">
        <v>#N/A</v>
      </c>
      <c r="HS141" s="28" t="e">
        <v>#N/A</v>
      </c>
      <c r="HT141" s="28" t="e">
        <v>#N/A</v>
      </c>
      <c r="HU141" s="38" t="e">
        <v>#N/A</v>
      </c>
      <c r="HV141" s="28" t="e">
        <v>#N/A</v>
      </c>
      <c r="HW141" s="28" t="e">
        <v>#N/A</v>
      </c>
      <c r="HX141" s="28" t="e">
        <v>#N/A</v>
      </c>
      <c r="HY141" s="38" t="e">
        <v>#N/A</v>
      </c>
      <c r="HZ141" s="28" t="e">
        <v>#N/A</v>
      </c>
      <c r="IA141" s="28" t="e">
        <v>#N/A</v>
      </c>
      <c r="IB141" s="28" t="e">
        <v>#N/A</v>
      </c>
      <c r="IC141" s="28" t="e">
        <v>#N/A</v>
      </c>
      <c r="ID141" s="28" t="e">
        <v>#N/A</v>
      </c>
      <c r="IE141" s="28" t="e">
        <v>#N/A</v>
      </c>
      <c r="IF141" s="28" t="e">
        <v>#N/A</v>
      </c>
      <c r="IG141" s="28" t="e">
        <v>#N/A</v>
      </c>
      <c r="IH141" s="28" t="e">
        <v>#N/A</v>
      </c>
      <c r="II141" s="28" t="e">
        <v>#N/A</v>
      </c>
      <c r="IJ141" s="28" t="e">
        <v>#N/A</v>
      </c>
      <c r="IK141" s="28" t="e">
        <v>#N/A</v>
      </c>
      <c r="IL141" s="28" t="e">
        <v>#N/A</v>
      </c>
      <c r="IM141" s="28" t="e">
        <v>#N/A</v>
      </c>
      <c r="IN141" s="28" t="e">
        <v>#N/A</v>
      </c>
      <c r="IO141" s="28" t="e">
        <v>#N/A</v>
      </c>
      <c r="IP141" s="28" t="e">
        <v>#N/A</v>
      </c>
      <c r="IQ141" s="28" t="e">
        <v>#N/A</v>
      </c>
      <c r="IR141" s="28" t="e">
        <v>#N/A</v>
      </c>
      <c r="IS141" s="28" t="e">
        <v>#N/A</v>
      </c>
      <c r="IT141" s="28" t="e">
        <v>#N/A</v>
      </c>
      <c r="IU141" s="28" t="e">
        <v>#N/A</v>
      </c>
      <c r="IV141" s="28" t="e">
        <v>#N/A</v>
      </c>
      <c r="IW141" s="28" t="e">
        <v>#N/A</v>
      </c>
      <c r="IX141" s="28" t="e">
        <v>#N/A</v>
      </c>
      <c r="IY141" s="28" t="e">
        <v>#N/A</v>
      </c>
      <c r="IZ141" s="28" t="e">
        <v>#N/A</v>
      </c>
      <c r="JA141" s="38" t="e">
        <v>#N/A</v>
      </c>
      <c r="JB141" s="38" t="e">
        <v>#N/A</v>
      </c>
      <c r="JC141" s="38" t="e">
        <v>#N/A</v>
      </c>
      <c r="JD141" s="38" t="e">
        <v>#N/A</v>
      </c>
      <c r="JE141" s="38" t="e">
        <v>#N/A</v>
      </c>
      <c r="JF141" s="38" t="e">
        <v>#N/A</v>
      </c>
      <c r="JG141" s="38" t="e">
        <v>#N/A</v>
      </c>
      <c r="JH141" s="38" t="e">
        <v>#N/A</v>
      </c>
      <c r="JI141" s="38" t="e">
        <v>#N/A</v>
      </c>
      <c r="JJ141" s="38" t="e">
        <v>#N/A</v>
      </c>
      <c r="JK141" s="38" t="e">
        <v>#N/A</v>
      </c>
      <c r="JL141" s="38" t="e">
        <v>#N/A</v>
      </c>
      <c r="JM141" s="38" t="e">
        <v>#N/A</v>
      </c>
      <c r="JN141" s="38" t="e">
        <v>#N/A</v>
      </c>
      <c r="JO141" s="38" t="e">
        <v>#N/A</v>
      </c>
      <c r="JP141" s="38" t="e">
        <v>#N/A</v>
      </c>
      <c r="JQ141" s="38" t="e">
        <v>#N/A</v>
      </c>
      <c r="JR141" s="38" t="e">
        <v>#N/A</v>
      </c>
      <c r="JS141" s="38" t="e">
        <v>#N/A</v>
      </c>
      <c r="JT141" s="38" t="e">
        <v>#N/A</v>
      </c>
      <c r="JU141" s="38" t="e">
        <v>#N/A</v>
      </c>
    </row>
    <row r="142" spans="1:281" ht="19.8" customHeight="1" x14ac:dyDescent="0.2">
      <c r="A142" s="163" t="s">
        <v>614</v>
      </c>
      <c r="B142" s="161"/>
      <c r="C142" s="151" t="s">
        <v>1124</v>
      </c>
      <c r="D142" s="57"/>
      <c r="E142" s="57"/>
      <c r="F142" s="146"/>
      <c r="G142" s="151" t="s">
        <v>816</v>
      </c>
      <c r="H142" s="57"/>
      <c r="I142" s="51" t="s">
        <v>780</v>
      </c>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t="s">
        <v>499</v>
      </c>
      <c r="BU142" s="41" t="s">
        <v>499</v>
      </c>
      <c r="BV142" s="41" t="s">
        <v>614</v>
      </c>
      <c r="BW142" s="41"/>
      <c r="BX142" s="41"/>
      <c r="BY142" s="41"/>
      <c r="BZ142" s="41"/>
      <c r="CA142" s="41"/>
      <c r="CB142" s="41"/>
      <c r="CC142" s="41"/>
      <c r="CD142" s="41"/>
      <c r="CE142" s="41"/>
      <c r="CF142" s="41"/>
      <c r="CG142" s="41"/>
      <c r="CH142" s="41"/>
      <c r="CI142" s="41"/>
      <c r="CJ142" s="41"/>
      <c r="CK142" s="41"/>
      <c r="CL142" s="41"/>
      <c r="CM142" s="41" t="s">
        <v>338</v>
      </c>
      <c r="CN142" s="41"/>
      <c r="CO142" s="41" t="str">
        <f ca="1">IFERROR("["&amp;OFFSET(Codes!$A$1,MATCH($CT142,Codes!$A:$A,0),COLUMN(Codes!$O:$O)-1)&amp;"]","")</f>
        <v/>
      </c>
      <c r="CP142" s="49"/>
      <c r="CQ142" s="49"/>
      <c r="CR142" s="46"/>
      <c r="CS142" s="121">
        <v>1</v>
      </c>
      <c r="CT142" s="41" t="s">
        <v>541</v>
      </c>
      <c r="CU142" s="42" t="s">
        <v>536</v>
      </c>
      <c r="CV142" s="42"/>
      <c r="CW142" s="134" t="e">
        <v>#N/A</v>
      </c>
      <c r="CX142" s="134" t="e">
        <v>#N/A</v>
      </c>
      <c r="CY142" s="135" t="e">
        <f t="shared" si="5"/>
        <v>#N/A</v>
      </c>
      <c r="CZ142" s="134" t="e">
        <v>#N/A</v>
      </c>
      <c r="DA142" s="136" t="s">
        <v>319</v>
      </c>
      <c r="DB142" s="134" t="e">
        <v>#N/A</v>
      </c>
      <c r="DC142" s="134" t="e">
        <v>#N/A</v>
      </c>
      <c r="DD142" s="134" t="e">
        <v>#N/A</v>
      </c>
      <c r="DE142" s="134" t="e">
        <v>#N/A</v>
      </c>
      <c r="DF142" s="134" t="e">
        <v>#N/A</v>
      </c>
      <c r="DG142" s="134" t="e">
        <v>#N/A</v>
      </c>
      <c r="DH142" s="134" t="e">
        <v>#N/A</v>
      </c>
      <c r="DI142" s="134" t="e">
        <v>#N/A</v>
      </c>
      <c r="DJ142" s="134" t="e">
        <v>#N/A</v>
      </c>
      <c r="DK142" s="134" t="e">
        <v>#N/A</v>
      </c>
      <c r="DL142" s="134" t="e">
        <v>#N/A</v>
      </c>
      <c r="DM142" s="134" t="e">
        <v>#N/A</v>
      </c>
      <c r="DN142" s="134" t="e">
        <v>#N/A</v>
      </c>
      <c r="DO142" s="134" t="e">
        <v>#N/A</v>
      </c>
      <c r="DP142" s="134" t="e">
        <v>#N/A</v>
      </c>
      <c r="DQ142" s="134" t="e">
        <v>#N/A</v>
      </c>
      <c r="DR142" s="134" t="e">
        <v>#N/A</v>
      </c>
      <c r="DS142" s="134" t="e">
        <v>#N/A</v>
      </c>
      <c r="DT142" s="134" t="e">
        <v>#N/A</v>
      </c>
      <c r="DU142" s="134" t="e">
        <v>#N/A</v>
      </c>
      <c r="DV142" s="134" t="e">
        <v>#N/A</v>
      </c>
      <c r="DW142" s="134" t="e">
        <v>#N/A</v>
      </c>
      <c r="DX142" s="134" t="e">
        <v>#N/A</v>
      </c>
      <c r="DY142" s="134" t="e">
        <v>#N/A</v>
      </c>
      <c r="DZ142" s="134" t="e">
        <v>#N/A</v>
      </c>
      <c r="EA142" s="134" t="e">
        <v>#N/A</v>
      </c>
      <c r="EB142" s="134" t="e">
        <v>#N/A</v>
      </c>
      <c r="EC142" s="134" t="e">
        <v>#N/A</v>
      </c>
      <c r="ED142" s="134" t="e">
        <v>#N/A</v>
      </c>
      <c r="EE142" s="134" t="e">
        <v>#N/A</v>
      </c>
      <c r="EF142" s="134" t="e">
        <v>#N/A</v>
      </c>
      <c r="EG142" s="134" t="e">
        <v>#N/A</v>
      </c>
      <c r="EH142" s="134" t="e">
        <v>#N/A</v>
      </c>
      <c r="EI142" s="134" t="e">
        <v>#N/A</v>
      </c>
      <c r="EJ142" s="134" t="e">
        <v>#N/A</v>
      </c>
      <c r="EK142" s="134" t="e">
        <v>#N/A</v>
      </c>
      <c r="EL142" s="134" t="e">
        <v>#N/A</v>
      </c>
      <c r="EM142" s="134" t="e">
        <v>#N/A</v>
      </c>
      <c r="EN142" s="134" t="e">
        <v>#N/A</v>
      </c>
      <c r="EO142" s="134" t="e">
        <v>#N/A</v>
      </c>
      <c r="EP142" s="134" t="e">
        <v>#N/A</v>
      </c>
      <c r="EQ142" s="134" t="e">
        <v>#N/A</v>
      </c>
      <c r="ER142" s="134" t="e">
        <v>#N/A</v>
      </c>
      <c r="ES142" s="134" t="e">
        <v>#N/A</v>
      </c>
      <c r="ET142" s="134" t="e">
        <v>#N/A</v>
      </c>
      <c r="EU142" s="134" t="e">
        <v>#N/A</v>
      </c>
      <c r="EV142" s="134" t="e">
        <v>#N/A</v>
      </c>
      <c r="EW142" s="134" t="e">
        <v>#N/A</v>
      </c>
      <c r="EX142" s="134" t="e">
        <v>#N/A</v>
      </c>
      <c r="EY142" s="134" t="e">
        <v>#N/A</v>
      </c>
      <c r="EZ142" s="134" t="e">
        <v>#N/A</v>
      </c>
      <c r="FA142" s="134" t="e">
        <v>#N/A</v>
      </c>
      <c r="FB142" s="134" t="e">
        <v>#N/A</v>
      </c>
      <c r="FC142" s="136">
        <v>0</v>
      </c>
      <c r="FD142" s="134">
        <v>0</v>
      </c>
      <c r="FE142" s="136">
        <v>0</v>
      </c>
      <c r="FF142" s="136">
        <v>0</v>
      </c>
      <c r="FG142" s="136">
        <v>0</v>
      </c>
      <c r="FH142" s="136">
        <v>0</v>
      </c>
      <c r="FI142" s="136">
        <v>0</v>
      </c>
      <c r="FJ142" s="134">
        <v>0</v>
      </c>
      <c r="FK142" s="136">
        <v>0</v>
      </c>
      <c r="FL142" s="136">
        <v>0</v>
      </c>
      <c r="FM142" s="134">
        <v>0</v>
      </c>
      <c r="FN142" s="136">
        <v>0</v>
      </c>
      <c r="FO142" s="136">
        <v>0</v>
      </c>
      <c r="FP142" s="136">
        <v>0</v>
      </c>
      <c r="FQ142" s="136">
        <v>0</v>
      </c>
      <c r="FR142" s="136">
        <v>0</v>
      </c>
      <c r="FS142" s="136">
        <v>0</v>
      </c>
      <c r="FT142" s="134">
        <v>0</v>
      </c>
      <c r="FU142" s="136">
        <v>0</v>
      </c>
      <c r="FV142" s="136">
        <v>0</v>
      </c>
      <c r="FW142" s="136">
        <v>0</v>
      </c>
      <c r="FX142" s="136">
        <v>0</v>
      </c>
      <c r="FY142" s="136">
        <v>0</v>
      </c>
      <c r="FZ142" s="136">
        <v>0</v>
      </c>
      <c r="GA142" s="136">
        <v>0</v>
      </c>
      <c r="GB142" s="136">
        <v>0</v>
      </c>
      <c r="GC142" s="136">
        <v>0</v>
      </c>
      <c r="GD142" s="136">
        <v>0</v>
      </c>
      <c r="GE142" s="136">
        <v>0</v>
      </c>
      <c r="GF142" s="136">
        <v>0</v>
      </c>
      <c r="GG142" s="136">
        <v>0</v>
      </c>
      <c r="GH142" s="136">
        <v>0</v>
      </c>
      <c r="GI142" s="136">
        <v>0</v>
      </c>
      <c r="GJ142" s="136">
        <v>0</v>
      </c>
      <c r="GK142" s="136">
        <v>0</v>
      </c>
      <c r="GL142" s="136">
        <v>0</v>
      </c>
      <c r="GM142" s="136">
        <v>0</v>
      </c>
      <c r="GN142" s="136">
        <v>0</v>
      </c>
      <c r="GO142" s="134">
        <v>0</v>
      </c>
      <c r="GP142" s="136">
        <v>0</v>
      </c>
      <c r="GQ142" s="136">
        <v>0</v>
      </c>
      <c r="GR142" s="134">
        <v>0</v>
      </c>
      <c r="GS142" s="136">
        <v>0</v>
      </c>
      <c r="GT142" s="136">
        <v>0</v>
      </c>
      <c r="GU142" s="136">
        <v>0</v>
      </c>
      <c r="GV142" s="136">
        <v>0</v>
      </c>
      <c r="GW142" s="136">
        <v>0</v>
      </c>
      <c r="GX142" s="136">
        <v>0</v>
      </c>
      <c r="GY142" s="136">
        <v>0</v>
      </c>
      <c r="GZ142" s="136">
        <v>0</v>
      </c>
      <c r="HA142" s="136">
        <v>0</v>
      </c>
      <c r="HB142" s="136">
        <v>0</v>
      </c>
      <c r="HC142" s="136">
        <v>0</v>
      </c>
      <c r="HD142" s="136">
        <v>0</v>
      </c>
      <c r="HE142" s="136">
        <v>0</v>
      </c>
      <c r="HF142" s="136">
        <v>0</v>
      </c>
      <c r="HG142" s="136">
        <v>0</v>
      </c>
      <c r="HH142" s="136">
        <v>0</v>
      </c>
      <c r="HI142" s="136">
        <v>0</v>
      </c>
      <c r="HJ142" s="136">
        <v>0</v>
      </c>
      <c r="HK142" s="136">
        <v>0</v>
      </c>
      <c r="HL142" s="136">
        <v>0</v>
      </c>
      <c r="HM142" s="136">
        <v>0</v>
      </c>
      <c r="HN142" s="136">
        <v>0</v>
      </c>
      <c r="HO142" s="136">
        <v>0</v>
      </c>
      <c r="HP142" s="136">
        <v>0</v>
      </c>
      <c r="HQ142" s="136">
        <v>0</v>
      </c>
      <c r="HR142" s="136">
        <v>0</v>
      </c>
      <c r="HS142" s="136">
        <v>0</v>
      </c>
      <c r="HT142" s="136">
        <v>0</v>
      </c>
      <c r="HU142" s="134">
        <v>0</v>
      </c>
      <c r="HV142" s="136">
        <v>0</v>
      </c>
      <c r="HW142" s="136">
        <v>0</v>
      </c>
      <c r="HX142" s="136">
        <v>0</v>
      </c>
      <c r="HY142" s="134">
        <v>0</v>
      </c>
      <c r="HZ142" s="136">
        <v>0</v>
      </c>
      <c r="IA142" s="136">
        <v>0</v>
      </c>
      <c r="IB142" s="136">
        <v>0</v>
      </c>
      <c r="IC142" s="136">
        <v>0</v>
      </c>
      <c r="ID142" s="136">
        <v>0</v>
      </c>
      <c r="IE142" s="136">
        <v>0</v>
      </c>
      <c r="IF142" s="136">
        <v>0</v>
      </c>
      <c r="IG142" s="136">
        <v>0</v>
      </c>
      <c r="IH142" s="136">
        <v>0</v>
      </c>
      <c r="II142" s="136">
        <v>0</v>
      </c>
      <c r="IJ142" s="136">
        <v>0</v>
      </c>
      <c r="IK142" s="136">
        <v>0</v>
      </c>
      <c r="IL142" s="136">
        <v>0</v>
      </c>
      <c r="IM142" s="136">
        <v>0</v>
      </c>
      <c r="IN142" s="136">
        <v>0</v>
      </c>
      <c r="IO142" s="136">
        <v>0</v>
      </c>
      <c r="IP142" s="136">
        <v>0</v>
      </c>
      <c r="IQ142" s="136">
        <v>0</v>
      </c>
      <c r="IR142" s="136">
        <v>0</v>
      </c>
      <c r="IS142" s="136">
        <v>0</v>
      </c>
      <c r="IT142" s="136">
        <v>0</v>
      </c>
      <c r="IU142" s="136">
        <v>0</v>
      </c>
      <c r="IV142" s="136">
        <v>0</v>
      </c>
      <c r="IW142" s="136">
        <v>0</v>
      </c>
      <c r="IX142" s="136">
        <v>0</v>
      </c>
      <c r="IY142" s="136">
        <v>0</v>
      </c>
      <c r="IZ142" s="136">
        <v>0</v>
      </c>
      <c r="JA142" s="134" t="e">
        <v>#N/A</v>
      </c>
      <c r="JB142" s="134" t="e">
        <v>#N/A</v>
      </c>
      <c r="JC142" s="134" t="e">
        <v>#N/A</v>
      </c>
      <c r="JD142" s="134" t="e">
        <v>#N/A</v>
      </c>
      <c r="JE142" s="134" t="e">
        <v>#N/A</v>
      </c>
      <c r="JF142" s="134" t="e">
        <v>#N/A</v>
      </c>
      <c r="JG142" s="134" t="e">
        <v>#N/A</v>
      </c>
      <c r="JH142" s="134" t="e">
        <v>#N/A</v>
      </c>
      <c r="JI142" s="134" t="e">
        <v>#N/A</v>
      </c>
      <c r="JJ142" s="134" t="e">
        <v>#N/A</v>
      </c>
      <c r="JK142" s="134" t="e">
        <v>#N/A</v>
      </c>
      <c r="JL142" s="134" t="e">
        <v>#N/A</v>
      </c>
      <c r="JM142" s="134" t="e">
        <v>#N/A</v>
      </c>
      <c r="JN142" s="134" t="e">
        <v>#N/A</v>
      </c>
      <c r="JO142" s="134" t="e">
        <v>#N/A</v>
      </c>
      <c r="JP142" s="134" t="e">
        <v>#N/A</v>
      </c>
      <c r="JQ142" s="134" t="e">
        <v>#N/A</v>
      </c>
      <c r="JR142" s="134" t="e">
        <v>#N/A</v>
      </c>
      <c r="JS142" s="134" t="e">
        <v>#N/A</v>
      </c>
      <c r="JT142" s="134" t="e">
        <v>#N/A</v>
      </c>
      <c r="JU142" s="134" t="e">
        <v>#N/A</v>
      </c>
    </row>
    <row r="143" spans="1:281" ht="19.8" customHeight="1" x14ac:dyDescent="0.2">
      <c r="A143" s="163" t="s">
        <v>613</v>
      </c>
      <c r="B143" s="161" t="s">
        <v>2496</v>
      </c>
      <c r="C143" s="57" t="s">
        <v>1204</v>
      </c>
      <c r="D143" s="57" t="s">
        <v>1124</v>
      </c>
      <c r="E143" s="57" t="s">
        <v>1090</v>
      </c>
      <c r="F143" s="146"/>
      <c r="G143" s="151" t="s">
        <v>958</v>
      </c>
      <c r="H143" s="57" t="s">
        <v>816</v>
      </c>
      <c r="I143" s="51" t="s">
        <v>781</v>
      </c>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t="s">
        <v>499</v>
      </c>
      <c r="BU143" s="41" t="s">
        <v>499</v>
      </c>
      <c r="BV143" s="41" t="s">
        <v>613</v>
      </c>
      <c r="BW143" s="41"/>
      <c r="BX143" s="41"/>
      <c r="BY143" s="41"/>
      <c r="BZ143" s="41"/>
      <c r="CA143" s="41"/>
      <c r="CB143" s="41"/>
      <c r="CC143" s="41"/>
      <c r="CD143" s="41"/>
      <c r="CE143" s="41"/>
      <c r="CF143" s="41"/>
      <c r="CG143" s="41"/>
      <c r="CH143" s="41"/>
      <c r="CI143" s="41"/>
      <c r="CJ143" s="41"/>
      <c r="CK143" s="41"/>
      <c r="CL143" s="41"/>
      <c r="CM143" s="41" t="s">
        <v>338</v>
      </c>
      <c r="CN143" s="41"/>
      <c r="CO143" s="41" t="str">
        <f ca="1">IFERROR("["&amp;OFFSET(Codes!$A$1,MATCH($CT143,Codes!$A:$A,0),COLUMN(Codes!$O:$O)-1)&amp;"]","")</f>
        <v/>
      </c>
      <c r="CP143" s="49">
        <v>3000</v>
      </c>
      <c r="CQ143" s="49">
        <v>1000</v>
      </c>
      <c r="CR143" s="46"/>
      <c r="CS143" s="121">
        <v>2</v>
      </c>
      <c r="CT143" s="41"/>
      <c r="CU143" s="42" t="s">
        <v>329</v>
      </c>
      <c r="CV143" s="42"/>
      <c r="CW143" s="38" t="e">
        <v>#N/A</v>
      </c>
      <c r="CX143" s="38" t="e">
        <v>#N/A</v>
      </c>
      <c r="CY143" s="122" t="e">
        <f t="shared" si="5"/>
        <v>#N/A</v>
      </c>
      <c r="CZ143" s="38" t="e">
        <v>#N/A</v>
      </c>
      <c r="DA143" s="28" t="s">
        <v>319</v>
      </c>
      <c r="DB143" s="38" t="e">
        <v>#N/A</v>
      </c>
      <c r="DC143" s="38" t="e">
        <v>#N/A</v>
      </c>
      <c r="DD143" s="38" t="e">
        <v>#N/A</v>
      </c>
      <c r="DE143" s="38" t="e">
        <v>#N/A</v>
      </c>
      <c r="DF143" s="38" t="e">
        <v>#N/A</v>
      </c>
      <c r="DG143" s="38" t="e">
        <v>#N/A</v>
      </c>
      <c r="DH143" s="38" t="e">
        <v>#N/A</v>
      </c>
      <c r="DI143" s="38" t="e">
        <v>#N/A</v>
      </c>
      <c r="DJ143" s="38" t="e">
        <v>#N/A</v>
      </c>
      <c r="DK143" s="38" t="e">
        <v>#N/A</v>
      </c>
      <c r="DL143" s="38" t="e">
        <v>#N/A</v>
      </c>
      <c r="DM143" s="38" t="e">
        <v>#N/A</v>
      </c>
      <c r="DN143" s="38" t="e">
        <v>#N/A</v>
      </c>
      <c r="DO143" s="38" t="e">
        <v>#N/A</v>
      </c>
      <c r="DP143" s="38" t="e">
        <v>#N/A</v>
      </c>
      <c r="DQ143" s="38" t="e">
        <v>#N/A</v>
      </c>
      <c r="DR143" s="38" t="e">
        <v>#N/A</v>
      </c>
      <c r="DS143" s="38" t="e">
        <v>#N/A</v>
      </c>
      <c r="DT143" s="38" t="e">
        <v>#N/A</v>
      </c>
      <c r="DU143" s="38" t="e">
        <v>#N/A</v>
      </c>
      <c r="DV143" s="38" t="e">
        <v>#N/A</v>
      </c>
      <c r="DW143" s="38" t="e">
        <v>#N/A</v>
      </c>
      <c r="DX143" s="38" t="e">
        <v>#N/A</v>
      </c>
      <c r="DY143" s="38" t="e">
        <v>#N/A</v>
      </c>
      <c r="DZ143" s="38" t="e">
        <v>#N/A</v>
      </c>
      <c r="EA143" s="38" t="e">
        <v>#N/A</v>
      </c>
      <c r="EB143" s="38" t="e">
        <v>#N/A</v>
      </c>
      <c r="EC143" s="38" t="e">
        <v>#N/A</v>
      </c>
      <c r="ED143" s="38" t="e">
        <v>#N/A</v>
      </c>
      <c r="EE143" s="38" t="e">
        <v>#N/A</v>
      </c>
      <c r="EF143" s="38" t="e">
        <v>#N/A</v>
      </c>
      <c r="EG143" s="38" t="e">
        <v>#N/A</v>
      </c>
      <c r="EH143" s="38" t="e">
        <v>#N/A</v>
      </c>
      <c r="EI143" s="38" t="e">
        <v>#N/A</v>
      </c>
      <c r="EJ143" s="38" t="e">
        <v>#N/A</v>
      </c>
      <c r="EK143" s="38" t="e">
        <v>#N/A</v>
      </c>
      <c r="EL143" s="38" t="e">
        <v>#N/A</v>
      </c>
      <c r="EM143" s="38" t="e">
        <v>#N/A</v>
      </c>
      <c r="EN143" s="38" t="e">
        <v>#N/A</v>
      </c>
      <c r="EO143" s="38" t="e">
        <v>#N/A</v>
      </c>
      <c r="EP143" s="38" t="e">
        <v>#N/A</v>
      </c>
      <c r="EQ143" s="38" t="e">
        <v>#N/A</v>
      </c>
      <c r="ER143" s="38" t="e">
        <v>#N/A</v>
      </c>
      <c r="ES143" s="38" t="e">
        <v>#N/A</v>
      </c>
      <c r="ET143" s="38" t="e">
        <v>#N/A</v>
      </c>
      <c r="EU143" s="38" t="e">
        <v>#N/A</v>
      </c>
      <c r="EV143" s="38" t="e">
        <v>#N/A</v>
      </c>
      <c r="EW143" s="38" t="e">
        <v>#N/A</v>
      </c>
      <c r="EX143" s="38" t="e">
        <v>#N/A</v>
      </c>
      <c r="EY143" s="38" t="e">
        <v>#N/A</v>
      </c>
      <c r="EZ143" s="38" t="e">
        <v>#N/A</v>
      </c>
      <c r="FA143" s="38" t="e">
        <v>#N/A</v>
      </c>
      <c r="FB143" s="38" t="e">
        <v>#N/A</v>
      </c>
      <c r="FC143" s="28" t="e">
        <v>#N/A</v>
      </c>
      <c r="FD143" s="38" t="e">
        <v>#N/A</v>
      </c>
      <c r="FE143" s="28" t="e">
        <v>#N/A</v>
      </c>
      <c r="FF143" s="28" t="e">
        <v>#N/A</v>
      </c>
      <c r="FG143" s="28" t="e">
        <v>#N/A</v>
      </c>
      <c r="FH143" s="28" t="e">
        <v>#N/A</v>
      </c>
      <c r="FI143" s="28" t="e">
        <v>#N/A</v>
      </c>
      <c r="FJ143" s="38" t="e">
        <v>#N/A</v>
      </c>
      <c r="FK143" s="28" t="e">
        <v>#N/A</v>
      </c>
      <c r="FL143" s="28" t="e">
        <v>#N/A</v>
      </c>
      <c r="FM143" s="38" t="e">
        <v>#N/A</v>
      </c>
      <c r="FN143" s="28" t="e">
        <v>#N/A</v>
      </c>
      <c r="FO143" s="28" t="e">
        <v>#N/A</v>
      </c>
      <c r="FP143" s="28" t="e">
        <v>#N/A</v>
      </c>
      <c r="FQ143" s="28" t="e">
        <v>#N/A</v>
      </c>
      <c r="FR143" s="28" t="e">
        <v>#N/A</v>
      </c>
      <c r="FS143" s="28" t="e">
        <v>#N/A</v>
      </c>
      <c r="FT143" s="38" t="e">
        <v>#N/A</v>
      </c>
      <c r="FU143" s="28" t="e">
        <v>#N/A</v>
      </c>
      <c r="FV143" s="28" t="e">
        <v>#N/A</v>
      </c>
      <c r="FW143" s="28" t="e">
        <v>#N/A</v>
      </c>
      <c r="FX143" s="28" t="e">
        <v>#N/A</v>
      </c>
      <c r="FY143" s="28" t="e">
        <v>#N/A</v>
      </c>
      <c r="FZ143" s="28" t="e">
        <v>#N/A</v>
      </c>
      <c r="GA143" s="28" t="e">
        <v>#N/A</v>
      </c>
      <c r="GB143" s="28" t="e">
        <v>#N/A</v>
      </c>
      <c r="GC143" s="28" t="e">
        <v>#N/A</v>
      </c>
      <c r="GD143" s="28" t="e">
        <v>#N/A</v>
      </c>
      <c r="GE143" s="28" t="e">
        <v>#N/A</v>
      </c>
      <c r="GF143" s="28" t="e">
        <v>#N/A</v>
      </c>
      <c r="GG143" s="28" t="e">
        <v>#N/A</v>
      </c>
      <c r="GH143" s="28" t="e">
        <v>#N/A</v>
      </c>
      <c r="GI143" s="28" t="e">
        <v>#N/A</v>
      </c>
      <c r="GJ143" s="28" t="e">
        <v>#N/A</v>
      </c>
      <c r="GK143" s="28" t="e">
        <v>#N/A</v>
      </c>
      <c r="GL143" s="28" t="e">
        <v>#N/A</v>
      </c>
      <c r="GM143" s="28" t="e">
        <v>#N/A</v>
      </c>
      <c r="GN143" s="28" t="e">
        <v>#N/A</v>
      </c>
      <c r="GO143" s="38" t="e">
        <v>#N/A</v>
      </c>
      <c r="GP143" s="28" t="e">
        <v>#N/A</v>
      </c>
      <c r="GQ143" s="28" t="e">
        <v>#N/A</v>
      </c>
      <c r="GR143" s="38" t="e">
        <v>#N/A</v>
      </c>
      <c r="GS143" s="28" t="e">
        <v>#N/A</v>
      </c>
      <c r="GT143" s="28" t="e">
        <v>#N/A</v>
      </c>
      <c r="GU143" s="28" t="e">
        <v>#N/A</v>
      </c>
      <c r="GV143" s="28" t="e">
        <v>#N/A</v>
      </c>
      <c r="GW143" s="28" t="e">
        <v>#N/A</v>
      </c>
      <c r="GX143" s="28" t="e">
        <v>#N/A</v>
      </c>
      <c r="GY143" s="28" t="e">
        <v>#N/A</v>
      </c>
      <c r="GZ143" s="28" t="e">
        <v>#N/A</v>
      </c>
      <c r="HA143" s="28" t="e">
        <v>#N/A</v>
      </c>
      <c r="HB143" s="28" t="e">
        <v>#N/A</v>
      </c>
      <c r="HC143" s="28" t="e">
        <v>#N/A</v>
      </c>
      <c r="HD143" s="28" t="e">
        <v>#N/A</v>
      </c>
      <c r="HE143" s="28" t="e">
        <v>#N/A</v>
      </c>
      <c r="HF143" s="28" t="e">
        <v>#N/A</v>
      </c>
      <c r="HG143" s="28" t="e">
        <v>#N/A</v>
      </c>
      <c r="HH143" s="28" t="e">
        <v>#N/A</v>
      </c>
      <c r="HI143" s="28" t="e">
        <v>#N/A</v>
      </c>
      <c r="HJ143" s="28" t="e">
        <v>#N/A</v>
      </c>
      <c r="HK143" s="28" t="e">
        <v>#N/A</v>
      </c>
      <c r="HL143" s="28" t="e">
        <v>#N/A</v>
      </c>
      <c r="HM143" s="28" t="e">
        <v>#N/A</v>
      </c>
      <c r="HN143" s="28" t="e">
        <v>#N/A</v>
      </c>
      <c r="HO143" s="28" t="e">
        <v>#N/A</v>
      </c>
      <c r="HP143" s="28" t="e">
        <v>#N/A</v>
      </c>
      <c r="HQ143" s="28" t="e">
        <v>#N/A</v>
      </c>
      <c r="HR143" s="28" t="e">
        <v>#N/A</v>
      </c>
      <c r="HS143" s="28" t="e">
        <v>#N/A</v>
      </c>
      <c r="HT143" s="28" t="e">
        <v>#N/A</v>
      </c>
      <c r="HU143" s="38" t="e">
        <v>#N/A</v>
      </c>
      <c r="HV143" s="28" t="e">
        <v>#N/A</v>
      </c>
      <c r="HW143" s="28" t="e">
        <v>#N/A</v>
      </c>
      <c r="HX143" s="28" t="e">
        <v>#N/A</v>
      </c>
      <c r="HY143" s="38" t="e">
        <v>#N/A</v>
      </c>
      <c r="HZ143" s="28" t="e">
        <v>#N/A</v>
      </c>
      <c r="IA143" s="28" t="e">
        <v>#N/A</v>
      </c>
      <c r="IB143" s="28" t="e">
        <v>#N/A</v>
      </c>
      <c r="IC143" s="28" t="e">
        <v>#N/A</v>
      </c>
      <c r="ID143" s="28" t="e">
        <v>#N/A</v>
      </c>
      <c r="IE143" s="28" t="e">
        <v>#N/A</v>
      </c>
      <c r="IF143" s="28" t="e">
        <v>#N/A</v>
      </c>
      <c r="IG143" s="28" t="e">
        <v>#N/A</v>
      </c>
      <c r="IH143" s="28" t="e">
        <v>#N/A</v>
      </c>
      <c r="II143" s="28" t="e">
        <v>#N/A</v>
      </c>
      <c r="IJ143" s="28" t="e">
        <v>#N/A</v>
      </c>
      <c r="IK143" s="28" t="e">
        <v>#N/A</v>
      </c>
      <c r="IL143" s="28" t="e">
        <v>#N/A</v>
      </c>
      <c r="IM143" s="28" t="e">
        <v>#N/A</v>
      </c>
      <c r="IN143" s="28" t="e">
        <v>#N/A</v>
      </c>
      <c r="IO143" s="28" t="e">
        <v>#N/A</v>
      </c>
      <c r="IP143" s="28" t="e">
        <v>#N/A</v>
      </c>
      <c r="IQ143" s="28" t="e">
        <v>#N/A</v>
      </c>
      <c r="IR143" s="28" t="e">
        <v>#N/A</v>
      </c>
      <c r="IS143" s="28" t="e">
        <v>#N/A</v>
      </c>
      <c r="IT143" s="28" t="e">
        <v>#N/A</v>
      </c>
      <c r="IU143" s="28" t="e">
        <v>#N/A</v>
      </c>
      <c r="IV143" s="28" t="e">
        <v>#N/A</v>
      </c>
      <c r="IW143" s="28" t="e">
        <v>#N/A</v>
      </c>
      <c r="IX143" s="28" t="e">
        <v>#N/A</v>
      </c>
      <c r="IY143" s="28" t="e">
        <v>#N/A</v>
      </c>
      <c r="IZ143" s="28" t="e">
        <v>#N/A</v>
      </c>
      <c r="JA143" s="38" t="e">
        <v>#N/A</v>
      </c>
      <c r="JB143" s="38" t="e">
        <v>#N/A</v>
      </c>
      <c r="JC143" s="38" t="e">
        <v>#N/A</v>
      </c>
      <c r="JD143" s="38" t="e">
        <v>#N/A</v>
      </c>
      <c r="JE143" s="38" t="e">
        <v>#N/A</v>
      </c>
      <c r="JF143" s="38" t="e">
        <v>#N/A</v>
      </c>
      <c r="JG143" s="38" t="e">
        <v>#N/A</v>
      </c>
      <c r="JH143" s="38" t="e">
        <v>#N/A</v>
      </c>
      <c r="JI143" s="38" t="e">
        <v>#N/A</v>
      </c>
      <c r="JJ143" s="38" t="e">
        <v>#N/A</v>
      </c>
      <c r="JK143" s="38" t="e">
        <v>#N/A</v>
      </c>
      <c r="JL143" s="38" t="e">
        <v>#N/A</v>
      </c>
      <c r="JM143" s="38" t="e">
        <v>#N/A</v>
      </c>
      <c r="JN143" s="38" t="e">
        <v>#N/A</v>
      </c>
      <c r="JO143" s="38" t="e">
        <v>#N/A</v>
      </c>
      <c r="JP143" s="38" t="e">
        <v>#N/A</v>
      </c>
      <c r="JQ143" s="38" t="e">
        <v>#N/A</v>
      </c>
      <c r="JR143" s="38" t="e">
        <v>#N/A</v>
      </c>
      <c r="JS143" s="38" t="e">
        <v>#N/A</v>
      </c>
      <c r="JT143" s="38" t="e">
        <v>#N/A</v>
      </c>
      <c r="JU143" s="38" t="e">
        <v>#N/A</v>
      </c>
    </row>
    <row r="144" spans="1:281" ht="19.8" customHeight="1" x14ac:dyDescent="0.2">
      <c r="A144" s="163" t="s">
        <v>612</v>
      </c>
      <c r="B144" s="161" t="s">
        <v>2497</v>
      </c>
      <c r="C144" s="151" t="s">
        <v>1123</v>
      </c>
      <c r="D144" s="57"/>
      <c r="E144" s="57"/>
      <c r="F144" s="146"/>
      <c r="G144" s="151" t="s">
        <v>815</v>
      </c>
      <c r="H144" s="57"/>
      <c r="I144" s="51" t="s">
        <v>780</v>
      </c>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t="s">
        <v>499</v>
      </c>
      <c r="BU144" s="41" t="s">
        <v>499</v>
      </c>
      <c r="BV144" s="41" t="s">
        <v>612</v>
      </c>
      <c r="BW144" s="41"/>
      <c r="BX144" s="41"/>
      <c r="BY144" s="41"/>
      <c r="BZ144" s="41"/>
      <c r="CA144" s="41"/>
      <c r="CB144" s="41"/>
      <c r="CC144" s="41"/>
      <c r="CD144" s="41"/>
      <c r="CE144" s="41"/>
      <c r="CF144" s="41"/>
      <c r="CG144" s="41"/>
      <c r="CH144" s="41"/>
      <c r="CI144" s="41"/>
      <c r="CJ144" s="41"/>
      <c r="CK144" s="41"/>
      <c r="CL144" s="41"/>
      <c r="CM144" s="41" t="s">
        <v>338</v>
      </c>
      <c r="CN144" s="41"/>
      <c r="CO144" s="41" t="str">
        <f ca="1">IFERROR("["&amp;OFFSET(Codes!$A$1,MATCH($CT144,Codes!$A:$A,0),COLUMN(Codes!$O:$O)-1)&amp;"]","")</f>
        <v/>
      </c>
      <c r="CP144" s="49"/>
      <c r="CQ144" s="49"/>
      <c r="CR144" s="46"/>
      <c r="CS144" s="121">
        <v>1</v>
      </c>
      <c r="CT144" s="41" t="s">
        <v>541</v>
      </c>
      <c r="CU144" s="42" t="s">
        <v>536</v>
      </c>
      <c r="CV144" s="42"/>
      <c r="CW144" s="134" t="e">
        <v>#N/A</v>
      </c>
      <c r="CX144" s="134" t="e">
        <v>#N/A</v>
      </c>
      <c r="CY144" s="135" t="e">
        <f t="shared" si="5"/>
        <v>#N/A</v>
      </c>
      <c r="CZ144" s="134" t="e">
        <v>#N/A</v>
      </c>
      <c r="DA144" s="136" t="s">
        <v>319</v>
      </c>
      <c r="DB144" s="134" t="e">
        <v>#N/A</v>
      </c>
      <c r="DC144" s="134" t="e">
        <v>#N/A</v>
      </c>
      <c r="DD144" s="134" t="e">
        <v>#N/A</v>
      </c>
      <c r="DE144" s="134" t="e">
        <v>#N/A</v>
      </c>
      <c r="DF144" s="134" t="e">
        <v>#N/A</v>
      </c>
      <c r="DG144" s="134" t="e">
        <v>#N/A</v>
      </c>
      <c r="DH144" s="134" t="e">
        <v>#N/A</v>
      </c>
      <c r="DI144" s="134" t="e">
        <v>#N/A</v>
      </c>
      <c r="DJ144" s="134" t="e">
        <v>#N/A</v>
      </c>
      <c r="DK144" s="134" t="e">
        <v>#N/A</v>
      </c>
      <c r="DL144" s="134" t="e">
        <v>#N/A</v>
      </c>
      <c r="DM144" s="134" t="e">
        <v>#N/A</v>
      </c>
      <c r="DN144" s="134" t="e">
        <v>#N/A</v>
      </c>
      <c r="DO144" s="134" t="e">
        <v>#N/A</v>
      </c>
      <c r="DP144" s="134" t="e">
        <v>#N/A</v>
      </c>
      <c r="DQ144" s="134" t="e">
        <v>#N/A</v>
      </c>
      <c r="DR144" s="134" t="e">
        <v>#N/A</v>
      </c>
      <c r="DS144" s="134" t="e">
        <v>#N/A</v>
      </c>
      <c r="DT144" s="134" t="e">
        <v>#N/A</v>
      </c>
      <c r="DU144" s="134" t="e">
        <v>#N/A</v>
      </c>
      <c r="DV144" s="134" t="e">
        <v>#N/A</v>
      </c>
      <c r="DW144" s="134" t="e">
        <v>#N/A</v>
      </c>
      <c r="DX144" s="134" t="e">
        <v>#N/A</v>
      </c>
      <c r="DY144" s="134" t="e">
        <v>#N/A</v>
      </c>
      <c r="DZ144" s="134" t="e">
        <v>#N/A</v>
      </c>
      <c r="EA144" s="134" t="e">
        <v>#N/A</v>
      </c>
      <c r="EB144" s="134" t="e">
        <v>#N/A</v>
      </c>
      <c r="EC144" s="134" t="e">
        <v>#N/A</v>
      </c>
      <c r="ED144" s="134" t="e">
        <v>#N/A</v>
      </c>
      <c r="EE144" s="134" t="e">
        <v>#N/A</v>
      </c>
      <c r="EF144" s="134" t="e">
        <v>#N/A</v>
      </c>
      <c r="EG144" s="134" t="e">
        <v>#N/A</v>
      </c>
      <c r="EH144" s="134" t="e">
        <v>#N/A</v>
      </c>
      <c r="EI144" s="134" t="e">
        <v>#N/A</v>
      </c>
      <c r="EJ144" s="134" t="e">
        <v>#N/A</v>
      </c>
      <c r="EK144" s="134" t="e">
        <v>#N/A</v>
      </c>
      <c r="EL144" s="134" t="e">
        <v>#N/A</v>
      </c>
      <c r="EM144" s="134" t="e">
        <v>#N/A</v>
      </c>
      <c r="EN144" s="134" t="e">
        <v>#N/A</v>
      </c>
      <c r="EO144" s="134" t="e">
        <v>#N/A</v>
      </c>
      <c r="EP144" s="134" t="e">
        <v>#N/A</v>
      </c>
      <c r="EQ144" s="134" t="e">
        <v>#N/A</v>
      </c>
      <c r="ER144" s="134" t="e">
        <v>#N/A</v>
      </c>
      <c r="ES144" s="134" t="e">
        <v>#N/A</v>
      </c>
      <c r="ET144" s="134" t="e">
        <v>#N/A</v>
      </c>
      <c r="EU144" s="134" t="e">
        <v>#N/A</v>
      </c>
      <c r="EV144" s="134" t="e">
        <v>#N/A</v>
      </c>
      <c r="EW144" s="134" t="e">
        <v>#N/A</v>
      </c>
      <c r="EX144" s="134" t="e">
        <v>#N/A</v>
      </c>
      <c r="EY144" s="134" t="e">
        <v>#N/A</v>
      </c>
      <c r="EZ144" s="134" t="e">
        <v>#N/A</v>
      </c>
      <c r="FA144" s="134" t="e">
        <v>#N/A</v>
      </c>
      <c r="FB144" s="134" t="e">
        <v>#N/A</v>
      </c>
      <c r="FC144" s="136">
        <v>0</v>
      </c>
      <c r="FD144" s="134">
        <v>0</v>
      </c>
      <c r="FE144" s="136">
        <v>0</v>
      </c>
      <c r="FF144" s="136">
        <v>0</v>
      </c>
      <c r="FG144" s="136">
        <v>0</v>
      </c>
      <c r="FH144" s="136">
        <v>0</v>
      </c>
      <c r="FI144" s="136">
        <v>0</v>
      </c>
      <c r="FJ144" s="134">
        <v>0</v>
      </c>
      <c r="FK144" s="136">
        <v>0</v>
      </c>
      <c r="FL144" s="136">
        <v>0</v>
      </c>
      <c r="FM144" s="134">
        <v>0</v>
      </c>
      <c r="FN144" s="136">
        <v>0</v>
      </c>
      <c r="FO144" s="136">
        <v>0</v>
      </c>
      <c r="FP144" s="136">
        <v>0</v>
      </c>
      <c r="FQ144" s="136">
        <v>0</v>
      </c>
      <c r="FR144" s="136">
        <v>0</v>
      </c>
      <c r="FS144" s="136">
        <v>0</v>
      </c>
      <c r="FT144" s="134">
        <v>0</v>
      </c>
      <c r="FU144" s="136">
        <v>0</v>
      </c>
      <c r="FV144" s="136">
        <v>0</v>
      </c>
      <c r="FW144" s="136">
        <v>0</v>
      </c>
      <c r="FX144" s="136">
        <v>0</v>
      </c>
      <c r="FY144" s="136">
        <v>0</v>
      </c>
      <c r="FZ144" s="136">
        <v>0</v>
      </c>
      <c r="GA144" s="136">
        <v>0</v>
      </c>
      <c r="GB144" s="136">
        <v>0</v>
      </c>
      <c r="GC144" s="136">
        <v>0</v>
      </c>
      <c r="GD144" s="136">
        <v>0</v>
      </c>
      <c r="GE144" s="136">
        <v>0</v>
      </c>
      <c r="GF144" s="136">
        <v>0</v>
      </c>
      <c r="GG144" s="136">
        <v>0</v>
      </c>
      <c r="GH144" s="136">
        <v>0</v>
      </c>
      <c r="GI144" s="136">
        <v>0</v>
      </c>
      <c r="GJ144" s="136">
        <v>0</v>
      </c>
      <c r="GK144" s="136">
        <v>0</v>
      </c>
      <c r="GL144" s="136">
        <v>0</v>
      </c>
      <c r="GM144" s="136">
        <v>0</v>
      </c>
      <c r="GN144" s="136">
        <v>0</v>
      </c>
      <c r="GO144" s="134">
        <v>0</v>
      </c>
      <c r="GP144" s="136">
        <v>0</v>
      </c>
      <c r="GQ144" s="136">
        <v>0</v>
      </c>
      <c r="GR144" s="134">
        <v>0</v>
      </c>
      <c r="GS144" s="136">
        <v>0</v>
      </c>
      <c r="GT144" s="136">
        <v>0</v>
      </c>
      <c r="GU144" s="136">
        <v>0</v>
      </c>
      <c r="GV144" s="136">
        <v>0</v>
      </c>
      <c r="GW144" s="136">
        <v>0</v>
      </c>
      <c r="GX144" s="136">
        <v>0</v>
      </c>
      <c r="GY144" s="136">
        <v>0</v>
      </c>
      <c r="GZ144" s="136">
        <v>0</v>
      </c>
      <c r="HA144" s="136">
        <v>0</v>
      </c>
      <c r="HB144" s="136">
        <v>0</v>
      </c>
      <c r="HC144" s="136">
        <v>0</v>
      </c>
      <c r="HD144" s="136">
        <v>0</v>
      </c>
      <c r="HE144" s="136">
        <v>0</v>
      </c>
      <c r="HF144" s="136">
        <v>0</v>
      </c>
      <c r="HG144" s="136">
        <v>0</v>
      </c>
      <c r="HH144" s="136">
        <v>0</v>
      </c>
      <c r="HI144" s="136">
        <v>0</v>
      </c>
      <c r="HJ144" s="136">
        <v>0</v>
      </c>
      <c r="HK144" s="136">
        <v>0</v>
      </c>
      <c r="HL144" s="136">
        <v>0</v>
      </c>
      <c r="HM144" s="136">
        <v>0</v>
      </c>
      <c r="HN144" s="136">
        <v>0</v>
      </c>
      <c r="HO144" s="136">
        <v>0</v>
      </c>
      <c r="HP144" s="136">
        <v>0</v>
      </c>
      <c r="HQ144" s="136">
        <v>0</v>
      </c>
      <c r="HR144" s="136">
        <v>0</v>
      </c>
      <c r="HS144" s="136">
        <v>0</v>
      </c>
      <c r="HT144" s="136">
        <v>0</v>
      </c>
      <c r="HU144" s="134">
        <v>0</v>
      </c>
      <c r="HV144" s="136">
        <v>0</v>
      </c>
      <c r="HW144" s="136">
        <v>0</v>
      </c>
      <c r="HX144" s="136">
        <v>0</v>
      </c>
      <c r="HY144" s="134">
        <v>0</v>
      </c>
      <c r="HZ144" s="136">
        <v>0</v>
      </c>
      <c r="IA144" s="136" t="e">
        <v>#N/A</v>
      </c>
      <c r="IB144" s="136" t="e">
        <v>#N/A</v>
      </c>
      <c r="IC144" s="136" t="e">
        <v>#N/A</v>
      </c>
      <c r="ID144" s="136" t="e">
        <v>#N/A</v>
      </c>
      <c r="IE144" s="136" t="e">
        <v>#N/A</v>
      </c>
      <c r="IF144" s="136" t="e">
        <v>#N/A</v>
      </c>
      <c r="IG144" s="136" t="e">
        <v>#N/A</v>
      </c>
      <c r="IH144" s="136" t="e">
        <v>#N/A</v>
      </c>
      <c r="II144" s="136" t="e">
        <v>#N/A</v>
      </c>
      <c r="IJ144" s="136" t="e">
        <v>#N/A</v>
      </c>
      <c r="IK144" s="136" t="e">
        <v>#N/A</v>
      </c>
      <c r="IL144" s="136" t="e">
        <v>#N/A</v>
      </c>
      <c r="IM144" s="136" t="e">
        <v>#N/A</v>
      </c>
      <c r="IN144" s="136" t="e">
        <v>#N/A</v>
      </c>
      <c r="IO144" s="136" t="e">
        <v>#N/A</v>
      </c>
      <c r="IP144" s="136" t="e">
        <v>#N/A</v>
      </c>
      <c r="IQ144" s="136" t="e">
        <v>#N/A</v>
      </c>
      <c r="IR144" s="136" t="e">
        <v>#N/A</v>
      </c>
      <c r="IS144" s="136" t="e">
        <v>#N/A</v>
      </c>
      <c r="IT144" s="136" t="e">
        <v>#N/A</v>
      </c>
      <c r="IU144" s="136" t="e">
        <v>#N/A</v>
      </c>
      <c r="IV144" s="136" t="e">
        <v>#N/A</v>
      </c>
      <c r="IW144" s="136" t="e">
        <v>#N/A</v>
      </c>
      <c r="IX144" s="136" t="e">
        <v>#N/A</v>
      </c>
      <c r="IY144" s="136" t="e">
        <v>#N/A</v>
      </c>
      <c r="IZ144" s="136" t="e">
        <v>#N/A</v>
      </c>
      <c r="JA144" s="134" t="e">
        <v>#N/A</v>
      </c>
      <c r="JB144" s="134" t="e">
        <v>#N/A</v>
      </c>
      <c r="JC144" s="134" t="e">
        <v>#N/A</v>
      </c>
      <c r="JD144" s="134" t="e">
        <v>#N/A</v>
      </c>
      <c r="JE144" s="134" t="e">
        <v>#N/A</v>
      </c>
      <c r="JF144" s="134" t="e">
        <v>#N/A</v>
      </c>
      <c r="JG144" s="134" t="e">
        <v>#N/A</v>
      </c>
      <c r="JH144" s="134" t="e">
        <v>#N/A</v>
      </c>
      <c r="JI144" s="134" t="e">
        <v>#N/A</v>
      </c>
      <c r="JJ144" s="134" t="e">
        <v>#N/A</v>
      </c>
      <c r="JK144" s="134" t="e">
        <v>#N/A</v>
      </c>
      <c r="JL144" s="134" t="e">
        <v>#N/A</v>
      </c>
      <c r="JM144" s="134" t="e">
        <v>#N/A</v>
      </c>
      <c r="JN144" s="134" t="e">
        <v>#N/A</v>
      </c>
      <c r="JO144" s="134" t="e">
        <v>#N/A</v>
      </c>
      <c r="JP144" s="134" t="e">
        <v>#N/A</v>
      </c>
      <c r="JQ144" s="134" t="e">
        <v>#N/A</v>
      </c>
      <c r="JR144" s="134" t="e">
        <v>#N/A</v>
      </c>
      <c r="JS144" s="134" t="e">
        <v>#N/A</v>
      </c>
      <c r="JT144" s="134" t="e">
        <v>#N/A</v>
      </c>
      <c r="JU144" s="134" t="e">
        <v>#N/A</v>
      </c>
    </row>
    <row r="145" spans="1:281" ht="19.8" customHeight="1" x14ac:dyDescent="0.2">
      <c r="A145" s="163" t="s">
        <v>611</v>
      </c>
      <c r="B145" s="161"/>
      <c r="C145" s="57" t="s">
        <v>1204</v>
      </c>
      <c r="D145" s="57" t="s">
        <v>1123</v>
      </c>
      <c r="E145" s="57" t="s">
        <v>1090</v>
      </c>
      <c r="F145" s="146"/>
      <c r="G145" s="151" t="s">
        <v>958</v>
      </c>
      <c r="H145" s="57" t="s">
        <v>815</v>
      </c>
      <c r="I145" s="51" t="s">
        <v>781</v>
      </c>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t="s">
        <v>499</v>
      </c>
      <c r="BU145" s="41" t="s">
        <v>499</v>
      </c>
      <c r="BV145" s="41" t="s">
        <v>611</v>
      </c>
      <c r="BW145" s="41"/>
      <c r="BX145" s="41"/>
      <c r="BY145" s="41"/>
      <c r="BZ145" s="41"/>
      <c r="CA145" s="41"/>
      <c r="CB145" s="41"/>
      <c r="CC145" s="41"/>
      <c r="CD145" s="41"/>
      <c r="CE145" s="41"/>
      <c r="CF145" s="41"/>
      <c r="CG145" s="41"/>
      <c r="CH145" s="41"/>
      <c r="CI145" s="41"/>
      <c r="CJ145" s="41"/>
      <c r="CK145" s="41"/>
      <c r="CL145" s="41"/>
      <c r="CM145" s="41" t="s">
        <v>338</v>
      </c>
      <c r="CN145" s="41"/>
      <c r="CO145" s="41" t="str">
        <f ca="1">IFERROR("["&amp;OFFSET(Codes!$A$1,MATCH($CT145,Codes!$A:$A,0),COLUMN(Codes!$O:$O)-1)&amp;"]","")</f>
        <v/>
      </c>
      <c r="CP145" s="49">
        <v>3000</v>
      </c>
      <c r="CQ145" s="49">
        <v>1000</v>
      </c>
      <c r="CR145" s="46"/>
      <c r="CS145" s="121">
        <v>2</v>
      </c>
      <c r="CT145" s="41"/>
      <c r="CU145" s="42" t="s">
        <v>329</v>
      </c>
      <c r="CV145" s="42"/>
      <c r="CW145" s="38" t="e">
        <v>#N/A</v>
      </c>
      <c r="CX145" s="38" t="e">
        <v>#N/A</v>
      </c>
      <c r="CY145" s="122" t="e">
        <f t="shared" si="5"/>
        <v>#N/A</v>
      </c>
      <c r="CZ145" s="38" t="e">
        <v>#N/A</v>
      </c>
      <c r="DA145" s="28" t="s">
        <v>319</v>
      </c>
      <c r="DB145" s="38" t="e">
        <v>#N/A</v>
      </c>
      <c r="DC145" s="38" t="e">
        <v>#N/A</v>
      </c>
      <c r="DD145" s="38" t="e">
        <v>#N/A</v>
      </c>
      <c r="DE145" s="38" t="e">
        <v>#N/A</v>
      </c>
      <c r="DF145" s="38" t="e">
        <v>#N/A</v>
      </c>
      <c r="DG145" s="38" t="e">
        <v>#N/A</v>
      </c>
      <c r="DH145" s="38" t="e">
        <v>#N/A</v>
      </c>
      <c r="DI145" s="38" t="e">
        <v>#N/A</v>
      </c>
      <c r="DJ145" s="38" t="e">
        <v>#N/A</v>
      </c>
      <c r="DK145" s="38" t="e">
        <v>#N/A</v>
      </c>
      <c r="DL145" s="38" t="e">
        <v>#N/A</v>
      </c>
      <c r="DM145" s="38" t="e">
        <v>#N/A</v>
      </c>
      <c r="DN145" s="38" t="e">
        <v>#N/A</v>
      </c>
      <c r="DO145" s="38" t="e">
        <v>#N/A</v>
      </c>
      <c r="DP145" s="38" t="e">
        <v>#N/A</v>
      </c>
      <c r="DQ145" s="38" t="e">
        <v>#N/A</v>
      </c>
      <c r="DR145" s="38" t="e">
        <v>#N/A</v>
      </c>
      <c r="DS145" s="38" t="e">
        <v>#N/A</v>
      </c>
      <c r="DT145" s="38" t="e">
        <v>#N/A</v>
      </c>
      <c r="DU145" s="38" t="e">
        <v>#N/A</v>
      </c>
      <c r="DV145" s="38" t="e">
        <v>#N/A</v>
      </c>
      <c r="DW145" s="38" t="e">
        <v>#N/A</v>
      </c>
      <c r="DX145" s="38" t="e">
        <v>#N/A</v>
      </c>
      <c r="DY145" s="38" t="e">
        <v>#N/A</v>
      </c>
      <c r="DZ145" s="38" t="e">
        <v>#N/A</v>
      </c>
      <c r="EA145" s="38" t="e">
        <v>#N/A</v>
      </c>
      <c r="EB145" s="38" t="e">
        <v>#N/A</v>
      </c>
      <c r="EC145" s="38" t="e">
        <v>#N/A</v>
      </c>
      <c r="ED145" s="38" t="e">
        <v>#N/A</v>
      </c>
      <c r="EE145" s="38" t="e">
        <v>#N/A</v>
      </c>
      <c r="EF145" s="38" t="e">
        <v>#N/A</v>
      </c>
      <c r="EG145" s="38" t="e">
        <v>#N/A</v>
      </c>
      <c r="EH145" s="38" t="e">
        <v>#N/A</v>
      </c>
      <c r="EI145" s="38" t="e">
        <v>#N/A</v>
      </c>
      <c r="EJ145" s="38" t="e">
        <v>#N/A</v>
      </c>
      <c r="EK145" s="38" t="e">
        <v>#N/A</v>
      </c>
      <c r="EL145" s="38" t="e">
        <v>#N/A</v>
      </c>
      <c r="EM145" s="38" t="e">
        <v>#N/A</v>
      </c>
      <c r="EN145" s="38" t="e">
        <v>#N/A</v>
      </c>
      <c r="EO145" s="38" t="e">
        <v>#N/A</v>
      </c>
      <c r="EP145" s="38" t="e">
        <v>#N/A</v>
      </c>
      <c r="EQ145" s="38" t="e">
        <v>#N/A</v>
      </c>
      <c r="ER145" s="38" t="e">
        <v>#N/A</v>
      </c>
      <c r="ES145" s="38" t="e">
        <v>#N/A</v>
      </c>
      <c r="ET145" s="38" t="e">
        <v>#N/A</v>
      </c>
      <c r="EU145" s="38" t="e">
        <v>#N/A</v>
      </c>
      <c r="EV145" s="38" t="e">
        <v>#N/A</v>
      </c>
      <c r="EW145" s="38" t="e">
        <v>#N/A</v>
      </c>
      <c r="EX145" s="38" t="e">
        <v>#N/A</v>
      </c>
      <c r="EY145" s="38" t="e">
        <v>#N/A</v>
      </c>
      <c r="EZ145" s="38" t="e">
        <v>#N/A</v>
      </c>
      <c r="FA145" s="38" t="e">
        <v>#N/A</v>
      </c>
      <c r="FB145" s="38" t="e">
        <v>#N/A</v>
      </c>
      <c r="FC145" s="28" t="e">
        <v>#N/A</v>
      </c>
      <c r="FD145" s="38" t="e">
        <v>#N/A</v>
      </c>
      <c r="FE145" s="28" t="e">
        <v>#N/A</v>
      </c>
      <c r="FF145" s="28" t="e">
        <v>#N/A</v>
      </c>
      <c r="FG145" s="28" t="e">
        <v>#N/A</v>
      </c>
      <c r="FH145" s="28" t="e">
        <v>#N/A</v>
      </c>
      <c r="FI145" s="28" t="e">
        <v>#N/A</v>
      </c>
      <c r="FJ145" s="38" t="e">
        <v>#N/A</v>
      </c>
      <c r="FK145" s="28" t="e">
        <v>#N/A</v>
      </c>
      <c r="FL145" s="28" t="e">
        <v>#N/A</v>
      </c>
      <c r="FM145" s="38" t="e">
        <v>#N/A</v>
      </c>
      <c r="FN145" s="28" t="e">
        <v>#N/A</v>
      </c>
      <c r="FO145" s="28" t="e">
        <v>#N/A</v>
      </c>
      <c r="FP145" s="28" t="e">
        <v>#N/A</v>
      </c>
      <c r="FQ145" s="28" t="e">
        <v>#N/A</v>
      </c>
      <c r="FR145" s="28" t="e">
        <v>#N/A</v>
      </c>
      <c r="FS145" s="28" t="e">
        <v>#N/A</v>
      </c>
      <c r="FT145" s="38" t="e">
        <v>#N/A</v>
      </c>
      <c r="FU145" s="28" t="e">
        <v>#N/A</v>
      </c>
      <c r="FV145" s="28" t="e">
        <v>#N/A</v>
      </c>
      <c r="FW145" s="28" t="e">
        <v>#N/A</v>
      </c>
      <c r="FX145" s="28" t="e">
        <v>#N/A</v>
      </c>
      <c r="FY145" s="28" t="e">
        <v>#N/A</v>
      </c>
      <c r="FZ145" s="28" t="e">
        <v>#N/A</v>
      </c>
      <c r="GA145" s="28" t="e">
        <v>#N/A</v>
      </c>
      <c r="GB145" s="28" t="e">
        <v>#N/A</v>
      </c>
      <c r="GC145" s="28" t="e">
        <v>#N/A</v>
      </c>
      <c r="GD145" s="28" t="e">
        <v>#N/A</v>
      </c>
      <c r="GE145" s="28" t="e">
        <v>#N/A</v>
      </c>
      <c r="GF145" s="28" t="e">
        <v>#N/A</v>
      </c>
      <c r="GG145" s="28" t="e">
        <v>#N/A</v>
      </c>
      <c r="GH145" s="28" t="e">
        <v>#N/A</v>
      </c>
      <c r="GI145" s="28" t="e">
        <v>#N/A</v>
      </c>
      <c r="GJ145" s="28" t="e">
        <v>#N/A</v>
      </c>
      <c r="GK145" s="28" t="e">
        <v>#N/A</v>
      </c>
      <c r="GL145" s="28" t="e">
        <v>#N/A</v>
      </c>
      <c r="GM145" s="28" t="e">
        <v>#N/A</v>
      </c>
      <c r="GN145" s="28" t="e">
        <v>#N/A</v>
      </c>
      <c r="GO145" s="38" t="e">
        <v>#N/A</v>
      </c>
      <c r="GP145" s="28" t="e">
        <v>#N/A</v>
      </c>
      <c r="GQ145" s="28" t="e">
        <v>#N/A</v>
      </c>
      <c r="GR145" s="38" t="e">
        <v>#N/A</v>
      </c>
      <c r="GS145" s="28" t="e">
        <v>#N/A</v>
      </c>
      <c r="GT145" s="28" t="e">
        <v>#N/A</v>
      </c>
      <c r="GU145" s="28" t="e">
        <v>#N/A</v>
      </c>
      <c r="GV145" s="28" t="e">
        <v>#N/A</v>
      </c>
      <c r="GW145" s="28" t="e">
        <v>#N/A</v>
      </c>
      <c r="GX145" s="28" t="e">
        <v>#N/A</v>
      </c>
      <c r="GY145" s="28" t="e">
        <v>#N/A</v>
      </c>
      <c r="GZ145" s="28" t="e">
        <v>#N/A</v>
      </c>
      <c r="HA145" s="28" t="e">
        <v>#N/A</v>
      </c>
      <c r="HB145" s="28" t="e">
        <v>#N/A</v>
      </c>
      <c r="HC145" s="28" t="e">
        <v>#N/A</v>
      </c>
      <c r="HD145" s="28" t="e">
        <v>#N/A</v>
      </c>
      <c r="HE145" s="28" t="e">
        <v>#N/A</v>
      </c>
      <c r="HF145" s="28" t="e">
        <v>#N/A</v>
      </c>
      <c r="HG145" s="28" t="e">
        <v>#N/A</v>
      </c>
      <c r="HH145" s="28" t="e">
        <v>#N/A</v>
      </c>
      <c r="HI145" s="28" t="e">
        <v>#N/A</v>
      </c>
      <c r="HJ145" s="28" t="e">
        <v>#N/A</v>
      </c>
      <c r="HK145" s="28" t="e">
        <v>#N/A</v>
      </c>
      <c r="HL145" s="28" t="e">
        <v>#N/A</v>
      </c>
      <c r="HM145" s="28" t="e">
        <v>#N/A</v>
      </c>
      <c r="HN145" s="28" t="e">
        <v>#N/A</v>
      </c>
      <c r="HO145" s="28" t="e">
        <v>#N/A</v>
      </c>
      <c r="HP145" s="28" t="e">
        <v>#N/A</v>
      </c>
      <c r="HQ145" s="28" t="e">
        <v>#N/A</v>
      </c>
      <c r="HR145" s="28" t="e">
        <v>#N/A</v>
      </c>
      <c r="HS145" s="28" t="e">
        <v>#N/A</v>
      </c>
      <c r="HT145" s="28" t="e">
        <v>#N/A</v>
      </c>
      <c r="HU145" s="38" t="e">
        <v>#N/A</v>
      </c>
      <c r="HV145" s="28" t="e">
        <v>#N/A</v>
      </c>
      <c r="HW145" s="28" t="e">
        <v>#N/A</v>
      </c>
      <c r="HX145" s="28" t="e">
        <v>#N/A</v>
      </c>
      <c r="HY145" s="38" t="e">
        <v>#N/A</v>
      </c>
      <c r="HZ145" s="28" t="e">
        <v>#N/A</v>
      </c>
      <c r="IA145" s="28" t="e">
        <v>#N/A</v>
      </c>
      <c r="IB145" s="28" t="e">
        <v>#N/A</v>
      </c>
      <c r="IC145" s="28" t="e">
        <v>#N/A</v>
      </c>
      <c r="ID145" s="28" t="e">
        <v>#N/A</v>
      </c>
      <c r="IE145" s="28" t="e">
        <v>#N/A</v>
      </c>
      <c r="IF145" s="28" t="e">
        <v>#N/A</v>
      </c>
      <c r="IG145" s="28" t="e">
        <v>#N/A</v>
      </c>
      <c r="IH145" s="28" t="e">
        <v>#N/A</v>
      </c>
      <c r="II145" s="28" t="e">
        <v>#N/A</v>
      </c>
      <c r="IJ145" s="28" t="e">
        <v>#N/A</v>
      </c>
      <c r="IK145" s="28" t="e">
        <v>#N/A</v>
      </c>
      <c r="IL145" s="28" t="e">
        <v>#N/A</v>
      </c>
      <c r="IM145" s="28" t="e">
        <v>#N/A</v>
      </c>
      <c r="IN145" s="28" t="e">
        <v>#N/A</v>
      </c>
      <c r="IO145" s="28" t="e">
        <v>#N/A</v>
      </c>
      <c r="IP145" s="28" t="e">
        <v>#N/A</v>
      </c>
      <c r="IQ145" s="28" t="e">
        <v>#N/A</v>
      </c>
      <c r="IR145" s="28" t="e">
        <v>#N/A</v>
      </c>
      <c r="IS145" s="28" t="e">
        <v>#N/A</v>
      </c>
      <c r="IT145" s="28" t="e">
        <v>#N/A</v>
      </c>
      <c r="IU145" s="28" t="e">
        <v>#N/A</v>
      </c>
      <c r="IV145" s="28" t="e">
        <v>#N/A</v>
      </c>
      <c r="IW145" s="28" t="e">
        <v>#N/A</v>
      </c>
      <c r="IX145" s="28" t="e">
        <v>#N/A</v>
      </c>
      <c r="IY145" s="28" t="e">
        <v>#N/A</v>
      </c>
      <c r="IZ145" s="28" t="e">
        <v>#N/A</v>
      </c>
      <c r="JA145" s="38" t="e">
        <v>#N/A</v>
      </c>
      <c r="JB145" s="38" t="e">
        <v>#N/A</v>
      </c>
      <c r="JC145" s="38" t="e">
        <v>#N/A</v>
      </c>
      <c r="JD145" s="38" t="e">
        <v>#N/A</v>
      </c>
      <c r="JE145" s="38" t="e">
        <v>#N/A</v>
      </c>
      <c r="JF145" s="38" t="e">
        <v>#N/A</v>
      </c>
      <c r="JG145" s="38" t="e">
        <v>#N/A</v>
      </c>
      <c r="JH145" s="38" t="e">
        <v>#N/A</v>
      </c>
      <c r="JI145" s="38" t="e">
        <v>#N/A</v>
      </c>
      <c r="JJ145" s="38" t="e">
        <v>#N/A</v>
      </c>
      <c r="JK145" s="38" t="e">
        <v>#N/A</v>
      </c>
      <c r="JL145" s="38" t="e">
        <v>#N/A</v>
      </c>
      <c r="JM145" s="38" t="e">
        <v>#N/A</v>
      </c>
      <c r="JN145" s="38" t="e">
        <v>#N/A</v>
      </c>
      <c r="JO145" s="38" t="e">
        <v>#N/A</v>
      </c>
      <c r="JP145" s="38" t="e">
        <v>#N/A</v>
      </c>
      <c r="JQ145" s="38" t="e">
        <v>#N/A</v>
      </c>
      <c r="JR145" s="38" t="e">
        <v>#N/A</v>
      </c>
      <c r="JS145" s="38" t="e">
        <v>#N/A</v>
      </c>
      <c r="JT145" s="38" t="e">
        <v>#N/A</v>
      </c>
      <c r="JU145" s="38" t="e">
        <v>#N/A</v>
      </c>
    </row>
    <row r="146" spans="1:281" ht="19.8" customHeight="1" x14ac:dyDescent="0.2">
      <c r="A146" s="163" t="s">
        <v>610</v>
      </c>
      <c r="B146" s="160"/>
      <c r="C146" s="151" t="s">
        <v>1252</v>
      </c>
      <c r="D146" s="57"/>
      <c r="E146" s="57"/>
      <c r="F146" s="150" t="s">
        <v>40</v>
      </c>
      <c r="G146" s="151" t="s">
        <v>963</v>
      </c>
      <c r="H146" s="57"/>
      <c r="I146" s="51" t="s">
        <v>780</v>
      </c>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t="s">
        <v>499</v>
      </c>
      <c r="BU146" s="41" t="s">
        <v>499</v>
      </c>
      <c r="BV146" s="41" t="s">
        <v>610</v>
      </c>
      <c r="BW146" s="41"/>
      <c r="BX146" s="41"/>
      <c r="BY146" s="41"/>
      <c r="BZ146" s="41"/>
      <c r="CA146" s="41"/>
      <c r="CB146" s="41"/>
      <c r="CC146" s="41"/>
      <c r="CD146" s="41"/>
      <c r="CE146" s="41"/>
      <c r="CF146" s="41"/>
      <c r="CG146" s="41"/>
      <c r="CH146" s="41"/>
      <c r="CI146" s="41"/>
      <c r="CJ146" s="41"/>
      <c r="CK146" s="41"/>
      <c r="CL146" s="41"/>
      <c r="CM146" s="41" t="s">
        <v>338</v>
      </c>
      <c r="CN146" s="41"/>
      <c r="CO146" s="41" t="str">
        <f ca="1">IFERROR("["&amp;OFFSET(Codes!$A$1,MATCH($CT146,Codes!$A:$A,0),COLUMN(Codes!$O:$O)-1)&amp;"]","")</f>
        <v/>
      </c>
      <c r="CP146" s="49"/>
      <c r="CQ146" s="49"/>
      <c r="CR146" s="46"/>
      <c r="CS146" s="121">
        <v>1</v>
      </c>
      <c r="CT146" s="41" t="s">
        <v>541</v>
      </c>
      <c r="CU146" s="42" t="s">
        <v>536</v>
      </c>
      <c r="CV146" s="42"/>
      <c r="CW146" s="134" t="e">
        <v>#N/A</v>
      </c>
      <c r="CX146" s="134" t="e">
        <v>#N/A</v>
      </c>
      <c r="CY146" s="135" t="e">
        <f t="shared" si="5"/>
        <v>#N/A</v>
      </c>
      <c r="CZ146" s="134" t="e">
        <v>#N/A</v>
      </c>
      <c r="DA146" s="136" t="s">
        <v>319</v>
      </c>
      <c r="DB146" s="134" t="e">
        <v>#N/A</v>
      </c>
      <c r="DC146" s="134" t="e">
        <v>#N/A</v>
      </c>
      <c r="DD146" s="134" t="e">
        <v>#N/A</v>
      </c>
      <c r="DE146" s="134" t="e">
        <v>#N/A</v>
      </c>
      <c r="DF146" s="134" t="e">
        <v>#N/A</v>
      </c>
      <c r="DG146" s="134" t="e">
        <v>#N/A</v>
      </c>
      <c r="DH146" s="134" t="e">
        <v>#N/A</v>
      </c>
      <c r="DI146" s="134" t="e">
        <v>#N/A</v>
      </c>
      <c r="DJ146" s="134" t="e">
        <v>#N/A</v>
      </c>
      <c r="DK146" s="134" t="e">
        <v>#N/A</v>
      </c>
      <c r="DL146" s="134" t="e">
        <v>#N/A</v>
      </c>
      <c r="DM146" s="134" t="e">
        <v>#N/A</v>
      </c>
      <c r="DN146" s="134" t="e">
        <v>#N/A</v>
      </c>
      <c r="DO146" s="134" t="e">
        <v>#N/A</v>
      </c>
      <c r="DP146" s="134" t="e">
        <v>#N/A</v>
      </c>
      <c r="DQ146" s="134" t="e">
        <v>#N/A</v>
      </c>
      <c r="DR146" s="134" t="e">
        <v>#N/A</v>
      </c>
      <c r="DS146" s="134" t="e">
        <v>#N/A</v>
      </c>
      <c r="DT146" s="134" t="e">
        <v>#N/A</v>
      </c>
      <c r="DU146" s="134" t="e">
        <v>#N/A</v>
      </c>
      <c r="DV146" s="134" t="e">
        <v>#N/A</v>
      </c>
      <c r="DW146" s="134" t="e">
        <v>#N/A</v>
      </c>
      <c r="DX146" s="134" t="e">
        <v>#N/A</v>
      </c>
      <c r="DY146" s="134" t="e">
        <v>#N/A</v>
      </c>
      <c r="DZ146" s="134" t="e">
        <v>#N/A</v>
      </c>
      <c r="EA146" s="134" t="e">
        <v>#N/A</v>
      </c>
      <c r="EB146" s="134" t="e">
        <v>#N/A</v>
      </c>
      <c r="EC146" s="134" t="e">
        <v>#N/A</v>
      </c>
      <c r="ED146" s="134" t="e">
        <v>#N/A</v>
      </c>
      <c r="EE146" s="134" t="e">
        <v>#N/A</v>
      </c>
      <c r="EF146" s="134" t="e">
        <v>#N/A</v>
      </c>
      <c r="EG146" s="134" t="e">
        <v>#N/A</v>
      </c>
      <c r="EH146" s="134" t="e">
        <v>#N/A</v>
      </c>
      <c r="EI146" s="134" t="e">
        <v>#N/A</v>
      </c>
      <c r="EJ146" s="134" t="e">
        <v>#N/A</v>
      </c>
      <c r="EK146" s="134" t="e">
        <v>#N/A</v>
      </c>
      <c r="EL146" s="134" t="e">
        <v>#N/A</v>
      </c>
      <c r="EM146" s="134" t="e">
        <v>#N/A</v>
      </c>
      <c r="EN146" s="134" t="e">
        <v>#N/A</v>
      </c>
      <c r="EO146" s="134" t="e">
        <v>#N/A</v>
      </c>
      <c r="EP146" s="134" t="e">
        <v>#N/A</v>
      </c>
      <c r="EQ146" s="134" t="e">
        <v>#N/A</v>
      </c>
      <c r="ER146" s="134" t="e">
        <v>#N/A</v>
      </c>
      <c r="ES146" s="134" t="e">
        <v>#N/A</v>
      </c>
      <c r="ET146" s="134" t="e">
        <v>#N/A</v>
      </c>
      <c r="EU146" s="134" t="e">
        <v>#N/A</v>
      </c>
      <c r="EV146" s="134" t="e">
        <v>#N/A</v>
      </c>
      <c r="EW146" s="134" t="e">
        <v>#N/A</v>
      </c>
      <c r="EX146" s="134" t="e">
        <v>#N/A</v>
      </c>
      <c r="EY146" s="134" t="e">
        <v>#N/A</v>
      </c>
      <c r="EZ146" s="134" t="e">
        <v>#N/A</v>
      </c>
      <c r="FA146" s="134" t="e">
        <v>#N/A</v>
      </c>
      <c r="FB146" s="134" t="e">
        <v>#N/A</v>
      </c>
      <c r="FC146" s="136">
        <v>0</v>
      </c>
      <c r="FD146" s="134">
        <v>0</v>
      </c>
      <c r="FE146" s="136">
        <v>0</v>
      </c>
      <c r="FF146" s="136">
        <v>0</v>
      </c>
      <c r="FG146" s="136">
        <v>0</v>
      </c>
      <c r="FH146" s="136">
        <v>0</v>
      </c>
      <c r="FI146" s="136">
        <v>0</v>
      </c>
      <c r="FJ146" s="134">
        <v>0</v>
      </c>
      <c r="FK146" s="136">
        <v>0</v>
      </c>
      <c r="FL146" s="136">
        <v>0</v>
      </c>
      <c r="FM146" s="134">
        <v>0</v>
      </c>
      <c r="FN146" s="136">
        <v>0</v>
      </c>
      <c r="FO146" s="136">
        <v>0</v>
      </c>
      <c r="FP146" s="136">
        <v>0</v>
      </c>
      <c r="FQ146" s="136">
        <v>0</v>
      </c>
      <c r="FR146" s="136">
        <v>0</v>
      </c>
      <c r="FS146" s="136">
        <v>0</v>
      </c>
      <c r="FT146" s="134">
        <v>1</v>
      </c>
      <c r="FU146" s="136">
        <v>0</v>
      </c>
      <c r="FV146" s="136">
        <v>0</v>
      </c>
      <c r="FW146" s="136">
        <v>0</v>
      </c>
      <c r="FX146" s="136">
        <v>0</v>
      </c>
      <c r="FY146" s="136">
        <v>0</v>
      </c>
      <c r="FZ146" s="136">
        <v>0</v>
      </c>
      <c r="GA146" s="136">
        <v>0</v>
      </c>
      <c r="GB146" s="136">
        <v>0</v>
      </c>
      <c r="GC146" s="136">
        <v>0</v>
      </c>
      <c r="GD146" s="136">
        <v>0</v>
      </c>
      <c r="GE146" s="136">
        <v>0</v>
      </c>
      <c r="GF146" s="136">
        <v>0</v>
      </c>
      <c r="GG146" s="136">
        <v>0</v>
      </c>
      <c r="GH146" s="136">
        <v>0</v>
      </c>
      <c r="GI146" s="136">
        <v>0</v>
      </c>
      <c r="GJ146" s="136">
        <v>0</v>
      </c>
      <c r="GK146" s="136">
        <v>0</v>
      </c>
      <c r="GL146" s="136">
        <v>0</v>
      </c>
      <c r="GM146" s="136">
        <v>0</v>
      </c>
      <c r="GN146" s="136">
        <v>0</v>
      </c>
      <c r="GO146" s="134">
        <v>0</v>
      </c>
      <c r="GP146" s="136">
        <v>0</v>
      </c>
      <c r="GQ146" s="136">
        <v>0</v>
      </c>
      <c r="GR146" s="134">
        <v>0</v>
      </c>
      <c r="GS146" s="136">
        <v>1</v>
      </c>
      <c r="GT146" s="136">
        <v>0</v>
      </c>
      <c r="GU146" s="136">
        <v>0</v>
      </c>
      <c r="GV146" s="136">
        <v>0</v>
      </c>
      <c r="GW146" s="136">
        <v>0</v>
      </c>
      <c r="GX146" s="136">
        <v>0</v>
      </c>
      <c r="GY146" s="136">
        <v>0</v>
      </c>
      <c r="GZ146" s="136">
        <v>0</v>
      </c>
      <c r="HA146" s="136">
        <v>0</v>
      </c>
      <c r="HB146" s="136">
        <v>0</v>
      </c>
      <c r="HC146" s="136">
        <v>1</v>
      </c>
      <c r="HD146" s="136">
        <v>0</v>
      </c>
      <c r="HE146" s="136">
        <v>0</v>
      </c>
      <c r="HF146" s="136">
        <v>0</v>
      </c>
      <c r="HG146" s="136">
        <v>0</v>
      </c>
      <c r="HH146" s="136">
        <v>1</v>
      </c>
      <c r="HI146" s="136">
        <v>1</v>
      </c>
      <c r="HJ146" s="136">
        <v>1</v>
      </c>
      <c r="HK146" s="136">
        <v>1</v>
      </c>
      <c r="HL146" s="136">
        <v>0</v>
      </c>
      <c r="HM146" s="136">
        <v>0</v>
      </c>
      <c r="HN146" s="136">
        <v>0</v>
      </c>
      <c r="HO146" s="136">
        <v>0</v>
      </c>
      <c r="HP146" s="136">
        <v>1</v>
      </c>
      <c r="HQ146" s="136">
        <v>0</v>
      </c>
      <c r="HR146" s="136">
        <v>0</v>
      </c>
      <c r="HS146" s="136">
        <v>0</v>
      </c>
      <c r="HT146" s="136">
        <v>0</v>
      </c>
      <c r="HU146" s="134">
        <v>0</v>
      </c>
      <c r="HV146" s="136">
        <v>0</v>
      </c>
      <c r="HW146" s="136">
        <v>0</v>
      </c>
      <c r="HX146" s="136">
        <v>0</v>
      </c>
      <c r="HY146" s="134">
        <v>0</v>
      </c>
      <c r="HZ146" s="136">
        <v>1</v>
      </c>
      <c r="IA146" s="136">
        <v>1</v>
      </c>
      <c r="IB146" s="136">
        <v>0</v>
      </c>
      <c r="IC146" s="136">
        <v>0</v>
      </c>
      <c r="ID146" s="136">
        <v>0</v>
      </c>
      <c r="IE146" s="136">
        <v>0</v>
      </c>
      <c r="IF146" s="136">
        <v>0</v>
      </c>
      <c r="IG146" s="136">
        <v>0</v>
      </c>
      <c r="IH146" s="136">
        <v>0</v>
      </c>
      <c r="II146" s="136">
        <v>1</v>
      </c>
      <c r="IJ146" s="136">
        <v>1</v>
      </c>
      <c r="IK146" s="136">
        <v>1</v>
      </c>
      <c r="IL146" s="136">
        <v>1</v>
      </c>
      <c r="IM146" s="136">
        <v>0</v>
      </c>
      <c r="IN146" s="136">
        <v>0</v>
      </c>
      <c r="IO146" s="136">
        <v>0</v>
      </c>
      <c r="IP146" s="136">
        <v>0</v>
      </c>
      <c r="IQ146" s="136">
        <v>0</v>
      </c>
      <c r="IR146" s="136">
        <v>0</v>
      </c>
      <c r="IS146" s="136">
        <v>0</v>
      </c>
      <c r="IT146" s="136">
        <v>0</v>
      </c>
      <c r="IU146" s="136">
        <v>0</v>
      </c>
      <c r="IV146" s="136">
        <v>0</v>
      </c>
      <c r="IW146" s="136">
        <v>0</v>
      </c>
      <c r="IX146" s="136">
        <v>0</v>
      </c>
      <c r="IY146" s="136">
        <v>0</v>
      </c>
      <c r="IZ146" s="136">
        <v>1</v>
      </c>
      <c r="JA146" s="134" t="e">
        <v>#N/A</v>
      </c>
      <c r="JB146" s="134" t="e">
        <v>#N/A</v>
      </c>
      <c r="JC146" s="134" t="e">
        <v>#N/A</v>
      </c>
      <c r="JD146" s="134" t="e">
        <v>#N/A</v>
      </c>
      <c r="JE146" s="134" t="e">
        <v>#N/A</v>
      </c>
      <c r="JF146" s="134" t="e">
        <v>#N/A</v>
      </c>
      <c r="JG146" s="134" t="e">
        <v>#N/A</v>
      </c>
      <c r="JH146" s="134" t="e">
        <v>#N/A</v>
      </c>
      <c r="JI146" s="134" t="e">
        <v>#N/A</v>
      </c>
      <c r="JJ146" s="134" t="e">
        <v>#N/A</v>
      </c>
      <c r="JK146" s="134" t="e">
        <v>#N/A</v>
      </c>
      <c r="JL146" s="134" t="e">
        <v>#N/A</v>
      </c>
      <c r="JM146" s="134" t="e">
        <v>#N/A</v>
      </c>
      <c r="JN146" s="134" t="e">
        <v>#N/A</v>
      </c>
      <c r="JO146" s="134" t="e">
        <v>#N/A</v>
      </c>
      <c r="JP146" s="134" t="e">
        <v>#N/A</v>
      </c>
      <c r="JQ146" s="134" t="e">
        <v>#N/A</v>
      </c>
      <c r="JR146" s="134" t="e">
        <v>#N/A</v>
      </c>
      <c r="JS146" s="134" t="e">
        <v>#N/A</v>
      </c>
      <c r="JT146" s="134" t="e">
        <v>#N/A</v>
      </c>
      <c r="JU146" s="134" t="e">
        <v>#N/A</v>
      </c>
    </row>
    <row r="147" spans="1:281" ht="19.8" customHeight="1" x14ac:dyDescent="0.2">
      <c r="A147" s="163" t="s">
        <v>609</v>
      </c>
      <c r="B147" s="161"/>
      <c r="C147" s="151" t="s">
        <v>1122</v>
      </c>
      <c r="D147" s="57"/>
      <c r="E147" s="57"/>
      <c r="F147" s="146"/>
      <c r="G147" s="151" t="s">
        <v>814</v>
      </c>
      <c r="H147" s="57"/>
      <c r="I147" s="51" t="s">
        <v>780</v>
      </c>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t="s">
        <v>499</v>
      </c>
      <c r="BU147" s="41" t="s">
        <v>499</v>
      </c>
      <c r="BV147" s="41" t="s">
        <v>609</v>
      </c>
      <c r="BW147" s="41"/>
      <c r="BX147" s="41"/>
      <c r="BY147" s="41"/>
      <c r="BZ147" s="41"/>
      <c r="CA147" s="41"/>
      <c r="CB147" s="41"/>
      <c r="CC147" s="41"/>
      <c r="CD147" s="41"/>
      <c r="CE147" s="41"/>
      <c r="CF147" s="41"/>
      <c r="CG147" s="41"/>
      <c r="CH147" s="41"/>
      <c r="CI147" s="41"/>
      <c r="CJ147" s="41"/>
      <c r="CK147" s="41"/>
      <c r="CL147" s="41"/>
      <c r="CM147" s="41" t="s">
        <v>338</v>
      </c>
      <c r="CN147" s="41"/>
      <c r="CO147" s="41" t="str">
        <f ca="1">IFERROR("["&amp;OFFSET(Codes!$A$1,MATCH($CT147,Codes!$A:$A,0),COLUMN(Codes!$O:$O)-1)&amp;"]","")</f>
        <v/>
      </c>
      <c r="CP147" s="49"/>
      <c r="CQ147" s="49"/>
      <c r="CR147" s="46"/>
      <c r="CS147" s="121">
        <v>1</v>
      </c>
      <c r="CT147" s="41" t="s">
        <v>541</v>
      </c>
      <c r="CU147" s="42" t="s">
        <v>536</v>
      </c>
      <c r="CV147" s="42"/>
      <c r="CW147" s="134" t="e">
        <v>#N/A</v>
      </c>
      <c r="CX147" s="134" t="e">
        <v>#N/A</v>
      </c>
      <c r="CY147" s="135" t="e">
        <f t="shared" si="5"/>
        <v>#N/A</v>
      </c>
      <c r="CZ147" s="134" t="e">
        <v>#N/A</v>
      </c>
      <c r="DA147" s="136" t="s">
        <v>319</v>
      </c>
      <c r="DB147" s="134" t="e">
        <v>#N/A</v>
      </c>
      <c r="DC147" s="134" t="e">
        <v>#N/A</v>
      </c>
      <c r="DD147" s="134" t="e">
        <v>#N/A</v>
      </c>
      <c r="DE147" s="134" t="e">
        <v>#N/A</v>
      </c>
      <c r="DF147" s="134" t="e">
        <v>#N/A</v>
      </c>
      <c r="DG147" s="134" t="e">
        <v>#N/A</v>
      </c>
      <c r="DH147" s="134" t="e">
        <v>#N/A</v>
      </c>
      <c r="DI147" s="134" t="e">
        <v>#N/A</v>
      </c>
      <c r="DJ147" s="134" t="e">
        <v>#N/A</v>
      </c>
      <c r="DK147" s="134" t="e">
        <v>#N/A</v>
      </c>
      <c r="DL147" s="134" t="e">
        <v>#N/A</v>
      </c>
      <c r="DM147" s="134" t="e">
        <v>#N/A</v>
      </c>
      <c r="DN147" s="134" t="e">
        <v>#N/A</v>
      </c>
      <c r="DO147" s="134" t="e">
        <v>#N/A</v>
      </c>
      <c r="DP147" s="134" t="e">
        <v>#N/A</v>
      </c>
      <c r="DQ147" s="134" t="e">
        <v>#N/A</v>
      </c>
      <c r="DR147" s="134" t="e">
        <v>#N/A</v>
      </c>
      <c r="DS147" s="134" t="e">
        <v>#N/A</v>
      </c>
      <c r="DT147" s="134" t="e">
        <v>#N/A</v>
      </c>
      <c r="DU147" s="134" t="e">
        <v>#N/A</v>
      </c>
      <c r="DV147" s="134" t="e">
        <v>#N/A</v>
      </c>
      <c r="DW147" s="134" t="e">
        <v>#N/A</v>
      </c>
      <c r="DX147" s="134" t="e">
        <v>#N/A</v>
      </c>
      <c r="DY147" s="134" t="e">
        <v>#N/A</v>
      </c>
      <c r="DZ147" s="134" t="e">
        <v>#N/A</v>
      </c>
      <c r="EA147" s="134" t="e">
        <v>#N/A</v>
      </c>
      <c r="EB147" s="134" t="e">
        <v>#N/A</v>
      </c>
      <c r="EC147" s="134" t="e">
        <v>#N/A</v>
      </c>
      <c r="ED147" s="134" t="e">
        <v>#N/A</v>
      </c>
      <c r="EE147" s="134" t="e">
        <v>#N/A</v>
      </c>
      <c r="EF147" s="134" t="e">
        <v>#N/A</v>
      </c>
      <c r="EG147" s="134" t="e">
        <v>#N/A</v>
      </c>
      <c r="EH147" s="134" t="e">
        <v>#N/A</v>
      </c>
      <c r="EI147" s="134" t="e">
        <v>#N/A</v>
      </c>
      <c r="EJ147" s="134" t="e">
        <v>#N/A</v>
      </c>
      <c r="EK147" s="134" t="e">
        <v>#N/A</v>
      </c>
      <c r="EL147" s="134" t="e">
        <v>#N/A</v>
      </c>
      <c r="EM147" s="134" t="e">
        <v>#N/A</v>
      </c>
      <c r="EN147" s="134" t="e">
        <v>#N/A</v>
      </c>
      <c r="EO147" s="134" t="e">
        <v>#N/A</v>
      </c>
      <c r="EP147" s="134" t="e">
        <v>#N/A</v>
      </c>
      <c r="EQ147" s="134" t="e">
        <v>#N/A</v>
      </c>
      <c r="ER147" s="134" t="e">
        <v>#N/A</v>
      </c>
      <c r="ES147" s="134" t="e">
        <v>#N/A</v>
      </c>
      <c r="ET147" s="134" t="e">
        <v>#N/A</v>
      </c>
      <c r="EU147" s="134" t="e">
        <v>#N/A</v>
      </c>
      <c r="EV147" s="134" t="e">
        <v>#N/A</v>
      </c>
      <c r="EW147" s="134" t="e">
        <v>#N/A</v>
      </c>
      <c r="EX147" s="134" t="e">
        <v>#N/A</v>
      </c>
      <c r="EY147" s="134" t="e">
        <v>#N/A</v>
      </c>
      <c r="EZ147" s="134" t="e">
        <v>#N/A</v>
      </c>
      <c r="FA147" s="134" t="e">
        <v>#N/A</v>
      </c>
      <c r="FB147" s="134" t="e">
        <v>#N/A</v>
      </c>
      <c r="FC147" s="136">
        <v>0</v>
      </c>
      <c r="FD147" s="134">
        <v>0</v>
      </c>
      <c r="FE147" s="136">
        <v>0</v>
      </c>
      <c r="FF147" s="136">
        <v>0</v>
      </c>
      <c r="FG147" s="136">
        <v>0</v>
      </c>
      <c r="FH147" s="136">
        <v>0</v>
      </c>
      <c r="FI147" s="136">
        <v>0</v>
      </c>
      <c r="FJ147" s="134">
        <v>0</v>
      </c>
      <c r="FK147" s="136">
        <v>0</v>
      </c>
      <c r="FL147" s="136">
        <v>0</v>
      </c>
      <c r="FM147" s="134">
        <v>0</v>
      </c>
      <c r="FN147" s="136">
        <v>0</v>
      </c>
      <c r="FO147" s="136">
        <v>0</v>
      </c>
      <c r="FP147" s="136">
        <v>0</v>
      </c>
      <c r="FQ147" s="136">
        <v>0</v>
      </c>
      <c r="FR147" s="136">
        <v>0</v>
      </c>
      <c r="FS147" s="136">
        <v>0</v>
      </c>
      <c r="FT147" s="134" t="b">
        <v>0</v>
      </c>
      <c r="FU147" s="136">
        <v>0</v>
      </c>
      <c r="FV147" s="136">
        <v>0</v>
      </c>
      <c r="FW147" s="136">
        <v>0</v>
      </c>
      <c r="FX147" s="136">
        <v>0</v>
      </c>
      <c r="FY147" s="136">
        <v>0</v>
      </c>
      <c r="FZ147" s="136">
        <v>0</v>
      </c>
      <c r="GA147" s="136">
        <v>0</v>
      </c>
      <c r="GB147" s="136">
        <v>0</v>
      </c>
      <c r="GC147" s="136">
        <v>0</v>
      </c>
      <c r="GD147" s="136">
        <v>0</v>
      </c>
      <c r="GE147" s="136">
        <v>0</v>
      </c>
      <c r="GF147" s="136">
        <v>0</v>
      </c>
      <c r="GG147" s="136">
        <v>0</v>
      </c>
      <c r="GH147" s="136">
        <v>0</v>
      </c>
      <c r="GI147" s="136">
        <v>0</v>
      </c>
      <c r="GJ147" s="136">
        <v>0</v>
      </c>
      <c r="GK147" s="136">
        <v>0</v>
      </c>
      <c r="GL147" s="136">
        <v>0</v>
      </c>
      <c r="GM147" s="136">
        <v>0</v>
      </c>
      <c r="GN147" s="136">
        <v>0</v>
      </c>
      <c r="GO147" s="134">
        <v>0</v>
      </c>
      <c r="GP147" s="136">
        <v>0</v>
      </c>
      <c r="GQ147" s="136">
        <v>0</v>
      </c>
      <c r="GR147" s="134">
        <v>0</v>
      </c>
      <c r="GS147" s="136">
        <v>0</v>
      </c>
      <c r="GT147" s="136">
        <v>0</v>
      </c>
      <c r="GU147" s="136">
        <v>0</v>
      </c>
      <c r="GV147" s="136">
        <v>0</v>
      </c>
      <c r="GW147" s="136">
        <v>0</v>
      </c>
      <c r="GX147" s="136">
        <v>0</v>
      </c>
      <c r="GY147" s="136">
        <v>0</v>
      </c>
      <c r="GZ147" s="136">
        <v>0</v>
      </c>
      <c r="HA147" s="136">
        <v>0</v>
      </c>
      <c r="HB147" s="136">
        <v>0</v>
      </c>
      <c r="HC147" s="136">
        <v>1</v>
      </c>
      <c r="HD147" s="136">
        <v>0</v>
      </c>
      <c r="HE147" s="136">
        <v>0</v>
      </c>
      <c r="HF147" s="136">
        <v>0</v>
      </c>
      <c r="HG147" s="136">
        <v>0</v>
      </c>
      <c r="HH147" s="136">
        <v>1</v>
      </c>
      <c r="HI147" s="136">
        <v>1</v>
      </c>
      <c r="HJ147" s="136">
        <v>1</v>
      </c>
      <c r="HK147" s="136">
        <v>1</v>
      </c>
      <c r="HL147" s="136">
        <v>0</v>
      </c>
      <c r="HM147" s="136">
        <v>0</v>
      </c>
      <c r="HN147" s="136">
        <v>0</v>
      </c>
      <c r="HO147" s="136">
        <v>0</v>
      </c>
      <c r="HP147" s="136">
        <v>1</v>
      </c>
      <c r="HQ147" s="136">
        <v>0</v>
      </c>
      <c r="HR147" s="136">
        <v>0</v>
      </c>
      <c r="HS147" s="136">
        <v>0</v>
      </c>
      <c r="HT147" s="136">
        <v>0</v>
      </c>
      <c r="HU147" s="134">
        <v>0</v>
      </c>
      <c r="HV147" s="136">
        <v>0</v>
      </c>
      <c r="HW147" s="136">
        <v>0</v>
      </c>
      <c r="HX147" s="136">
        <v>0</v>
      </c>
      <c r="HY147" s="134">
        <v>0</v>
      </c>
      <c r="HZ147" s="136">
        <v>1</v>
      </c>
      <c r="IA147" s="136">
        <v>1</v>
      </c>
      <c r="IB147" s="136">
        <v>0</v>
      </c>
      <c r="IC147" s="136">
        <v>0</v>
      </c>
      <c r="ID147" s="136">
        <v>0</v>
      </c>
      <c r="IE147" s="136">
        <v>0</v>
      </c>
      <c r="IF147" s="136">
        <v>0</v>
      </c>
      <c r="IG147" s="136">
        <v>0</v>
      </c>
      <c r="IH147" s="136">
        <v>0</v>
      </c>
      <c r="II147" s="136">
        <v>1</v>
      </c>
      <c r="IJ147" s="136">
        <v>1</v>
      </c>
      <c r="IK147" s="136">
        <v>1</v>
      </c>
      <c r="IL147" s="136">
        <v>1</v>
      </c>
      <c r="IM147" s="136">
        <v>0</v>
      </c>
      <c r="IN147" s="136">
        <v>0</v>
      </c>
      <c r="IO147" s="136">
        <v>0</v>
      </c>
      <c r="IP147" s="136">
        <v>0</v>
      </c>
      <c r="IQ147" s="136">
        <v>0</v>
      </c>
      <c r="IR147" s="136">
        <v>0</v>
      </c>
      <c r="IS147" s="136">
        <v>0</v>
      </c>
      <c r="IT147" s="136">
        <v>0</v>
      </c>
      <c r="IU147" s="136">
        <v>0</v>
      </c>
      <c r="IV147" s="136">
        <v>0</v>
      </c>
      <c r="IW147" s="136">
        <v>0</v>
      </c>
      <c r="IX147" s="136">
        <v>0</v>
      </c>
      <c r="IY147" s="136">
        <v>0</v>
      </c>
      <c r="IZ147" s="136">
        <v>0</v>
      </c>
      <c r="JA147" s="134" t="e">
        <v>#N/A</v>
      </c>
      <c r="JB147" s="134" t="e">
        <v>#N/A</v>
      </c>
      <c r="JC147" s="134" t="e">
        <v>#N/A</v>
      </c>
      <c r="JD147" s="134" t="e">
        <v>#N/A</v>
      </c>
      <c r="JE147" s="134" t="e">
        <v>#N/A</v>
      </c>
      <c r="JF147" s="134" t="e">
        <v>#N/A</v>
      </c>
      <c r="JG147" s="134" t="e">
        <v>#N/A</v>
      </c>
      <c r="JH147" s="134" t="e">
        <v>#N/A</v>
      </c>
      <c r="JI147" s="134" t="e">
        <v>#N/A</v>
      </c>
      <c r="JJ147" s="134" t="e">
        <v>#N/A</v>
      </c>
      <c r="JK147" s="134" t="e">
        <v>#N/A</v>
      </c>
      <c r="JL147" s="134" t="e">
        <v>#N/A</v>
      </c>
      <c r="JM147" s="134" t="e">
        <v>#N/A</v>
      </c>
      <c r="JN147" s="134" t="e">
        <v>#N/A</v>
      </c>
      <c r="JO147" s="134" t="e">
        <v>#N/A</v>
      </c>
      <c r="JP147" s="134" t="e">
        <v>#N/A</v>
      </c>
      <c r="JQ147" s="134" t="e">
        <v>#N/A</v>
      </c>
      <c r="JR147" s="134" t="e">
        <v>#N/A</v>
      </c>
      <c r="JS147" s="134" t="e">
        <v>#N/A</v>
      </c>
      <c r="JT147" s="134" t="e">
        <v>#N/A</v>
      </c>
      <c r="JU147" s="134" t="e">
        <v>#N/A</v>
      </c>
    </row>
    <row r="148" spans="1:281" ht="19.8" customHeight="1" x14ac:dyDescent="0.2">
      <c r="A148" s="163" t="s">
        <v>608</v>
      </c>
      <c r="B148" s="161"/>
      <c r="C148" s="57" t="s">
        <v>1204</v>
      </c>
      <c r="D148" s="57" t="s">
        <v>1122</v>
      </c>
      <c r="E148" s="57" t="s">
        <v>1090</v>
      </c>
      <c r="F148" s="146"/>
      <c r="G148" s="151" t="s">
        <v>958</v>
      </c>
      <c r="H148" s="57" t="s">
        <v>814</v>
      </c>
      <c r="I148" s="51" t="s">
        <v>781</v>
      </c>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t="s">
        <v>499</v>
      </c>
      <c r="BU148" s="41" t="s">
        <v>499</v>
      </c>
      <c r="BV148" s="41" t="s">
        <v>608</v>
      </c>
      <c r="BW148" s="41"/>
      <c r="BX148" s="41"/>
      <c r="BY148" s="41"/>
      <c r="BZ148" s="41"/>
      <c r="CA148" s="41"/>
      <c r="CB148" s="41"/>
      <c r="CC148" s="41"/>
      <c r="CD148" s="41"/>
      <c r="CE148" s="41"/>
      <c r="CF148" s="41"/>
      <c r="CG148" s="41"/>
      <c r="CH148" s="41"/>
      <c r="CI148" s="41"/>
      <c r="CJ148" s="41"/>
      <c r="CK148" s="41"/>
      <c r="CL148" s="41"/>
      <c r="CM148" s="41" t="s">
        <v>338</v>
      </c>
      <c r="CN148" s="41"/>
      <c r="CO148" s="41" t="str">
        <f ca="1">IFERROR("["&amp;OFFSET(Codes!$A$1,MATCH($CT148,Codes!$A:$A,0),COLUMN(Codes!$O:$O)-1)&amp;"]","")</f>
        <v/>
      </c>
      <c r="CP148" s="49">
        <v>3000</v>
      </c>
      <c r="CQ148" s="49">
        <v>1000</v>
      </c>
      <c r="CR148" s="46"/>
      <c r="CS148" s="121">
        <v>2</v>
      </c>
      <c r="CT148" s="41"/>
      <c r="CU148" s="42" t="s">
        <v>329</v>
      </c>
      <c r="CV148" s="42"/>
      <c r="CW148" s="38" t="e">
        <v>#N/A</v>
      </c>
      <c r="CX148" s="38" t="e">
        <v>#N/A</v>
      </c>
      <c r="CY148" s="122" t="e">
        <f t="shared" si="5"/>
        <v>#N/A</v>
      </c>
      <c r="CZ148" s="38" t="e">
        <v>#N/A</v>
      </c>
      <c r="DA148" s="28" t="s">
        <v>319</v>
      </c>
      <c r="DB148" s="38" t="e">
        <v>#N/A</v>
      </c>
      <c r="DC148" s="38" t="e">
        <v>#N/A</v>
      </c>
      <c r="DD148" s="38" t="e">
        <v>#N/A</v>
      </c>
      <c r="DE148" s="38" t="e">
        <v>#N/A</v>
      </c>
      <c r="DF148" s="38" t="e">
        <v>#N/A</v>
      </c>
      <c r="DG148" s="38" t="e">
        <v>#N/A</v>
      </c>
      <c r="DH148" s="38" t="e">
        <v>#N/A</v>
      </c>
      <c r="DI148" s="38" t="e">
        <v>#N/A</v>
      </c>
      <c r="DJ148" s="38" t="e">
        <v>#N/A</v>
      </c>
      <c r="DK148" s="38" t="e">
        <v>#N/A</v>
      </c>
      <c r="DL148" s="38" t="e">
        <v>#N/A</v>
      </c>
      <c r="DM148" s="38" t="e">
        <v>#N/A</v>
      </c>
      <c r="DN148" s="38" t="e">
        <v>#N/A</v>
      </c>
      <c r="DO148" s="38" t="e">
        <v>#N/A</v>
      </c>
      <c r="DP148" s="38" t="e">
        <v>#N/A</v>
      </c>
      <c r="DQ148" s="38" t="e">
        <v>#N/A</v>
      </c>
      <c r="DR148" s="38" t="e">
        <v>#N/A</v>
      </c>
      <c r="DS148" s="38" t="e">
        <v>#N/A</v>
      </c>
      <c r="DT148" s="38" t="e">
        <v>#N/A</v>
      </c>
      <c r="DU148" s="38" t="e">
        <v>#N/A</v>
      </c>
      <c r="DV148" s="38" t="e">
        <v>#N/A</v>
      </c>
      <c r="DW148" s="38" t="e">
        <v>#N/A</v>
      </c>
      <c r="DX148" s="38" t="e">
        <v>#N/A</v>
      </c>
      <c r="DY148" s="38" t="e">
        <v>#N/A</v>
      </c>
      <c r="DZ148" s="38" t="e">
        <v>#N/A</v>
      </c>
      <c r="EA148" s="38" t="e">
        <v>#N/A</v>
      </c>
      <c r="EB148" s="38" t="e">
        <v>#N/A</v>
      </c>
      <c r="EC148" s="38" t="e">
        <v>#N/A</v>
      </c>
      <c r="ED148" s="38" t="e">
        <v>#N/A</v>
      </c>
      <c r="EE148" s="38" t="e">
        <v>#N/A</v>
      </c>
      <c r="EF148" s="38" t="e">
        <v>#N/A</v>
      </c>
      <c r="EG148" s="38" t="e">
        <v>#N/A</v>
      </c>
      <c r="EH148" s="38" t="e">
        <v>#N/A</v>
      </c>
      <c r="EI148" s="38" t="e">
        <v>#N/A</v>
      </c>
      <c r="EJ148" s="38" t="e">
        <v>#N/A</v>
      </c>
      <c r="EK148" s="38" t="e">
        <v>#N/A</v>
      </c>
      <c r="EL148" s="38" t="e">
        <v>#N/A</v>
      </c>
      <c r="EM148" s="38" t="e">
        <v>#N/A</v>
      </c>
      <c r="EN148" s="38" t="e">
        <v>#N/A</v>
      </c>
      <c r="EO148" s="38" t="e">
        <v>#N/A</v>
      </c>
      <c r="EP148" s="38" t="e">
        <v>#N/A</v>
      </c>
      <c r="EQ148" s="38" t="e">
        <v>#N/A</v>
      </c>
      <c r="ER148" s="38" t="e">
        <v>#N/A</v>
      </c>
      <c r="ES148" s="38" t="e">
        <v>#N/A</v>
      </c>
      <c r="ET148" s="38" t="e">
        <v>#N/A</v>
      </c>
      <c r="EU148" s="38" t="e">
        <v>#N/A</v>
      </c>
      <c r="EV148" s="38" t="e">
        <v>#N/A</v>
      </c>
      <c r="EW148" s="38" t="e">
        <v>#N/A</v>
      </c>
      <c r="EX148" s="38" t="e">
        <v>#N/A</v>
      </c>
      <c r="EY148" s="38" t="e">
        <v>#N/A</v>
      </c>
      <c r="EZ148" s="38" t="e">
        <v>#N/A</v>
      </c>
      <c r="FA148" s="38" t="e">
        <v>#N/A</v>
      </c>
      <c r="FB148" s="38" t="e">
        <v>#N/A</v>
      </c>
      <c r="FC148" s="28" t="e">
        <v>#N/A</v>
      </c>
      <c r="FD148" s="38" t="e">
        <v>#N/A</v>
      </c>
      <c r="FE148" s="28" t="e">
        <v>#N/A</v>
      </c>
      <c r="FF148" s="28" t="e">
        <v>#N/A</v>
      </c>
      <c r="FG148" s="28" t="e">
        <v>#N/A</v>
      </c>
      <c r="FH148" s="28" t="e">
        <v>#N/A</v>
      </c>
      <c r="FI148" s="28" t="e">
        <v>#N/A</v>
      </c>
      <c r="FJ148" s="38" t="e">
        <v>#N/A</v>
      </c>
      <c r="FK148" s="28" t="e">
        <v>#N/A</v>
      </c>
      <c r="FL148" s="28" t="e">
        <v>#N/A</v>
      </c>
      <c r="FM148" s="38" t="e">
        <v>#N/A</v>
      </c>
      <c r="FN148" s="28" t="e">
        <v>#N/A</v>
      </c>
      <c r="FO148" s="28" t="e">
        <v>#N/A</v>
      </c>
      <c r="FP148" s="28" t="e">
        <v>#N/A</v>
      </c>
      <c r="FQ148" s="28" t="e">
        <v>#N/A</v>
      </c>
      <c r="FR148" s="28" t="e">
        <v>#N/A</v>
      </c>
      <c r="FS148" s="28" t="e">
        <v>#N/A</v>
      </c>
      <c r="FT148" s="38" t="e">
        <v>#N/A</v>
      </c>
      <c r="FU148" s="28" t="e">
        <v>#N/A</v>
      </c>
      <c r="FV148" s="28" t="e">
        <v>#N/A</v>
      </c>
      <c r="FW148" s="28" t="e">
        <v>#N/A</v>
      </c>
      <c r="FX148" s="28" t="e">
        <v>#N/A</v>
      </c>
      <c r="FY148" s="28" t="e">
        <v>#N/A</v>
      </c>
      <c r="FZ148" s="28" t="e">
        <v>#N/A</v>
      </c>
      <c r="GA148" s="28" t="e">
        <v>#N/A</v>
      </c>
      <c r="GB148" s="28" t="e">
        <v>#N/A</v>
      </c>
      <c r="GC148" s="28" t="e">
        <v>#N/A</v>
      </c>
      <c r="GD148" s="28" t="e">
        <v>#N/A</v>
      </c>
      <c r="GE148" s="28" t="e">
        <v>#N/A</v>
      </c>
      <c r="GF148" s="28" t="e">
        <v>#N/A</v>
      </c>
      <c r="GG148" s="28" t="e">
        <v>#N/A</v>
      </c>
      <c r="GH148" s="28" t="e">
        <v>#N/A</v>
      </c>
      <c r="GI148" s="28" t="e">
        <v>#N/A</v>
      </c>
      <c r="GJ148" s="28" t="e">
        <v>#N/A</v>
      </c>
      <c r="GK148" s="28" t="e">
        <v>#N/A</v>
      </c>
      <c r="GL148" s="28" t="e">
        <v>#N/A</v>
      </c>
      <c r="GM148" s="28" t="e">
        <v>#N/A</v>
      </c>
      <c r="GN148" s="28" t="e">
        <v>#N/A</v>
      </c>
      <c r="GO148" s="38" t="e">
        <v>#N/A</v>
      </c>
      <c r="GP148" s="28" t="e">
        <v>#N/A</v>
      </c>
      <c r="GQ148" s="28" t="e">
        <v>#N/A</v>
      </c>
      <c r="GR148" s="38" t="e">
        <v>#N/A</v>
      </c>
      <c r="GS148" s="28" t="e">
        <v>#N/A</v>
      </c>
      <c r="GT148" s="28" t="e">
        <v>#N/A</v>
      </c>
      <c r="GU148" s="28" t="e">
        <v>#N/A</v>
      </c>
      <c r="GV148" s="28" t="e">
        <v>#N/A</v>
      </c>
      <c r="GW148" s="28" t="e">
        <v>#N/A</v>
      </c>
      <c r="GX148" s="28" t="e">
        <v>#N/A</v>
      </c>
      <c r="GY148" s="28" t="e">
        <v>#N/A</v>
      </c>
      <c r="GZ148" s="28" t="e">
        <v>#N/A</v>
      </c>
      <c r="HA148" s="28" t="e">
        <v>#N/A</v>
      </c>
      <c r="HB148" s="28" t="e">
        <v>#N/A</v>
      </c>
      <c r="HC148" s="28" t="e">
        <v>#N/A</v>
      </c>
      <c r="HD148" s="28" t="e">
        <v>#N/A</v>
      </c>
      <c r="HE148" s="28" t="e">
        <v>#N/A</v>
      </c>
      <c r="HF148" s="28" t="e">
        <v>#N/A</v>
      </c>
      <c r="HG148" s="28" t="e">
        <v>#N/A</v>
      </c>
      <c r="HH148" s="28" t="e">
        <v>#N/A</v>
      </c>
      <c r="HI148" s="28" t="e">
        <v>#N/A</v>
      </c>
      <c r="HJ148" s="28" t="e">
        <v>#N/A</v>
      </c>
      <c r="HK148" s="28" t="e">
        <v>#N/A</v>
      </c>
      <c r="HL148" s="28" t="e">
        <v>#N/A</v>
      </c>
      <c r="HM148" s="28" t="e">
        <v>#N/A</v>
      </c>
      <c r="HN148" s="28" t="e">
        <v>#N/A</v>
      </c>
      <c r="HO148" s="28" t="e">
        <v>#N/A</v>
      </c>
      <c r="HP148" s="28" t="e">
        <v>#N/A</v>
      </c>
      <c r="HQ148" s="28" t="e">
        <v>#N/A</v>
      </c>
      <c r="HR148" s="28" t="e">
        <v>#N/A</v>
      </c>
      <c r="HS148" s="28" t="e">
        <v>#N/A</v>
      </c>
      <c r="HT148" s="28" t="e">
        <v>#N/A</v>
      </c>
      <c r="HU148" s="38" t="e">
        <v>#N/A</v>
      </c>
      <c r="HV148" s="28" t="e">
        <v>#N/A</v>
      </c>
      <c r="HW148" s="28" t="e">
        <v>#N/A</v>
      </c>
      <c r="HX148" s="28" t="e">
        <v>#N/A</v>
      </c>
      <c r="HY148" s="38" t="e">
        <v>#N/A</v>
      </c>
      <c r="HZ148" s="28" t="e">
        <v>#N/A</v>
      </c>
      <c r="IA148" s="28" t="e">
        <v>#N/A</v>
      </c>
      <c r="IB148" s="28" t="e">
        <v>#N/A</v>
      </c>
      <c r="IC148" s="28" t="e">
        <v>#N/A</v>
      </c>
      <c r="ID148" s="28" t="e">
        <v>#N/A</v>
      </c>
      <c r="IE148" s="28" t="e">
        <v>#N/A</v>
      </c>
      <c r="IF148" s="28" t="e">
        <v>#N/A</v>
      </c>
      <c r="IG148" s="28" t="e">
        <v>#N/A</v>
      </c>
      <c r="IH148" s="28" t="e">
        <v>#N/A</v>
      </c>
      <c r="II148" s="28" t="e">
        <v>#N/A</v>
      </c>
      <c r="IJ148" s="28" t="e">
        <v>#N/A</v>
      </c>
      <c r="IK148" s="28" t="e">
        <v>#N/A</v>
      </c>
      <c r="IL148" s="28" t="e">
        <v>#N/A</v>
      </c>
      <c r="IM148" s="28" t="e">
        <v>#N/A</v>
      </c>
      <c r="IN148" s="28" t="e">
        <v>#N/A</v>
      </c>
      <c r="IO148" s="28" t="e">
        <v>#N/A</v>
      </c>
      <c r="IP148" s="28" t="e">
        <v>#N/A</v>
      </c>
      <c r="IQ148" s="28" t="e">
        <v>#N/A</v>
      </c>
      <c r="IR148" s="28" t="e">
        <v>#N/A</v>
      </c>
      <c r="IS148" s="28" t="e">
        <v>#N/A</v>
      </c>
      <c r="IT148" s="28" t="e">
        <v>#N/A</v>
      </c>
      <c r="IU148" s="28" t="e">
        <v>#N/A</v>
      </c>
      <c r="IV148" s="28" t="e">
        <v>#N/A</v>
      </c>
      <c r="IW148" s="28" t="e">
        <v>#N/A</v>
      </c>
      <c r="IX148" s="28" t="e">
        <v>#N/A</v>
      </c>
      <c r="IY148" s="28" t="e">
        <v>#N/A</v>
      </c>
      <c r="IZ148" s="28" t="e">
        <v>#N/A</v>
      </c>
      <c r="JA148" s="38" t="e">
        <v>#N/A</v>
      </c>
      <c r="JB148" s="38" t="e">
        <v>#N/A</v>
      </c>
      <c r="JC148" s="38" t="e">
        <v>#N/A</v>
      </c>
      <c r="JD148" s="38" t="e">
        <v>#N/A</v>
      </c>
      <c r="JE148" s="38" t="e">
        <v>#N/A</v>
      </c>
      <c r="JF148" s="38" t="e">
        <v>#N/A</v>
      </c>
      <c r="JG148" s="38" t="e">
        <v>#N/A</v>
      </c>
      <c r="JH148" s="38" t="e">
        <v>#N/A</v>
      </c>
      <c r="JI148" s="38" t="e">
        <v>#N/A</v>
      </c>
      <c r="JJ148" s="38" t="e">
        <v>#N/A</v>
      </c>
      <c r="JK148" s="38" t="e">
        <v>#N/A</v>
      </c>
      <c r="JL148" s="38" t="e">
        <v>#N/A</v>
      </c>
      <c r="JM148" s="38" t="e">
        <v>#N/A</v>
      </c>
      <c r="JN148" s="38" t="e">
        <v>#N/A</v>
      </c>
      <c r="JO148" s="38" t="e">
        <v>#N/A</v>
      </c>
      <c r="JP148" s="38" t="e">
        <v>#N/A</v>
      </c>
      <c r="JQ148" s="38" t="e">
        <v>#N/A</v>
      </c>
      <c r="JR148" s="38" t="e">
        <v>#N/A</v>
      </c>
      <c r="JS148" s="38" t="e">
        <v>#N/A</v>
      </c>
      <c r="JT148" s="38" t="e">
        <v>#N/A</v>
      </c>
      <c r="JU148" s="38" t="e">
        <v>#N/A</v>
      </c>
    </row>
    <row r="149" spans="1:281" ht="19.8" customHeight="1" x14ac:dyDescent="0.2">
      <c r="A149" s="163" t="s">
        <v>607</v>
      </c>
      <c r="B149" s="161"/>
      <c r="C149" s="151" t="s">
        <v>1121</v>
      </c>
      <c r="D149" s="57"/>
      <c r="E149" s="57"/>
      <c r="F149" s="146"/>
      <c r="G149" s="151" t="s">
        <v>813</v>
      </c>
      <c r="H149" s="57"/>
      <c r="I149" s="51" t="s">
        <v>780</v>
      </c>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t="s">
        <v>499</v>
      </c>
      <c r="BU149" s="41" t="s">
        <v>499</v>
      </c>
      <c r="BV149" s="41" t="s">
        <v>607</v>
      </c>
      <c r="BW149" s="41"/>
      <c r="BX149" s="41"/>
      <c r="BY149" s="41"/>
      <c r="BZ149" s="41"/>
      <c r="CA149" s="41"/>
      <c r="CB149" s="41"/>
      <c r="CC149" s="41"/>
      <c r="CD149" s="41"/>
      <c r="CE149" s="41"/>
      <c r="CF149" s="41"/>
      <c r="CG149" s="41"/>
      <c r="CH149" s="41"/>
      <c r="CI149" s="41"/>
      <c r="CJ149" s="41"/>
      <c r="CK149" s="41"/>
      <c r="CL149" s="41"/>
      <c r="CM149" s="41" t="s">
        <v>338</v>
      </c>
      <c r="CN149" s="41"/>
      <c r="CO149" s="41" t="str">
        <f ca="1">IFERROR("["&amp;OFFSET(Codes!$A$1,MATCH($CT149,Codes!$A:$A,0),COLUMN(Codes!$O:$O)-1)&amp;"]","")</f>
        <v/>
      </c>
      <c r="CP149" s="49"/>
      <c r="CQ149" s="49"/>
      <c r="CR149" s="46"/>
      <c r="CS149" s="121">
        <v>1</v>
      </c>
      <c r="CT149" s="41" t="s">
        <v>541</v>
      </c>
      <c r="CU149" s="42" t="s">
        <v>536</v>
      </c>
      <c r="CV149" s="42"/>
      <c r="CW149" s="134" t="e">
        <v>#N/A</v>
      </c>
      <c r="CX149" s="134" t="e">
        <v>#N/A</v>
      </c>
      <c r="CY149" s="135" t="e">
        <f t="shared" si="5"/>
        <v>#N/A</v>
      </c>
      <c r="CZ149" s="134" t="e">
        <v>#N/A</v>
      </c>
      <c r="DA149" s="136" t="s">
        <v>319</v>
      </c>
      <c r="DB149" s="134" t="e">
        <v>#N/A</v>
      </c>
      <c r="DC149" s="134" t="e">
        <v>#N/A</v>
      </c>
      <c r="DD149" s="134" t="e">
        <v>#N/A</v>
      </c>
      <c r="DE149" s="134" t="e">
        <v>#N/A</v>
      </c>
      <c r="DF149" s="134" t="e">
        <v>#N/A</v>
      </c>
      <c r="DG149" s="134" t="e">
        <v>#N/A</v>
      </c>
      <c r="DH149" s="134" t="e">
        <v>#N/A</v>
      </c>
      <c r="DI149" s="134" t="e">
        <v>#N/A</v>
      </c>
      <c r="DJ149" s="134" t="e">
        <v>#N/A</v>
      </c>
      <c r="DK149" s="134" t="e">
        <v>#N/A</v>
      </c>
      <c r="DL149" s="134" t="e">
        <v>#N/A</v>
      </c>
      <c r="DM149" s="134" t="e">
        <v>#N/A</v>
      </c>
      <c r="DN149" s="134" t="e">
        <v>#N/A</v>
      </c>
      <c r="DO149" s="134" t="e">
        <v>#N/A</v>
      </c>
      <c r="DP149" s="134" t="e">
        <v>#N/A</v>
      </c>
      <c r="DQ149" s="134" t="e">
        <v>#N/A</v>
      </c>
      <c r="DR149" s="134" t="e">
        <v>#N/A</v>
      </c>
      <c r="DS149" s="134" t="e">
        <v>#N/A</v>
      </c>
      <c r="DT149" s="134" t="e">
        <v>#N/A</v>
      </c>
      <c r="DU149" s="134" t="e">
        <v>#N/A</v>
      </c>
      <c r="DV149" s="134" t="e">
        <v>#N/A</v>
      </c>
      <c r="DW149" s="134" t="e">
        <v>#N/A</v>
      </c>
      <c r="DX149" s="134" t="e">
        <v>#N/A</v>
      </c>
      <c r="DY149" s="134" t="e">
        <v>#N/A</v>
      </c>
      <c r="DZ149" s="134" t="e">
        <v>#N/A</v>
      </c>
      <c r="EA149" s="134" t="e">
        <v>#N/A</v>
      </c>
      <c r="EB149" s="134" t="e">
        <v>#N/A</v>
      </c>
      <c r="EC149" s="134" t="e">
        <v>#N/A</v>
      </c>
      <c r="ED149" s="134" t="e">
        <v>#N/A</v>
      </c>
      <c r="EE149" s="134" t="e">
        <v>#N/A</v>
      </c>
      <c r="EF149" s="134" t="e">
        <v>#N/A</v>
      </c>
      <c r="EG149" s="134" t="e">
        <v>#N/A</v>
      </c>
      <c r="EH149" s="134" t="e">
        <v>#N/A</v>
      </c>
      <c r="EI149" s="134" t="e">
        <v>#N/A</v>
      </c>
      <c r="EJ149" s="134" t="e">
        <v>#N/A</v>
      </c>
      <c r="EK149" s="134" t="e">
        <v>#N/A</v>
      </c>
      <c r="EL149" s="134" t="e">
        <v>#N/A</v>
      </c>
      <c r="EM149" s="134" t="e">
        <v>#N/A</v>
      </c>
      <c r="EN149" s="134" t="e">
        <v>#N/A</v>
      </c>
      <c r="EO149" s="134" t="e">
        <v>#N/A</v>
      </c>
      <c r="EP149" s="134" t="e">
        <v>#N/A</v>
      </c>
      <c r="EQ149" s="134" t="e">
        <v>#N/A</v>
      </c>
      <c r="ER149" s="134" t="e">
        <v>#N/A</v>
      </c>
      <c r="ES149" s="134" t="e">
        <v>#N/A</v>
      </c>
      <c r="ET149" s="134" t="e">
        <v>#N/A</v>
      </c>
      <c r="EU149" s="134" t="e">
        <v>#N/A</v>
      </c>
      <c r="EV149" s="134" t="e">
        <v>#N/A</v>
      </c>
      <c r="EW149" s="134" t="e">
        <v>#N/A</v>
      </c>
      <c r="EX149" s="134" t="e">
        <v>#N/A</v>
      </c>
      <c r="EY149" s="134" t="e">
        <v>#N/A</v>
      </c>
      <c r="EZ149" s="134" t="e">
        <v>#N/A</v>
      </c>
      <c r="FA149" s="134" t="e">
        <v>#N/A</v>
      </c>
      <c r="FB149" s="134" t="e">
        <v>#N/A</v>
      </c>
      <c r="FC149" s="136">
        <v>0</v>
      </c>
      <c r="FD149" s="134">
        <v>0</v>
      </c>
      <c r="FE149" s="136">
        <v>0</v>
      </c>
      <c r="FF149" s="136">
        <v>0</v>
      </c>
      <c r="FG149" s="136">
        <v>0</v>
      </c>
      <c r="FH149" s="136">
        <v>0</v>
      </c>
      <c r="FI149" s="136">
        <v>0</v>
      </c>
      <c r="FJ149" s="134">
        <v>0</v>
      </c>
      <c r="FK149" s="136">
        <v>0</v>
      </c>
      <c r="FL149" s="136">
        <v>0</v>
      </c>
      <c r="FM149" s="134">
        <v>0</v>
      </c>
      <c r="FN149" s="136">
        <v>0</v>
      </c>
      <c r="FO149" s="136">
        <v>0</v>
      </c>
      <c r="FP149" s="136">
        <v>0</v>
      </c>
      <c r="FQ149" s="136">
        <v>0</v>
      </c>
      <c r="FR149" s="136">
        <v>0</v>
      </c>
      <c r="FS149" s="136">
        <v>0</v>
      </c>
      <c r="FT149" s="134">
        <v>1</v>
      </c>
      <c r="FU149" s="136">
        <v>0</v>
      </c>
      <c r="FV149" s="136">
        <v>0</v>
      </c>
      <c r="FW149" s="136">
        <v>0</v>
      </c>
      <c r="FX149" s="136">
        <v>0</v>
      </c>
      <c r="FY149" s="136">
        <v>0</v>
      </c>
      <c r="FZ149" s="136">
        <v>0</v>
      </c>
      <c r="GA149" s="136">
        <v>0</v>
      </c>
      <c r="GB149" s="136">
        <v>0</v>
      </c>
      <c r="GC149" s="136">
        <v>0</v>
      </c>
      <c r="GD149" s="136">
        <v>0</v>
      </c>
      <c r="GE149" s="136">
        <v>0</v>
      </c>
      <c r="GF149" s="136">
        <v>0</v>
      </c>
      <c r="GG149" s="136">
        <v>0</v>
      </c>
      <c r="GH149" s="136">
        <v>0</v>
      </c>
      <c r="GI149" s="136">
        <v>0</v>
      </c>
      <c r="GJ149" s="136">
        <v>0</v>
      </c>
      <c r="GK149" s="136">
        <v>0</v>
      </c>
      <c r="GL149" s="136">
        <v>0</v>
      </c>
      <c r="GM149" s="136">
        <v>0</v>
      </c>
      <c r="GN149" s="136">
        <v>0</v>
      </c>
      <c r="GO149" s="134">
        <v>0</v>
      </c>
      <c r="GP149" s="136">
        <v>0</v>
      </c>
      <c r="GQ149" s="136">
        <v>0</v>
      </c>
      <c r="GR149" s="134">
        <v>0</v>
      </c>
      <c r="GS149" s="136">
        <v>0</v>
      </c>
      <c r="GT149" s="136">
        <v>0</v>
      </c>
      <c r="GU149" s="136">
        <v>0</v>
      </c>
      <c r="GV149" s="136">
        <v>0</v>
      </c>
      <c r="GW149" s="136">
        <v>0</v>
      </c>
      <c r="GX149" s="136">
        <v>0</v>
      </c>
      <c r="GY149" s="136">
        <v>0</v>
      </c>
      <c r="GZ149" s="136">
        <v>0</v>
      </c>
      <c r="HA149" s="136">
        <v>0</v>
      </c>
      <c r="HB149" s="136">
        <v>0</v>
      </c>
      <c r="HC149" s="136">
        <v>0</v>
      </c>
      <c r="HD149" s="136">
        <v>0</v>
      </c>
      <c r="HE149" s="136">
        <v>0</v>
      </c>
      <c r="HF149" s="136">
        <v>0</v>
      </c>
      <c r="HG149" s="136">
        <v>0</v>
      </c>
      <c r="HH149" s="136">
        <v>0</v>
      </c>
      <c r="HI149" s="136">
        <v>0</v>
      </c>
      <c r="HJ149" s="136">
        <v>0</v>
      </c>
      <c r="HK149" s="136">
        <v>0</v>
      </c>
      <c r="HL149" s="136">
        <v>0</v>
      </c>
      <c r="HM149" s="136">
        <v>0</v>
      </c>
      <c r="HN149" s="136">
        <v>0</v>
      </c>
      <c r="HO149" s="136">
        <v>0</v>
      </c>
      <c r="HP149" s="136">
        <v>0</v>
      </c>
      <c r="HQ149" s="136">
        <v>0</v>
      </c>
      <c r="HR149" s="136">
        <v>0</v>
      </c>
      <c r="HS149" s="136">
        <v>0</v>
      </c>
      <c r="HT149" s="136">
        <v>0</v>
      </c>
      <c r="HU149" s="134">
        <v>0</v>
      </c>
      <c r="HV149" s="136">
        <v>0</v>
      </c>
      <c r="HW149" s="136">
        <v>0</v>
      </c>
      <c r="HX149" s="136">
        <v>0</v>
      </c>
      <c r="HY149" s="134">
        <v>0</v>
      </c>
      <c r="HZ149" s="136">
        <v>0</v>
      </c>
      <c r="IA149" s="136">
        <v>0</v>
      </c>
      <c r="IB149" s="136">
        <v>0</v>
      </c>
      <c r="IC149" s="136">
        <v>0</v>
      </c>
      <c r="ID149" s="136">
        <v>0</v>
      </c>
      <c r="IE149" s="136">
        <v>0</v>
      </c>
      <c r="IF149" s="136">
        <v>0</v>
      </c>
      <c r="IG149" s="136">
        <v>0</v>
      </c>
      <c r="IH149" s="136">
        <v>0</v>
      </c>
      <c r="II149" s="136">
        <v>0</v>
      </c>
      <c r="IJ149" s="136">
        <v>0</v>
      </c>
      <c r="IK149" s="136">
        <v>0</v>
      </c>
      <c r="IL149" s="136">
        <v>0</v>
      </c>
      <c r="IM149" s="136">
        <v>0</v>
      </c>
      <c r="IN149" s="136">
        <v>0</v>
      </c>
      <c r="IO149" s="136">
        <v>0</v>
      </c>
      <c r="IP149" s="136">
        <v>0</v>
      </c>
      <c r="IQ149" s="136">
        <v>0</v>
      </c>
      <c r="IR149" s="136">
        <v>0</v>
      </c>
      <c r="IS149" s="136">
        <v>0</v>
      </c>
      <c r="IT149" s="136">
        <v>0</v>
      </c>
      <c r="IU149" s="136">
        <v>0</v>
      </c>
      <c r="IV149" s="136">
        <v>0</v>
      </c>
      <c r="IW149" s="136">
        <v>0</v>
      </c>
      <c r="IX149" s="136">
        <v>0</v>
      </c>
      <c r="IY149" s="136">
        <v>0</v>
      </c>
      <c r="IZ149" s="136">
        <v>0</v>
      </c>
      <c r="JA149" s="134" t="e">
        <v>#N/A</v>
      </c>
      <c r="JB149" s="134" t="e">
        <v>#N/A</v>
      </c>
      <c r="JC149" s="134" t="e">
        <v>#N/A</v>
      </c>
      <c r="JD149" s="134" t="e">
        <v>#N/A</v>
      </c>
      <c r="JE149" s="134" t="e">
        <v>#N/A</v>
      </c>
      <c r="JF149" s="134" t="e">
        <v>#N/A</v>
      </c>
      <c r="JG149" s="134" t="e">
        <v>#N/A</v>
      </c>
      <c r="JH149" s="134" t="e">
        <v>#N/A</v>
      </c>
      <c r="JI149" s="134" t="e">
        <v>#N/A</v>
      </c>
      <c r="JJ149" s="134" t="e">
        <v>#N/A</v>
      </c>
      <c r="JK149" s="134" t="e">
        <v>#N/A</v>
      </c>
      <c r="JL149" s="134" t="e">
        <v>#N/A</v>
      </c>
      <c r="JM149" s="134" t="e">
        <v>#N/A</v>
      </c>
      <c r="JN149" s="134" t="e">
        <v>#N/A</v>
      </c>
      <c r="JO149" s="134" t="e">
        <v>#N/A</v>
      </c>
      <c r="JP149" s="134" t="e">
        <v>#N/A</v>
      </c>
      <c r="JQ149" s="134" t="e">
        <v>#N/A</v>
      </c>
      <c r="JR149" s="134" t="e">
        <v>#N/A</v>
      </c>
      <c r="JS149" s="134" t="e">
        <v>#N/A</v>
      </c>
      <c r="JT149" s="134" t="e">
        <v>#N/A</v>
      </c>
      <c r="JU149" s="134" t="e">
        <v>#N/A</v>
      </c>
    </row>
    <row r="150" spans="1:281" ht="19.8" customHeight="1" x14ac:dyDescent="0.2">
      <c r="A150" s="163" t="s">
        <v>606</v>
      </c>
      <c r="B150" s="161"/>
      <c r="C150" s="57" t="s">
        <v>1204</v>
      </c>
      <c r="D150" s="57" t="s">
        <v>1121</v>
      </c>
      <c r="E150" s="57" t="s">
        <v>1090</v>
      </c>
      <c r="F150" s="146"/>
      <c r="G150" s="151" t="s">
        <v>958</v>
      </c>
      <c r="H150" s="57" t="s">
        <v>813</v>
      </c>
      <c r="I150" s="51" t="s">
        <v>781</v>
      </c>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t="s">
        <v>499</v>
      </c>
      <c r="BU150" s="41" t="s">
        <v>499</v>
      </c>
      <c r="BV150" s="41" t="s">
        <v>606</v>
      </c>
      <c r="BW150" s="41"/>
      <c r="BX150" s="41"/>
      <c r="BY150" s="41"/>
      <c r="BZ150" s="41"/>
      <c r="CA150" s="41"/>
      <c r="CB150" s="41"/>
      <c r="CC150" s="41"/>
      <c r="CD150" s="41"/>
      <c r="CE150" s="41"/>
      <c r="CF150" s="41"/>
      <c r="CG150" s="41"/>
      <c r="CH150" s="41"/>
      <c r="CI150" s="41"/>
      <c r="CJ150" s="41"/>
      <c r="CK150" s="41"/>
      <c r="CL150" s="41"/>
      <c r="CM150" s="41" t="s">
        <v>338</v>
      </c>
      <c r="CN150" s="41"/>
      <c r="CO150" s="41" t="str">
        <f ca="1">IFERROR("["&amp;OFFSET(Codes!$A$1,MATCH($CT150,Codes!$A:$A,0),COLUMN(Codes!$O:$O)-1)&amp;"]","")</f>
        <v/>
      </c>
      <c r="CP150" s="49">
        <v>3000</v>
      </c>
      <c r="CQ150" s="49">
        <v>1000</v>
      </c>
      <c r="CR150" s="46"/>
      <c r="CS150" s="121">
        <v>2</v>
      </c>
      <c r="CT150" s="41"/>
      <c r="CU150" s="42" t="s">
        <v>329</v>
      </c>
      <c r="CV150" s="42"/>
      <c r="CW150" s="38" t="e">
        <v>#N/A</v>
      </c>
      <c r="CX150" s="38" t="e">
        <v>#N/A</v>
      </c>
      <c r="CY150" s="122" t="e">
        <f t="shared" si="5"/>
        <v>#N/A</v>
      </c>
      <c r="CZ150" s="38" t="e">
        <v>#N/A</v>
      </c>
      <c r="DA150" s="28" t="s">
        <v>319</v>
      </c>
      <c r="DB150" s="38" t="e">
        <v>#N/A</v>
      </c>
      <c r="DC150" s="38" t="e">
        <v>#N/A</v>
      </c>
      <c r="DD150" s="38" t="e">
        <v>#N/A</v>
      </c>
      <c r="DE150" s="38" t="e">
        <v>#N/A</v>
      </c>
      <c r="DF150" s="38" t="e">
        <v>#N/A</v>
      </c>
      <c r="DG150" s="38" t="e">
        <v>#N/A</v>
      </c>
      <c r="DH150" s="38" t="e">
        <v>#N/A</v>
      </c>
      <c r="DI150" s="38" t="e">
        <v>#N/A</v>
      </c>
      <c r="DJ150" s="38" t="e">
        <v>#N/A</v>
      </c>
      <c r="DK150" s="38" t="e">
        <v>#N/A</v>
      </c>
      <c r="DL150" s="38" t="e">
        <v>#N/A</v>
      </c>
      <c r="DM150" s="38" t="e">
        <v>#N/A</v>
      </c>
      <c r="DN150" s="38" t="e">
        <v>#N/A</v>
      </c>
      <c r="DO150" s="38" t="e">
        <v>#N/A</v>
      </c>
      <c r="DP150" s="38" t="e">
        <v>#N/A</v>
      </c>
      <c r="DQ150" s="38" t="e">
        <v>#N/A</v>
      </c>
      <c r="DR150" s="38" t="e">
        <v>#N/A</v>
      </c>
      <c r="DS150" s="38" t="e">
        <v>#N/A</v>
      </c>
      <c r="DT150" s="38" t="e">
        <v>#N/A</v>
      </c>
      <c r="DU150" s="38" t="e">
        <v>#N/A</v>
      </c>
      <c r="DV150" s="38" t="e">
        <v>#N/A</v>
      </c>
      <c r="DW150" s="38" t="e">
        <v>#N/A</v>
      </c>
      <c r="DX150" s="38" t="e">
        <v>#N/A</v>
      </c>
      <c r="DY150" s="38" t="e">
        <v>#N/A</v>
      </c>
      <c r="DZ150" s="38" t="e">
        <v>#N/A</v>
      </c>
      <c r="EA150" s="38" t="e">
        <v>#N/A</v>
      </c>
      <c r="EB150" s="38" t="e">
        <v>#N/A</v>
      </c>
      <c r="EC150" s="38" t="e">
        <v>#N/A</v>
      </c>
      <c r="ED150" s="38" t="e">
        <v>#N/A</v>
      </c>
      <c r="EE150" s="38" t="e">
        <v>#N/A</v>
      </c>
      <c r="EF150" s="38" t="e">
        <v>#N/A</v>
      </c>
      <c r="EG150" s="38" t="e">
        <v>#N/A</v>
      </c>
      <c r="EH150" s="38" t="e">
        <v>#N/A</v>
      </c>
      <c r="EI150" s="38" t="e">
        <v>#N/A</v>
      </c>
      <c r="EJ150" s="38" t="e">
        <v>#N/A</v>
      </c>
      <c r="EK150" s="38" t="e">
        <v>#N/A</v>
      </c>
      <c r="EL150" s="38" t="e">
        <v>#N/A</v>
      </c>
      <c r="EM150" s="38" t="e">
        <v>#N/A</v>
      </c>
      <c r="EN150" s="38" t="e">
        <v>#N/A</v>
      </c>
      <c r="EO150" s="38" t="e">
        <v>#N/A</v>
      </c>
      <c r="EP150" s="38" t="e">
        <v>#N/A</v>
      </c>
      <c r="EQ150" s="38" t="e">
        <v>#N/A</v>
      </c>
      <c r="ER150" s="38" t="e">
        <v>#N/A</v>
      </c>
      <c r="ES150" s="38" t="e">
        <v>#N/A</v>
      </c>
      <c r="ET150" s="38" t="e">
        <v>#N/A</v>
      </c>
      <c r="EU150" s="38" t="e">
        <v>#N/A</v>
      </c>
      <c r="EV150" s="38" t="e">
        <v>#N/A</v>
      </c>
      <c r="EW150" s="38" t="e">
        <v>#N/A</v>
      </c>
      <c r="EX150" s="38" t="e">
        <v>#N/A</v>
      </c>
      <c r="EY150" s="38" t="e">
        <v>#N/A</v>
      </c>
      <c r="EZ150" s="38" t="e">
        <v>#N/A</v>
      </c>
      <c r="FA150" s="38" t="e">
        <v>#N/A</v>
      </c>
      <c r="FB150" s="38" t="e">
        <v>#N/A</v>
      </c>
      <c r="FC150" s="28" t="e">
        <v>#N/A</v>
      </c>
      <c r="FD150" s="38" t="e">
        <v>#N/A</v>
      </c>
      <c r="FE150" s="28" t="e">
        <v>#N/A</v>
      </c>
      <c r="FF150" s="28" t="e">
        <v>#N/A</v>
      </c>
      <c r="FG150" s="28" t="e">
        <v>#N/A</v>
      </c>
      <c r="FH150" s="28" t="e">
        <v>#N/A</v>
      </c>
      <c r="FI150" s="28" t="e">
        <v>#N/A</v>
      </c>
      <c r="FJ150" s="38" t="e">
        <v>#N/A</v>
      </c>
      <c r="FK150" s="28" t="e">
        <v>#N/A</v>
      </c>
      <c r="FL150" s="28" t="e">
        <v>#N/A</v>
      </c>
      <c r="FM150" s="38" t="e">
        <v>#N/A</v>
      </c>
      <c r="FN150" s="28" t="e">
        <v>#N/A</v>
      </c>
      <c r="FO150" s="28" t="e">
        <v>#N/A</v>
      </c>
      <c r="FP150" s="28" t="e">
        <v>#N/A</v>
      </c>
      <c r="FQ150" s="28" t="e">
        <v>#N/A</v>
      </c>
      <c r="FR150" s="28" t="e">
        <v>#N/A</v>
      </c>
      <c r="FS150" s="28" t="e">
        <v>#N/A</v>
      </c>
      <c r="FT150" s="38" t="e">
        <v>#N/A</v>
      </c>
      <c r="FU150" s="28" t="e">
        <v>#N/A</v>
      </c>
      <c r="FV150" s="28" t="e">
        <v>#N/A</v>
      </c>
      <c r="FW150" s="28" t="e">
        <v>#N/A</v>
      </c>
      <c r="FX150" s="28" t="e">
        <v>#N/A</v>
      </c>
      <c r="FY150" s="28" t="e">
        <v>#N/A</v>
      </c>
      <c r="FZ150" s="28" t="e">
        <v>#N/A</v>
      </c>
      <c r="GA150" s="28" t="e">
        <v>#N/A</v>
      </c>
      <c r="GB150" s="28" t="e">
        <v>#N/A</v>
      </c>
      <c r="GC150" s="28" t="e">
        <v>#N/A</v>
      </c>
      <c r="GD150" s="28" t="e">
        <v>#N/A</v>
      </c>
      <c r="GE150" s="28" t="e">
        <v>#N/A</v>
      </c>
      <c r="GF150" s="28" t="e">
        <v>#N/A</v>
      </c>
      <c r="GG150" s="28" t="e">
        <v>#N/A</v>
      </c>
      <c r="GH150" s="28" t="e">
        <v>#N/A</v>
      </c>
      <c r="GI150" s="28" t="e">
        <v>#N/A</v>
      </c>
      <c r="GJ150" s="28" t="e">
        <v>#N/A</v>
      </c>
      <c r="GK150" s="28" t="e">
        <v>#N/A</v>
      </c>
      <c r="GL150" s="28" t="e">
        <v>#N/A</v>
      </c>
      <c r="GM150" s="28" t="e">
        <v>#N/A</v>
      </c>
      <c r="GN150" s="28" t="e">
        <v>#N/A</v>
      </c>
      <c r="GO150" s="38" t="e">
        <v>#N/A</v>
      </c>
      <c r="GP150" s="28" t="e">
        <v>#N/A</v>
      </c>
      <c r="GQ150" s="28" t="e">
        <v>#N/A</v>
      </c>
      <c r="GR150" s="38" t="e">
        <v>#N/A</v>
      </c>
      <c r="GS150" s="28" t="e">
        <v>#N/A</v>
      </c>
      <c r="GT150" s="28" t="e">
        <v>#N/A</v>
      </c>
      <c r="GU150" s="28" t="e">
        <v>#N/A</v>
      </c>
      <c r="GV150" s="28" t="e">
        <v>#N/A</v>
      </c>
      <c r="GW150" s="28" t="e">
        <v>#N/A</v>
      </c>
      <c r="GX150" s="28" t="e">
        <v>#N/A</v>
      </c>
      <c r="GY150" s="28" t="e">
        <v>#N/A</v>
      </c>
      <c r="GZ150" s="28" t="e">
        <v>#N/A</v>
      </c>
      <c r="HA150" s="28" t="e">
        <v>#N/A</v>
      </c>
      <c r="HB150" s="28" t="e">
        <v>#N/A</v>
      </c>
      <c r="HC150" s="28" t="e">
        <v>#N/A</v>
      </c>
      <c r="HD150" s="28" t="e">
        <v>#N/A</v>
      </c>
      <c r="HE150" s="28" t="e">
        <v>#N/A</v>
      </c>
      <c r="HF150" s="28" t="e">
        <v>#N/A</v>
      </c>
      <c r="HG150" s="28" t="e">
        <v>#N/A</v>
      </c>
      <c r="HH150" s="28" t="e">
        <v>#N/A</v>
      </c>
      <c r="HI150" s="28" t="e">
        <v>#N/A</v>
      </c>
      <c r="HJ150" s="28" t="e">
        <v>#N/A</v>
      </c>
      <c r="HK150" s="28" t="e">
        <v>#N/A</v>
      </c>
      <c r="HL150" s="28" t="e">
        <v>#N/A</v>
      </c>
      <c r="HM150" s="28" t="e">
        <v>#N/A</v>
      </c>
      <c r="HN150" s="28" t="e">
        <v>#N/A</v>
      </c>
      <c r="HO150" s="28" t="e">
        <v>#N/A</v>
      </c>
      <c r="HP150" s="28" t="e">
        <v>#N/A</v>
      </c>
      <c r="HQ150" s="28" t="e">
        <v>#N/A</v>
      </c>
      <c r="HR150" s="28" t="e">
        <v>#N/A</v>
      </c>
      <c r="HS150" s="28" t="e">
        <v>#N/A</v>
      </c>
      <c r="HT150" s="28" t="e">
        <v>#N/A</v>
      </c>
      <c r="HU150" s="38" t="e">
        <v>#N/A</v>
      </c>
      <c r="HV150" s="28" t="e">
        <v>#N/A</v>
      </c>
      <c r="HW150" s="28" t="e">
        <v>#N/A</v>
      </c>
      <c r="HX150" s="28" t="e">
        <v>#N/A</v>
      </c>
      <c r="HY150" s="38" t="e">
        <v>#N/A</v>
      </c>
      <c r="HZ150" s="28" t="e">
        <v>#N/A</v>
      </c>
      <c r="IA150" s="28" t="e">
        <v>#N/A</v>
      </c>
      <c r="IB150" s="28" t="e">
        <v>#N/A</v>
      </c>
      <c r="IC150" s="28" t="e">
        <v>#N/A</v>
      </c>
      <c r="ID150" s="28" t="e">
        <v>#N/A</v>
      </c>
      <c r="IE150" s="28" t="e">
        <v>#N/A</v>
      </c>
      <c r="IF150" s="28" t="e">
        <v>#N/A</v>
      </c>
      <c r="IG150" s="28" t="e">
        <v>#N/A</v>
      </c>
      <c r="IH150" s="28" t="e">
        <v>#N/A</v>
      </c>
      <c r="II150" s="28" t="e">
        <v>#N/A</v>
      </c>
      <c r="IJ150" s="28" t="e">
        <v>#N/A</v>
      </c>
      <c r="IK150" s="28" t="e">
        <v>#N/A</v>
      </c>
      <c r="IL150" s="28" t="e">
        <v>#N/A</v>
      </c>
      <c r="IM150" s="28" t="e">
        <v>#N/A</v>
      </c>
      <c r="IN150" s="28" t="e">
        <v>#N/A</v>
      </c>
      <c r="IO150" s="28" t="e">
        <v>#N/A</v>
      </c>
      <c r="IP150" s="28" t="e">
        <v>#N/A</v>
      </c>
      <c r="IQ150" s="28" t="e">
        <v>#N/A</v>
      </c>
      <c r="IR150" s="28" t="e">
        <v>#N/A</v>
      </c>
      <c r="IS150" s="28" t="e">
        <v>#N/A</v>
      </c>
      <c r="IT150" s="28" t="e">
        <v>#N/A</v>
      </c>
      <c r="IU150" s="28" t="e">
        <v>#N/A</v>
      </c>
      <c r="IV150" s="28" t="e">
        <v>#N/A</v>
      </c>
      <c r="IW150" s="28" t="e">
        <v>#N/A</v>
      </c>
      <c r="IX150" s="28" t="e">
        <v>#N/A</v>
      </c>
      <c r="IY150" s="28" t="e">
        <v>#N/A</v>
      </c>
      <c r="IZ150" s="28" t="e">
        <v>#N/A</v>
      </c>
      <c r="JA150" s="38" t="e">
        <v>#N/A</v>
      </c>
      <c r="JB150" s="38" t="e">
        <v>#N/A</v>
      </c>
      <c r="JC150" s="38" t="e">
        <v>#N/A</v>
      </c>
      <c r="JD150" s="38" t="e">
        <v>#N/A</v>
      </c>
      <c r="JE150" s="38" t="e">
        <v>#N/A</v>
      </c>
      <c r="JF150" s="38" t="e">
        <v>#N/A</v>
      </c>
      <c r="JG150" s="38" t="e">
        <v>#N/A</v>
      </c>
      <c r="JH150" s="38" t="e">
        <v>#N/A</v>
      </c>
      <c r="JI150" s="38" t="e">
        <v>#N/A</v>
      </c>
      <c r="JJ150" s="38" t="e">
        <v>#N/A</v>
      </c>
      <c r="JK150" s="38" t="e">
        <v>#N/A</v>
      </c>
      <c r="JL150" s="38" t="e">
        <v>#N/A</v>
      </c>
      <c r="JM150" s="38" t="e">
        <v>#N/A</v>
      </c>
      <c r="JN150" s="38" t="e">
        <v>#N/A</v>
      </c>
      <c r="JO150" s="38" t="e">
        <v>#N/A</v>
      </c>
      <c r="JP150" s="38" t="e">
        <v>#N/A</v>
      </c>
      <c r="JQ150" s="38" t="e">
        <v>#N/A</v>
      </c>
      <c r="JR150" s="38" t="e">
        <v>#N/A</v>
      </c>
      <c r="JS150" s="38" t="e">
        <v>#N/A</v>
      </c>
      <c r="JT150" s="38" t="e">
        <v>#N/A</v>
      </c>
      <c r="JU150" s="38" t="e">
        <v>#N/A</v>
      </c>
    </row>
    <row r="151" spans="1:281" ht="19.8" customHeight="1" x14ac:dyDescent="0.2">
      <c r="A151" s="163" t="s">
        <v>605</v>
      </c>
      <c r="B151" s="161"/>
      <c r="C151" s="151" t="s">
        <v>1120</v>
      </c>
      <c r="D151" s="57"/>
      <c r="E151" s="57"/>
      <c r="F151" s="146"/>
      <c r="G151" s="151" t="s">
        <v>812</v>
      </c>
      <c r="H151" s="57"/>
      <c r="I151" s="51" t="s">
        <v>780</v>
      </c>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t="s">
        <v>499</v>
      </c>
      <c r="BU151" s="41" t="s">
        <v>499</v>
      </c>
      <c r="BV151" s="41" t="s">
        <v>605</v>
      </c>
      <c r="BW151" s="41"/>
      <c r="BX151" s="41"/>
      <c r="BY151" s="41"/>
      <c r="BZ151" s="41"/>
      <c r="CA151" s="41"/>
      <c r="CB151" s="41"/>
      <c r="CC151" s="41"/>
      <c r="CD151" s="41"/>
      <c r="CE151" s="41"/>
      <c r="CF151" s="41"/>
      <c r="CG151" s="41"/>
      <c r="CH151" s="41"/>
      <c r="CI151" s="41"/>
      <c r="CJ151" s="41"/>
      <c r="CK151" s="41"/>
      <c r="CL151" s="41"/>
      <c r="CM151" s="41" t="s">
        <v>338</v>
      </c>
      <c r="CN151" s="41"/>
      <c r="CO151" s="41" t="str">
        <f ca="1">IFERROR("["&amp;OFFSET(Codes!$A$1,MATCH($CT151,Codes!$A:$A,0),COLUMN(Codes!$O:$O)-1)&amp;"]","")</f>
        <v/>
      </c>
      <c r="CP151" s="49"/>
      <c r="CQ151" s="49"/>
      <c r="CR151" s="46"/>
      <c r="CS151" s="121">
        <v>1</v>
      </c>
      <c r="CT151" s="41" t="s">
        <v>541</v>
      </c>
      <c r="CU151" s="42" t="s">
        <v>536</v>
      </c>
      <c r="CV151" s="42"/>
      <c r="CW151" s="134" t="e">
        <v>#N/A</v>
      </c>
      <c r="CX151" s="134" t="e">
        <v>#N/A</v>
      </c>
      <c r="CY151" s="135" t="e">
        <f t="shared" si="5"/>
        <v>#N/A</v>
      </c>
      <c r="CZ151" s="134" t="e">
        <v>#N/A</v>
      </c>
      <c r="DA151" s="136" t="s">
        <v>319</v>
      </c>
      <c r="DB151" s="134" t="e">
        <v>#N/A</v>
      </c>
      <c r="DC151" s="134" t="e">
        <v>#N/A</v>
      </c>
      <c r="DD151" s="134" t="e">
        <v>#N/A</v>
      </c>
      <c r="DE151" s="134" t="e">
        <v>#N/A</v>
      </c>
      <c r="DF151" s="134" t="e">
        <v>#N/A</v>
      </c>
      <c r="DG151" s="134" t="e">
        <v>#N/A</v>
      </c>
      <c r="DH151" s="134" t="e">
        <v>#N/A</v>
      </c>
      <c r="DI151" s="134" t="e">
        <v>#N/A</v>
      </c>
      <c r="DJ151" s="134" t="e">
        <v>#N/A</v>
      </c>
      <c r="DK151" s="134" t="e">
        <v>#N/A</v>
      </c>
      <c r="DL151" s="134" t="e">
        <v>#N/A</v>
      </c>
      <c r="DM151" s="134" t="e">
        <v>#N/A</v>
      </c>
      <c r="DN151" s="134" t="e">
        <v>#N/A</v>
      </c>
      <c r="DO151" s="134" t="e">
        <v>#N/A</v>
      </c>
      <c r="DP151" s="134" t="e">
        <v>#N/A</v>
      </c>
      <c r="DQ151" s="134" t="e">
        <v>#N/A</v>
      </c>
      <c r="DR151" s="134" t="e">
        <v>#N/A</v>
      </c>
      <c r="DS151" s="134" t="e">
        <v>#N/A</v>
      </c>
      <c r="DT151" s="134" t="e">
        <v>#N/A</v>
      </c>
      <c r="DU151" s="134" t="e">
        <v>#N/A</v>
      </c>
      <c r="DV151" s="134" t="e">
        <v>#N/A</v>
      </c>
      <c r="DW151" s="134" t="e">
        <v>#N/A</v>
      </c>
      <c r="DX151" s="134" t="e">
        <v>#N/A</v>
      </c>
      <c r="DY151" s="134" t="e">
        <v>#N/A</v>
      </c>
      <c r="DZ151" s="134" t="e">
        <v>#N/A</v>
      </c>
      <c r="EA151" s="134" t="e">
        <v>#N/A</v>
      </c>
      <c r="EB151" s="134" t="e">
        <v>#N/A</v>
      </c>
      <c r="EC151" s="134" t="e">
        <v>#N/A</v>
      </c>
      <c r="ED151" s="134" t="e">
        <v>#N/A</v>
      </c>
      <c r="EE151" s="134" t="e">
        <v>#N/A</v>
      </c>
      <c r="EF151" s="134" t="e">
        <v>#N/A</v>
      </c>
      <c r="EG151" s="134" t="e">
        <v>#N/A</v>
      </c>
      <c r="EH151" s="134" t="e">
        <v>#N/A</v>
      </c>
      <c r="EI151" s="134" t="e">
        <v>#N/A</v>
      </c>
      <c r="EJ151" s="134" t="e">
        <v>#N/A</v>
      </c>
      <c r="EK151" s="134" t="e">
        <v>#N/A</v>
      </c>
      <c r="EL151" s="134" t="e">
        <v>#N/A</v>
      </c>
      <c r="EM151" s="134" t="e">
        <v>#N/A</v>
      </c>
      <c r="EN151" s="134" t="e">
        <v>#N/A</v>
      </c>
      <c r="EO151" s="134" t="e">
        <v>#N/A</v>
      </c>
      <c r="EP151" s="134" t="e">
        <v>#N/A</v>
      </c>
      <c r="EQ151" s="134" t="e">
        <v>#N/A</v>
      </c>
      <c r="ER151" s="134" t="e">
        <v>#N/A</v>
      </c>
      <c r="ES151" s="134" t="e">
        <v>#N/A</v>
      </c>
      <c r="ET151" s="134" t="e">
        <v>#N/A</v>
      </c>
      <c r="EU151" s="134" t="e">
        <v>#N/A</v>
      </c>
      <c r="EV151" s="134" t="e">
        <v>#N/A</v>
      </c>
      <c r="EW151" s="134" t="e">
        <v>#N/A</v>
      </c>
      <c r="EX151" s="134" t="e">
        <v>#N/A</v>
      </c>
      <c r="EY151" s="134" t="e">
        <v>#N/A</v>
      </c>
      <c r="EZ151" s="134" t="e">
        <v>#N/A</v>
      </c>
      <c r="FA151" s="134" t="e">
        <v>#N/A</v>
      </c>
      <c r="FB151" s="134" t="e">
        <v>#N/A</v>
      </c>
      <c r="FC151" s="136">
        <v>0</v>
      </c>
      <c r="FD151" s="134">
        <v>0</v>
      </c>
      <c r="FE151" s="136">
        <v>0</v>
      </c>
      <c r="FF151" s="136">
        <v>0</v>
      </c>
      <c r="FG151" s="136">
        <v>0</v>
      </c>
      <c r="FH151" s="136">
        <v>0</v>
      </c>
      <c r="FI151" s="136">
        <v>0</v>
      </c>
      <c r="FJ151" s="134">
        <v>0</v>
      </c>
      <c r="FK151" s="136">
        <v>0</v>
      </c>
      <c r="FL151" s="136">
        <v>0</v>
      </c>
      <c r="FM151" s="134">
        <v>0</v>
      </c>
      <c r="FN151" s="136">
        <v>0</v>
      </c>
      <c r="FO151" s="136">
        <v>0</v>
      </c>
      <c r="FP151" s="136">
        <v>0</v>
      </c>
      <c r="FQ151" s="136">
        <v>0</v>
      </c>
      <c r="FR151" s="136">
        <v>0</v>
      </c>
      <c r="FS151" s="136">
        <v>0</v>
      </c>
      <c r="FT151" s="134">
        <v>0</v>
      </c>
      <c r="FU151" s="136">
        <v>0</v>
      </c>
      <c r="FV151" s="136">
        <v>0</v>
      </c>
      <c r="FW151" s="136">
        <v>0</v>
      </c>
      <c r="FX151" s="136">
        <v>0</v>
      </c>
      <c r="FY151" s="136">
        <v>0</v>
      </c>
      <c r="FZ151" s="136">
        <v>0</v>
      </c>
      <c r="GA151" s="136">
        <v>0</v>
      </c>
      <c r="GB151" s="136">
        <v>0</v>
      </c>
      <c r="GC151" s="136">
        <v>0</v>
      </c>
      <c r="GD151" s="136">
        <v>0</v>
      </c>
      <c r="GE151" s="136">
        <v>0</v>
      </c>
      <c r="GF151" s="136">
        <v>0</v>
      </c>
      <c r="GG151" s="136">
        <v>0</v>
      </c>
      <c r="GH151" s="136">
        <v>0</v>
      </c>
      <c r="GI151" s="136">
        <v>0</v>
      </c>
      <c r="GJ151" s="136">
        <v>0</v>
      </c>
      <c r="GK151" s="136">
        <v>0</v>
      </c>
      <c r="GL151" s="136">
        <v>0</v>
      </c>
      <c r="GM151" s="136">
        <v>0</v>
      </c>
      <c r="GN151" s="136">
        <v>0</v>
      </c>
      <c r="GO151" s="134">
        <v>0</v>
      </c>
      <c r="GP151" s="136">
        <v>0</v>
      </c>
      <c r="GQ151" s="136">
        <v>0</v>
      </c>
      <c r="GR151" s="134">
        <v>0</v>
      </c>
      <c r="GS151" s="136">
        <v>0</v>
      </c>
      <c r="GT151" s="136">
        <v>0</v>
      </c>
      <c r="GU151" s="136">
        <v>0</v>
      </c>
      <c r="GV151" s="136">
        <v>0</v>
      </c>
      <c r="GW151" s="136">
        <v>0</v>
      </c>
      <c r="GX151" s="136">
        <v>0</v>
      </c>
      <c r="GY151" s="136">
        <v>0</v>
      </c>
      <c r="GZ151" s="136">
        <v>0</v>
      </c>
      <c r="HA151" s="136">
        <v>0</v>
      </c>
      <c r="HB151" s="136">
        <v>0</v>
      </c>
      <c r="HC151" s="136">
        <v>0</v>
      </c>
      <c r="HD151" s="136">
        <v>0</v>
      </c>
      <c r="HE151" s="136">
        <v>0</v>
      </c>
      <c r="HF151" s="136">
        <v>0</v>
      </c>
      <c r="HG151" s="136">
        <v>0</v>
      </c>
      <c r="HH151" s="136">
        <v>0</v>
      </c>
      <c r="HI151" s="136">
        <v>0</v>
      </c>
      <c r="HJ151" s="136">
        <v>0</v>
      </c>
      <c r="HK151" s="136">
        <v>0</v>
      </c>
      <c r="HL151" s="136">
        <v>0</v>
      </c>
      <c r="HM151" s="136">
        <v>0</v>
      </c>
      <c r="HN151" s="136">
        <v>0</v>
      </c>
      <c r="HO151" s="136">
        <v>0</v>
      </c>
      <c r="HP151" s="136">
        <v>0</v>
      </c>
      <c r="HQ151" s="136">
        <v>0</v>
      </c>
      <c r="HR151" s="136">
        <v>0</v>
      </c>
      <c r="HS151" s="136">
        <v>0</v>
      </c>
      <c r="HT151" s="136">
        <v>0</v>
      </c>
      <c r="HU151" s="134">
        <v>0</v>
      </c>
      <c r="HV151" s="136">
        <v>0</v>
      </c>
      <c r="HW151" s="136">
        <v>0</v>
      </c>
      <c r="HX151" s="136">
        <v>0</v>
      </c>
      <c r="HY151" s="134">
        <v>0</v>
      </c>
      <c r="HZ151" s="136">
        <v>0</v>
      </c>
      <c r="IA151" s="136">
        <v>1</v>
      </c>
      <c r="IB151" s="136">
        <v>0</v>
      </c>
      <c r="IC151" s="136">
        <v>0</v>
      </c>
      <c r="ID151" s="136">
        <v>0</v>
      </c>
      <c r="IE151" s="136">
        <v>0</v>
      </c>
      <c r="IF151" s="136">
        <v>0</v>
      </c>
      <c r="IG151" s="136">
        <v>0</v>
      </c>
      <c r="IH151" s="136">
        <v>0</v>
      </c>
      <c r="II151" s="136">
        <v>0</v>
      </c>
      <c r="IJ151" s="136">
        <v>0</v>
      </c>
      <c r="IK151" s="136">
        <v>0</v>
      </c>
      <c r="IL151" s="136">
        <v>0</v>
      </c>
      <c r="IM151" s="136">
        <v>0</v>
      </c>
      <c r="IN151" s="136">
        <v>0</v>
      </c>
      <c r="IO151" s="136">
        <v>0</v>
      </c>
      <c r="IP151" s="136">
        <v>0</v>
      </c>
      <c r="IQ151" s="136">
        <v>0</v>
      </c>
      <c r="IR151" s="136">
        <v>0</v>
      </c>
      <c r="IS151" s="136">
        <v>0</v>
      </c>
      <c r="IT151" s="136">
        <v>0</v>
      </c>
      <c r="IU151" s="136">
        <v>0</v>
      </c>
      <c r="IV151" s="136">
        <v>0</v>
      </c>
      <c r="IW151" s="136">
        <v>0</v>
      </c>
      <c r="IX151" s="136">
        <v>0</v>
      </c>
      <c r="IY151" s="136">
        <v>0</v>
      </c>
      <c r="IZ151" s="136">
        <v>1</v>
      </c>
      <c r="JA151" s="134" t="e">
        <v>#N/A</v>
      </c>
      <c r="JB151" s="134" t="e">
        <v>#N/A</v>
      </c>
      <c r="JC151" s="134" t="e">
        <v>#N/A</v>
      </c>
      <c r="JD151" s="134" t="e">
        <v>#N/A</v>
      </c>
      <c r="JE151" s="134" t="e">
        <v>#N/A</v>
      </c>
      <c r="JF151" s="134" t="e">
        <v>#N/A</v>
      </c>
      <c r="JG151" s="134" t="e">
        <v>#N/A</v>
      </c>
      <c r="JH151" s="134" t="e">
        <v>#N/A</v>
      </c>
      <c r="JI151" s="134" t="e">
        <v>#N/A</v>
      </c>
      <c r="JJ151" s="134" t="e">
        <v>#N/A</v>
      </c>
      <c r="JK151" s="134" t="e">
        <v>#N/A</v>
      </c>
      <c r="JL151" s="134" t="e">
        <v>#N/A</v>
      </c>
      <c r="JM151" s="134" t="e">
        <v>#N/A</v>
      </c>
      <c r="JN151" s="134" t="e">
        <v>#N/A</v>
      </c>
      <c r="JO151" s="134" t="e">
        <v>#N/A</v>
      </c>
      <c r="JP151" s="134" t="e">
        <v>#N/A</v>
      </c>
      <c r="JQ151" s="134" t="e">
        <v>#N/A</v>
      </c>
      <c r="JR151" s="134" t="e">
        <v>#N/A</v>
      </c>
      <c r="JS151" s="134" t="e">
        <v>#N/A</v>
      </c>
      <c r="JT151" s="134" t="e">
        <v>#N/A</v>
      </c>
      <c r="JU151" s="134" t="e">
        <v>#N/A</v>
      </c>
    </row>
    <row r="152" spans="1:281" ht="19.8" customHeight="1" x14ac:dyDescent="0.2">
      <c r="A152" s="163" t="s">
        <v>604</v>
      </c>
      <c r="B152" s="161"/>
      <c r="C152" s="57" t="s">
        <v>1204</v>
      </c>
      <c r="D152" s="57" t="s">
        <v>1120</v>
      </c>
      <c r="E152" s="57" t="s">
        <v>1090</v>
      </c>
      <c r="F152" s="146"/>
      <c r="G152" s="151" t="s">
        <v>958</v>
      </c>
      <c r="H152" s="57" t="s">
        <v>812</v>
      </c>
      <c r="I152" s="51" t="s">
        <v>781</v>
      </c>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t="s">
        <v>499</v>
      </c>
      <c r="BU152" s="41" t="s">
        <v>499</v>
      </c>
      <c r="BV152" s="41" t="s">
        <v>604</v>
      </c>
      <c r="BW152" s="41"/>
      <c r="BX152" s="41"/>
      <c r="BY152" s="41"/>
      <c r="BZ152" s="41"/>
      <c r="CA152" s="41"/>
      <c r="CB152" s="41"/>
      <c r="CC152" s="41"/>
      <c r="CD152" s="41"/>
      <c r="CE152" s="41"/>
      <c r="CF152" s="41"/>
      <c r="CG152" s="41"/>
      <c r="CH152" s="41"/>
      <c r="CI152" s="41"/>
      <c r="CJ152" s="41"/>
      <c r="CK152" s="41"/>
      <c r="CL152" s="41"/>
      <c r="CM152" s="41" t="s">
        <v>338</v>
      </c>
      <c r="CN152" s="41"/>
      <c r="CO152" s="41" t="str">
        <f ca="1">IFERROR("["&amp;OFFSET(Codes!$A$1,MATCH($CT152,Codes!$A:$A,0),COLUMN(Codes!$O:$O)-1)&amp;"]","")</f>
        <v/>
      </c>
      <c r="CP152" s="49">
        <v>3000</v>
      </c>
      <c r="CQ152" s="49">
        <v>1000</v>
      </c>
      <c r="CR152" s="46"/>
      <c r="CS152" s="121">
        <v>2</v>
      </c>
      <c r="CT152" s="41"/>
      <c r="CU152" s="42" t="s">
        <v>329</v>
      </c>
      <c r="CV152" s="42"/>
      <c r="CW152" s="38" t="e">
        <v>#N/A</v>
      </c>
      <c r="CX152" s="38" t="e">
        <v>#N/A</v>
      </c>
      <c r="CY152" s="122" t="e">
        <f t="shared" si="5"/>
        <v>#N/A</v>
      </c>
      <c r="CZ152" s="38" t="e">
        <v>#N/A</v>
      </c>
      <c r="DA152" s="28" t="s">
        <v>319</v>
      </c>
      <c r="DB152" s="38" t="e">
        <v>#N/A</v>
      </c>
      <c r="DC152" s="38" t="e">
        <v>#N/A</v>
      </c>
      <c r="DD152" s="38" t="e">
        <v>#N/A</v>
      </c>
      <c r="DE152" s="38" t="e">
        <v>#N/A</v>
      </c>
      <c r="DF152" s="38" t="e">
        <v>#N/A</v>
      </c>
      <c r="DG152" s="38" t="e">
        <v>#N/A</v>
      </c>
      <c r="DH152" s="38" t="e">
        <v>#N/A</v>
      </c>
      <c r="DI152" s="38" t="e">
        <v>#N/A</v>
      </c>
      <c r="DJ152" s="38" t="e">
        <v>#N/A</v>
      </c>
      <c r="DK152" s="38" t="e">
        <v>#N/A</v>
      </c>
      <c r="DL152" s="38" t="e">
        <v>#N/A</v>
      </c>
      <c r="DM152" s="38" t="e">
        <v>#N/A</v>
      </c>
      <c r="DN152" s="38" t="e">
        <v>#N/A</v>
      </c>
      <c r="DO152" s="38" t="e">
        <v>#N/A</v>
      </c>
      <c r="DP152" s="38" t="e">
        <v>#N/A</v>
      </c>
      <c r="DQ152" s="38" t="e">
        <v>#N/A</v>
      </c>
      <c r="DR152" s="38" t="e">
        <v>#N/A</v>
      </c>
      <c r="DS152" s="38" t="e">
        <v>#N/A</v>
      </c>
      <c r="DT152" s="38" t="e">
        <v>#N/A</v>
      </c>
      <c r="DU152" s="38" t="e">
        <v>#N/A</v>
      </c>
      <c r="DV152" s="38" t="e">
        <v>#N/A</v>
      </c>
      <c r="DW152" s="38" t="e">
        <v>#N/A</v>
      </c>
      <c r="DX152" s="38" t="e">
        <v>#N/A</v>
      </c>
      <c r="DY152" s="38" t="e">
        <v>#N/A</v>
      </c>
      <c r="DZ152" s="38" t="e">
        <v>#N/A</v>
      </c>
      <c r="EA152" s="38" t="e">
        <v>#N/A</v>
      </c>
      <c r="EB152" s="38" t="e">
        <v>#N/A</v>
      </c>
      <c r="EC152" s="38" t="e">
        <v>#N/A</v>
      </c>
      <c r="ED152" s="38" t="e">
        <v>#N/A</v>
      </c>
      <c r="EE152" s="38" t="e">
        <v>#N/A</v>
      </c>
      <c r="EF152" s="38" t="e">
        <v>#N/A</v>
      </c>
      <c r="EG152" s="38" t="e">
        <v>#N/A</v>
      </c>
      <c r="EH152" s="38" t="e">
        <v>#N/A</v>
      </c>
      <c r="EI152" s="38" t="e">
        <v>#N/A</v>
      </c>
      <c r="EJ152" s="38" t="e">
        <v>#N/A</v>
      </c>
      <c r="EK152" s="38" t="e">
        <v>#N/A</v>
      </c>
      <c r="EL152" s="38" t="e">
        <v>#N/A</v>
      </c>
      <c r="EM152" s="38" t="e">
        <v>#N/A</v>
      </c>
      <c r="EN152" s="38" t="e">
        <v>#N/A</v>
      </c>
      <c r="EO152" s="38" t="e">
        <v>#N/A</v>
      </c>
      <c r="EP152" s="38" t="e">
        <v>#N/A</v>
      </c>
      <c r="EQ152" s="38" t="e">
        <v>#N/A</v>
      </c>
      <c r="ER152" s="38" t="e">
        <v>#N/A</v>
      </c>
      <c r="ES152" s="38" t="e">
        <v>#N/A</v>
      </c>
      <c r="ET152" s="38" t="e">
        <v>#N/A</v>
      </c>
      <c r="EU152" s="38" t="e">
        <v>#N/A</v>
      </c>
      <c r="EV152" s="38" t="e">
        <v>#N/A</v>
      </c>
      <c r="EW152" s="38" t="e">
        <v>#N/A</v>
      </c>
      <c r="EX152" s="38" t="e">
        <v>#N/A</v>
      </c>
      <c r="EY152" s="38" t="e">
        <v>#N/A</v>
      </c>
      <c r="EZ152" s="38" t="e">
        <v>#N/A</v>
      </c>
      <c r="FA152" s="38" t="e">
        <v>#N/A</v>
      </c>
      <c r="FB152" s="38" t="e">
        <v>#N/A</v>
      </c>
      <c r="FC152" s="28" t="e">
        <v>#N/A</v>
      </c>
      <c r="FD152" s="38" t="e">
        <v>#N/A</v>
      </c>
      <c r="FE152" s="28" t="e">
        <v>#N/A</v>
      </c>
      <c r="FF152" s="28" t="e">
        <v>#N/A</v>
      </c>
      <c r="FG152" s="28" t="e">
        <v>#N/A</v>
      </c>
      <c r="FH152" s="28" t="e">
        <v>#N/A</v>
      </c>
      <c r="FI152" s="28" t="e">
        <v>#N/A</v>
      </c>
      <c r="FJ152" s="38" t="e">
        <v>#N/A</v>
      </c>
      <c r="FK152" s="28" t="e">
        <v>#N/A</v>
      </c>
      <c r="FL152" s="28" t="e">
        <v>#N/A</v>
      </c>
      <c r="FM152" s="38" t="e">
        <v>#N/A</v>
      </c>
      <c r="FN152" s="28" t="e">
        <v>#N/A</v>
      </c>
      <c r="FO152" s="28" t="e">
        <v>#N/A</v>
      </c>
      <c r="FP152" s="28" t="e">
        <v>#N/A</v>
      </c>
      <c r="FQ152" s="28" t="e">
        <v>#N/A</v>
      </c>
      <c r="FR152" s="28" t="e">
        <v>#N/A</v>
      </c>
      <c r="FS152" s="28" t="e">
        <v>#N/A</v>
      </c>
      <c r="FT152" s="38" t="e">
        <v>#N/A</v>
      </c>
      <c r="FU152" s="28" t="e">
        <v>#N/A</v>
      </c>
      <c r="FV152" s="28" t="e">
        <v>#N/A</v>
      </c>
      <c r="FW152" s="28" t="e">
        <v>#N/A</v>
      </c>
      <c r="FX152" s="28" t="e">
        <v>#N/A</v>
      </c>
      <c r="FY152" s="28" t="e">
        <v>#N/A</v>
      </c>
      <c r="FZ152" s="28" t="e">
        <v>#N/A</v>
      </c>
      <c r="GA152" s="28" t="e">
        <v>#N/A</v>
      </c>
      <c r="GB152" s="28" t="e">
        <v>#N/A</v>
      </c>
      <c r="GC152" s="28" t="e">
        <v>#N/A</v>
      </c>
      <c r="GD152" s="28" t="e">
        <v>#N/A</v>
      </c>
      <c r="GE152" s="28" t="e">
        <v>#N/A</v>
      </c>
      <c r="GF152" s="28" t="e">
        <v>#N/A</v>
      </c>
      <c r="GG152" s="28" t="e">
        <v>#N/A</v>
      </c>
      <c r="GH152" s="28" t="e">
        <v>#N/A</v>
      </c>
      <c r="GI152" s="28" t="e">
        <v>#N/A</v>
      </c>
      <c r="GJ152" s="28" t="e">
        <v>#N/A</v>
      </c>
      <c r="GK152" s="28" t="e">
        <v>#N/A</v>
      </c>
      <c r="GL152" s="28" t="e">
        <v>#N/A</v>
      </c>
      <c r="GM152" s="28" t="e">
        <v>#N/A</v>
      </c>
      <c r="GN152" s="28" t="e">
        <v>#N/A</v>
      </c>
      <c r="GO152" s="38" t="e">
        <v>#N/A</v>
      </c>
      <c r="GP152" s="28" t="e">
        <v>#N/A</v>
      </c>
      <c r="GQ152" s="28" t="e">
        <v>#N/A</v>
      </c>
      <c r="GR152" s="38" t="e">
        <v>#N/A</v>
      </c>
      <c r="GS152" s="28" t="e">
        <v>#N/A</v>
      </c>
      <c r="GT152" s="28" t="e">
        <v>#N/A</v>
      </c>
      <c r="GU152" s="28" t="e">
        <v>#N/A</v>
      </c>
      <c r="GV152" s="28" t="e">
        <v>#N/A</v>
      </c>
      <c r="GW152" s="28" t="e">
        <v>#N/A</v>
      </c>
      <c r="GX152" s="28" t="e">
        <v>#N/A</v>
      </c>
      <c r="GY152" s="28" t="e">
        <v>#N/A</v>
      </c>
      <c r="GZ152" s="28" t="e">
        <v>#N/A</v>
      </c>
      <c r="HA152" s="28" t="e">
        <v>#N/A</v>
      </c>
      <c r="HB152" s="28" t="e">
        <v>#N/A</v>
      </c>
      <c r="HC152" s="28" t="e">
        <v>#N/A</v>
      </c>
      <c r="HD152" s="28" t="e">
        <v>#N/A</v>
      </c>
      <c r="HE152" s="28" t="e">
        <v>#N/A</v>
      </c>
      <c r="HF152" s="28" t="e">
        <v>#N/A</v>
      </c>
      <c r="HG152" s="28" t="e">
        <v>#N/A</v>
      </c>
      <c r="HH152" s="28" t="e">
        <v>#N/A</v>
      </c>
      <c r="HI152" s="28" t="e">
        <v>#N/A</v>
      </c>
      <c r="HJ152" s="28" t="e">
        <v>#N/A</v>
      </c>
      <c r="HK152" s="28" t="e">
        <v>#N/A</v>
      </c>
      <c r="HL152" s="28" t="e">
        <v>#N/A</v>
      </c>
      <c r="HM152" s="28" t="e">
        <v>#N/A</v>
      </c>
      <c r="HN152" s="28" t="e">
        <v>#N/A</v>
      </c>
      <c r="HO152" s="28" t="e">
        <v>#N/A</v>
      </c>
      <c r="HP152" s="28" t="e">
        <v>#N/A</v>
      </c>
      <c r="HQ152" s="28" t="e">
        <v>#N/A</v>
      </c>
      <c r="HR152" s="28" t="e">
        <v>#N/A</v>
      </c>
      <c r="HS152" s="28" t="e">
        <v>#N/A</v>
      </c>
      <c r="HT152" s="28" t="e">
        <v>#N/A</v>
      </c>
      <c r="HU152" s="38" t="e">
        <v>#N/A</v>
      </c>
      <c r="HV152" s="28" t="e">
        <v>#N/A</v>
      </c>
      <c r="HW152" s="28" t="e">
        <v>#N/A</v>
      </c>
      <c r="HX152" s="28" t="e">
        <v>#N/A</v>
      </c>
      <c r="HY152" s="38" t="e">
        <v>#N/A</v>
      </c>
      <c r="HZ152" s="28" t="e">
        <v>#N/A</v>
      </c>
      <c r="IA152" s="28" t="e">
        <v>#N/A</v>
      </c>
      <c r="IB152" s="28" t="e">
        <v>#N/A</v>
      </c>
      <c r="IC152" s="28" t="e">
        <v>#N/A</v>
      </c>
      <c r="ID152" s="28" t="e">
        <v>#N/A</v>
      </c>
      <c r="IE152" s="28" t="e">
        <v>#N/A</v>
      </c>
      <c r="IF152" s="28" t="e">
        <v>#N/A</v>
      </c>
      <c r="IG152" s="28" t="e">
        <v>#N/A</v>
      </c>
      <c r="IH152" s="28" t="e">
        <v>#N/A</v>
      </c>
      <c r="II152" s="28" t="e">
        <v>#N/A</v>
      </c>
      <c r="IJ152" s="28" t="e">
        <v>#N/A</v>
      </c>
      <c r="IK152" s="28" t="e">
        <v>#N/A</v>
      </c>
      <c r="IL152" s="28" t="e">
        <v>#N/A</v>
      </c>
      <c r="IM152" s="28" t="e">
        <v>#N/A</v>
      </c>
      <c r="IN152" s="28" t="e">
        <v>#N/A</v>
      </c>
      <c r="IO152" s="28" t="e">
        <v>#N/A</v>
      </c>
      <c r="IP152" s="28" t="e">
        <v>#N/A</v>
      </c>
      <c r="IQ152" s="28" t="e">
        <v>#N/A</v>
      </c>
      <c r="IR152" s="28" t="e">
        <v>#N/A</v>
      </c>
      <c r="IS152" s="28" t="e">
        <v>#N/A</v>
      </c>
      <c r="IT152" s="28" t="e">
        <v>#N/A</v>
      </c>
      <c r="IU152" s="28" t="e">
        <v>#N/A</v>
      </c>
      <c r="IV152" s="28" t="e">
        <v>#N/A</v>
      </c>
      <c r="IW152" s="28" t="e">
        <v>#N/A</v>
      </c>
      <c r="IX152" s="28" t="e">
        <v>#N/A</v>
      </c>
      <c r="IY152" s="28" t="e">
        <v>#N/A</v>
      </c>
      <c r="IZ152" s="28" t="e">
        <v>#N/A</v>
      </c>
      <c r="JA152" s="38" t="e">
        <v>#N/A</v>
      </c>
      <c r="JB152" s="38" t="e">
        <v>#N/A</v>
      </c>
      <c r="JC152" s="38" t="e">
        <v>#N/A</v>
      </c>
      <c r="JD152" s="38" t="e">
        <v>#N/A</v>
      </c>
      <c r="JE152" s="38" t="e">
        <v>#N/A</v>
      </c>
      <c r="JF152" s="38" t="e">
        <v>#N/A</v>
      </c>
      <c r="JG152" s="38" t="e">
        <v>#N/A</v>
      </c>
      <c r="JH152" s="38" t="e">
        <v>#N/A</v>
      </c>
      <c r="JI152" s="38" t="e">
        <v>#N/A</v>
      </c>
      <c r="JJ152" s="38" t="e">
        <v>#N/A</v>
      </c>
      <c r="JK152" s="38" t="e">
        <v>#N/A</v>
      </c>
      <c r="JL152" s="38" t="e">
        <v>#N/A</v>
      </c>
      <c r="JM152" s="38" t="e">
        <v>#N/A</v>
      </c>
      <c r="JN152" s="38" t="e">
        <v>#N/A</v>
      </c>
      <c r="JO152" s="38" t="e">
        <v>#N/A</v>
      </c>
      <c r="JP152" s="38" t="e">
        <v>#N/A</v>
      </c>
      <c r="JQ152" s="38" t="e">
        <v>#N/A</v>
      </c>
      <c r="JR152" s="38" t="e">
        <v>#N/A</v>
      </c>
      <c r="JS152" s="38" t="e">
        <v>#N/A</v>
      </c>
      <c r="JT152" s="38" t="e">
        <v>#N/A</v>
      </c>
      <c r="JU152" s="38" t="e">
        <v>#N/A</v>
      </c>
    </row>
    <row r="153" spans="1:281" ht="19.8" customHeight="1" x14ac:dyDescent="0.2">
      <c r="A153" s="163" t="s">
        <v>603</v>
      </c>
      <c r="B153" s="160"/>
      <c r="C153" s="151" t="s">
        <v>1200</v>
      </c>
      <c r="D153" s="57"/>
      <c r="E153" s="57"/>
      <c r="F153" s="150" t="s">
        <v>38</v>
      </c>
      <c r="G153" s="151" t="s">
        <v>811</v>
      </c>
      <c r="H153" s="57"/>
      <c r="I153" s="51" t="s">
        <v>780</v>
      </c>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t="s">
        <v>499</v>
      </c>
      <c r="BU153" s="41" t="s">
        <v>499</v>
      </c>
      <c r="BV153" s="41" t="s">
        <v>603</v>
      </c>
      <c r="BW153" s="41"/>
      <c r="BX153" s="41"/>
      <c r="BY153" s="41"/>
      <c r="BZ153" s="41"/>
      <c r="CA153" s="41"/>
      <c r="CB153" s="41"/>
      <c r="CC153" s="41"/>
      <c r="CD153" s="41"/>
      <c r="CE153" s="41"/>
      <c r="CF153" s="41"/>
      <c r="CG153" s="41"/>
      <c r="CH153" s="41"/>
      <c r="CI153" s="41"/>
      <c r="CJ153" s="41"/>
      <c r="CK153" s="41"/>
      <c r="CL153" s="41"/>
      <c r="CM153" s="41" t="s">
        <v>338</v>
      </c>
      <c r="CN153" s="41"/>
      <c r="CO153" s="41" t="str">
        <f ca="1">IFERROR("["&amp;OFFSET(Codes!$A$1,MATCH($CT153,Codes!$A:$A,0),COLUMN(Codes!$O:$O)-1)&amp;"]","")</f>
        <v/>
      </c>
      <c r="CP153" s="49"/>
      <c r="CQ153" s="49"/>
      <c r="CR153" s="46"/>
      <c r="CS153" s="121">
        <v>1</v>
      </c>
      <c r="CT153" s="41" t="s">
        <v>541</v>
      </c>
      <c r="CU153" s="42" t="s">
        <v>536</v>
      </c>
      <c r="CV153" s="42"/>
      <c r="CW153" s="134" t="e">
        <v>#N/A</v>
      </c>
      <c r="CX153" s="134" t="e">
        <v>#N/A</v>
      </c>
      <c r="CY153" s="135" t="e">
        <f t="shared" si="5"/>
        <v>#N/A</v>
      </c>
      <c r="CZ153" s="134" t="e">
        <v>#N/A</v>
      </c>
      <c r="DA153" s="136" t="s">
        <v>319</v>
      </c>
      <c r="DB153" s="134" t="e">
        <v>#N/A</v>
      </c>
      <c r="DC153" s="134" t="e">
        <v>#N/A</v>
      </c>
      <c r="DD153" s="134" t="e">
        <v>#N/A</v>
      </c>
      <c r="DE153" s="134" t="e">
        <v>#N/A</v>
      </c>
      <c r="DF153" s="134" t="e">
        <v>#N/A</v>
      </c>
      <c r="DG153" s="134" t="e">
        <v>#N/A</v>
      </c>
      <c r="DH153" s="134" t="b">
        <v>0</v>
      </c>
      <c r="DI153" s="134" t="e">
        <v>#N/A</v>
      </c>
      <c r="DJ153" s="134" t="e">
        <v>#N/A</v>
      </c>
      <c r="DK153" s="134" t="e">
        <v>#N/A</v>
      </c>
      <c r="DL153" s="134" t="e">
        <v>#N/A</v>
      </c>
      <c r="DM153" s="134" t="e">
        <v>#N/A</v>
      </c>
      <c r="DN153" s="134" t="e">
        <v>#N/A</v>
      </c>
      <c r="DO153" s="134" t="b">
        <v>1</v>
      </c>
      <c r="DP153" s="134" t="e">
        <v>#N/A</v>
      </c>
      <c r="DQ153" s="134" t="e">
        <v>#N/A</v>
      </c>
      <c r="DR153" s="134" t="b">
        <v>1</v>
      </c>
      <c r="DS153" s="134" t="e">
        <v>#N/A</v>
      </c>
      <c r="DT153" s="134" t="e">
        <v>#N/A</v>
      </c>
      <c r="DU153" s="134" t="e">
        <v>#N/A</v>
      </c>
      <c r="DV153" s="134" t="e">
        <v>#N/A</v>
      </c>
      <c r="DW153" s="134" t="e">
        <v>#N/A</v>
      </c>
      <c r="DX153" s="134" t="e">
        <v>#N/A</v>
      </c>
      <c r="DY153" s="134" t="e">
        <v>#N/A</v>
      </c>
      <c r="DZ153" s="134" t="e">
        <v>#N/A</v>
      </c>
      <c r="EA153" s="134" t="e">
        <v>#N/A</v>
      </c>
      <c r="EB153" s="134" t="e">
        <v>#N/A</v>
      </c>
      <c r="EC153" s="134" t="e">
        <v>#N/A</v>
      </c>
      <c r="ED153" s="134" t="b">
        <v>0</v>
      </c>
      <c r="EE153" s="134" t="e">
        <v>#N/A</v>
      </c>
      <c r="EF153" s="134" t="e">
        <v>#N/A</v>
      </c>
      <c r="EG153" s="134" t="e">
        <v>#N/A</v>
      </c>
      <c r="EH153" s="134" t="e">
        <v>#N/A</v>
      </c>
      <c r="EI153" s="134" t="e">
        <v>#N/A</v>
      </c>
      <c r="EJ153" s="134" t="e">
        <v>#N/A</v>
      </c>
      <c r="EK153" s="134" t="e">
        <v>#N/A</v>
      </c>
      <c r="EL153" s="134" t="e">
        <v>#N/A</v>
      </c>
      <c r="EM153" s="134" t="e">
        <v>#N/A</v>
      </c>
      <c r="EN153" s="134" t="e">
        <v>#N/A</v>
      </c>
      <c r="EO153" s="134" t="e">
        <v>#N/A</v>
      </c>
      <c r="EP153" s="134" t="e">
        <v>#N/A</v>
      </c>
      <c r="EQ153" s="134" t="e">
        <v>#N/A</v>
      </c>
      <c r="ER153" s="134" t="e">
        <v>#N/A</v>
      </c>
      <c r="ES153" s="134" t="e">
        <v>#N/A</v>
      </c>
      <c r="ET153" s="134" t="e">
        <v>#N/A</v>
      </c>
      <c r="EU153" s="134" t="e">
        <v>#N/A</v>
      </c>
      <c r="EV153" s="134" t="e">
        <v>#N/A</v>
      </c>
      <c r="EW153" s="134" t="e">
        <v>#N/A</v>
      </c>
      <c r="EX153" s="134" t="e">
        <v>#N/A</v>
      </c>
      <c r="EY153" s="134" t="e">
        <v>#N/A</v>
      </c>
      <c r="EZ153" s="134" t="e">
        <v>#N/A</v>
      </c>
      <c r="FA153" s="134" t="e">
        <v>#N/A</v>
      </c>
      <c r="FB153" s="134" t="e">
        <v>#N/A</v>
      </c>
      <c r="FC153" s="136">
        <v>1</v>
      </c>
      <c r="FD153" s="134">
        <v>1</v>
      </c>
      <c r="FE153" s="136">
        <v>1</v>
      </c>
      <c r="FF153" s="136">
        <v>1</v>
      </c>
      <c r="FG153" s="136">
        <v>1</v>
      </c>
      <c r="FH153" s="136">
        <v>1</v>
      </c>
      <c r="FI153" s="136">
        <v>1</v>
      </c>
      <c r="FJ153" s="134">
        <v>1</v>
      </c>
      <c r="FK153" s="136">
        <v>1</v>
      </c>
      <c r="FL153" s="136">
        <v>0</v>
      </c>
      <c r="FM153" s="134">
        <v>1</v>
      </c>
      <c r="FN153" s="136">
        <v>0</v>
      </c>
      <c r="FO153" s="136">
        <v>1</v>
      </c>
      <c r="FP153" s="136">
        <v>1</v>
      </c>
      <c r="FQ153" s="136">
        <v>1</v>
      </c>
      <c r="FR153" s="136">
        <v>0</v>
      </c>
      <c r="FS153" s="136">
        <v>0</v>
      </c>
      <c r="FT153" s="134">
        <v>1</v>
      </c>
      <c r="FU153" s="136">
        <v>1</v>
      </c>
      <c r="FV153" s="136">
        <v>0</v>
      </c>
      <c r="FW153" s="136">
        <v>1</v>
      </c>
      <c r="FX153" s="136">
        <v>1</v>
      </c>
      <c r="FY153" s="136">
        <v>1</v>
      </c>
      <c r="FZ153" s="136">
        <v>1</v>
      </c>
      <c r="GA153" s="136">
        <v>1</v>
      </c>
      <c r="GB153" s="136">
        <v>1</v>
      </c>
      <c r="GC153" s="136">
        <v>1</v>
      </c>
      <c r="GD153" s="136">
        <v>1</v>
      </c>
      <c r="GE153" s="136">
        <v>1</v>
      </c>
      <c r="GF153" s="136">
        <v>1</v>
      </c>
      <c r="GG153" s="136">
        <v>1</v>
      </c>
      <c r="GH153" s="136">
        <v>1</v>
      </c>
      <c r="GI153" s="136">
        <v>1</v>
      </c>
      <c r="GJ153" s="136">
        <v>1</v>
      </c>
      <c r="GK153" s="136">
        <v>1</v>
      </c>
      <c r="GL153" s="136">
        <v>0</v>
      </c>
      <c r="GM153" s="136">
        <v>1</v>
      </c>
      <c r="GN153" s="136">
        <v>1</v>
      </c>
      <c r="GO153" s="134">
        <v>1</v>
      </c>
      <c r="GP153" s="136">
        <v>1</v>
      </c>
      <c r="GQ153" s="136">
        <v>1</v>
      </c>
      <c r="GR153" s="134">
        <v>1</v>
      </c>
      <c r="GS153" s="136">
        <v>0</v>
      </c>
      <c r="GT153" s="136">
        <v>1</v>
      </c>
      <c r="GU153" s="136">
        <v>1</v>
      </c>
      <c r="GV153" s="136">
        <v>1</v>
      </c>
      <c r="GW153" s="136">
        <v>0</v>
      </c>
      <c r="GX153" s="136">
        <v>0</v>
      </c>
      <c r="GY153" s="136">
        <v>0</v>
      </c>
      <c r="GZ153" s="136">
        <v>0</v>
      </c>
      <c r="HA153" s="136">
        <v>0</v>
      </c>
      <c r="HB153" s="136">
        <v>1</v>
      </c>
      <c r="HC153" s="136">
        <v>0</v>
      </c>
      <c r="HD153" s="136">
        <v>1</v>
      </c>
      <c r="HE153" s="136">
        <v>1</v>
      </c>
      <c r="HF153" s="136">
        <v>1</v>
      </c>
      <c r="HG153" s="136">
        <v>1</v>
      </c>
      <c r="HH153" s="136">
        <v>0</v>
      </c>
      <c r="HI153" s="136">
        <v>0</v>
      </c>
      <c r="HJ153" s="136">
        <v>0</v>
      </c>
      <c r="HK153" s="136">
        <v>0</v>
      </c>
      <c r="HL153" s="136">
        <v>0</v>
      </c>
      <c r="HM153" s="136">
        <v>1</v>
      </c>
      <c r="HN153" s="136">
        <v>1</v>
      </c>
      <c r="HO153" s="136">
        <v>1</v>
      </c>
      <c r="HP153" s="136">
        <v>0</v>
      </c>
      <c r="HQ153" s="136">
        <v>0</v>
      </c>
      <c r="HR153" s="136">
        <v>0</v>
      </c>
      <c r="HS153" s="136">
        <v>0</v>
      </c>
      <c r="HT153" s="136">
        <v>0</v>
      </c>
      <c r="HU153" s="134">
        <v>0</v>
      </c>
      <c r="HV153" s="136">
        <v>0</v>
      </c>
      <c r="HW153" s="136">
        <v>0</v>
      </c>
      <c r="HX153" s="136">
        <v>0</v>
      </c>
      <c r="HY153" s="134">
        <v>0</v>
      </c>
      <c r="HZ153" s="136">
        <v>0</v>
      </c>
      <c r="IA153" s="136">
        <v>0</v>
      </c>
      <c r="IB153" s="136">
        <v>0</v>
      </c>
      <c r="IC153" s="136">
        <v>0</v>
      </c>
      <c r="ID153" s="136">
        <v>0</v>
      </c>
      <c r="IE153" s="136">
        <v>0</v>
      </c>
      <c r="IF153" s="136">
        <v>0</v>
      </c>
      <c r="IG153" s="136">
        <v>1</v>
      </c>
      <c r="IH153" s="136">
        <v>0</v>
      </c>
      <c r="II153" s="136">
        <v>0</v>
      </c>
      <c r="IJ153" s="136">
        <v>0</v>
      </c>
      <c r="IK153" s="136">
        <v>0</v>
      </c>
      <c r="IL153" s="136">
        <v>0</v>
      </c>
      <c r="IM153" s="136">
        <v>0</v>
      </c>
      <c r="IN153" s="136">
        <v>0</v>
      </c>
      <c r="IO153" s="136">
        <v>0</v>
      </c>
      <c r="IP153" s="136">
        <v>0</v>
      </c>
      <c r="IQ153" s="136">
        <v>0</v>
      </c>
      <c r="IR153" s="136">
        <v>0</v>
      </c>
      <c r="IS153" s="136">
        <v>0</v>
      </c>
      <c r="IT153" s="136">
        <v>0</v>
      </c>
      <c r="IU153" s="136">
        <v>0</v>
      </c>
      <c r="IV153" s="136">
        <v>0</v>
      </c>
      <c r="IW153" s="136">
        <v>0</v>
      </c>
      <c r="IX153" s="136">
        <v>0</v>
      </c>
      <c r="IY153" s="136">
        <v>0</v>
      </c>
      <c r="IZ153" s="136">
        <v>0</v>
      </c>
      <c r="JA153" s="134" t="e">
        <v>#N/A</v>
      </c>
      <c r="JB153" s="134" t="e">
        <v>#N/A</v>
      </c>
      <c r="JC153" s="134" t="e">
        <v>#N/A</v>
      </c>
      <c r="JD153" s="134" t="e">
        <v>#N/A</v>
      </c>
      <c r="JE153" s="134" t="e">
        <v>#N/A</v>
      </c>
      <c r="JF153" s="134" t="e">
        <v>#N/A</v>
      </c>
      <c r="JG153" s="134" t="e">
        <v>#N/A</v>
      </c>
      <c r="JH153" s="134" t="e">
        <v>#N/A</v>
      </c>
      <c r="JI153" s="134" t="e">
        <v>#N/A</v>
      </c>
      <c r="JJ153" s="134" t="e">
        <v>#N/A</v>
      </c>
      <c r="JK153" s="134" t="e">
        <v>#N/A</v>
      </c>
      <c r="JL153" s="134" t="e">
        <v>#N/A</v>
      </c>
      <c r="JM153" s="134" t="e">
        <v>#N/A</v>
      </c>
      <c r="JN153" s="134" t="e">
        <v>#N/A</v>
      </c>
      <c r="JO153" s="134" t="e">
        <v>#N/A</v>
      </c>
      <c r="JP153" s="134" t="e">
        <v>#N/A</v>
      </c>
      <c r="JQ153" s="134" t="e">
        <v>#N/A</v>
      </c>
      <c r="JR153" s="134" t="e">
        <v>#N/A</v>
      </c>
      <c r="JS153" s="134" t="e">
        <v>#N/A</v>
      </c>
      <c r="JT153" s="134" t="e">
        <v>#N/A</v>
      </c>
      <c r="JU153" s="134" t="e">
        <v>#N/A</v>
      </c>
    </row>
    <row r="154" spans="1:281" ht="19.8" customHeight="1" x14ac:dyDescent="0.2">
      <c r="A154" s="163" t="s">
        <v>602</v>
      </c>
      <c r="B154" s="161" t="s">
        <v>2498</v>
      </c>
      <c r="C154" s="57" t="s">
        <v>1204</v>
      </c>
      <c r="D154" s="57" t="s">
        <v>1200</v>
      </c>
      <c r="E154" s="57" t="s">
        <v>1090</v>
      </c>
      <c r="F154" s="146"/>
      <c r="G154" s="151" t="s">
        <v>958</v>
      </c>
      <c r="H154" s="57" t="s">
        <v>811</v>
      </c>
      <c r="I154" s="51" t="s">
        <v>781</v>
      </c>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t="s">
        <v>499</v>
      </c>
      <c r="BU154" s="41" t="s">
        <v>499</v>
      </c>
      <c r="BV154" s="41" t="s">
        <v>602</v>
      </c>
      <c r="BW154" s="41"/>
      <c r="BX154" s="41"/>
      <c r="BY154" s="41"/>
      <c r="BZ154" s="41"/>
      <c r="CA154" s="41"/>
      <c r="CB154" s="41"/>
      <c r="CC154" s="41"/>
      <c r="CD154" s="41"/>
      <c r="CE154" s="41"/>
      <c r="CF154" s="41"/>
      <c r="CG154" s="41"/>
      <c r="CH154" s="41"/>
      <c r="CI154" s="41"/>
      <c r="CJ154" s="41"/>
      <c r="CK154" s="41"/>
      <c r="CL154" s="41"/>
      <c r="CM154" s="41" t="s">
        <v>338</v>
      </c>
      <c r="CN154" s="41"/>
      <c r="CO154" s="41" t="str">
        <f ca="1">IFERROR("["&amp;OFFSET(Codes!$A$1,MATCH($CT154,Codes!$A:$A,0),COLUMN(Codes!$O:$O)-1)&amp;"]","")</f>
        <v/>
      </c>
      <c r="CP154" s="49">
        <v>3000</v>
      </c>
      <c r="CQ154" s="49">
        <v>1000</v>
      </c>
      <c r="CR154" s="46"/>
      <c r="CS154" s="121">
        <v>2</v>
      </c>
      <c r="CT154" s="41"/>
      <c r="CU154" s="42" t="s">
        <v>329</v>
      </c>
      <c r="CV154" s="42"/>
      <c r="CW154" s="38" t="e">
        <v>#N/A</v>
      </c>
      <c r="CX154" s="38" t="e">
        <v>#N/A</v>
      </c>
      <c r="CY154" s="122" t="e">
        <f t="shared" si="5"/>
        <v>#N/A</v>
      </c>
      <c r="CZ154" s="38" t="e">
        <v>#N/A</v>
      </c>
      <c r="DA154" s="28" t="s">
        <v>319</v>
      </c>
      <c r="DB154" s="38" t="e">
        <v>#N/A</v>
      </c>
      <c r="DC154" s="38" t="e">
        <v>#N/A</v>
      </c>
      <c r="DD154" s="38" t="e">
        <v>#N/A</v>
      </c>
      <c r="DE154" s="38" t="e">
        <v>#N/A</v>
      </c>
      <c r="DF154" s="38" t="e">
        <v>#N/A</v>
      </c>
      <c r="DG154" s="38" t="e">
        <v>#N/A</v>
      </c>
      <c r="DH154" s="38">
        <v>2006</v>
      </c>
      <c r="DI154" s="38" t="e">
        <v>#N/A</v>
      </c>
      <c r="DJ154" s="38" t="e">
        <v>#N/A</v>
      </c>
      <c r="DK154" s="38" t="e">
        <v>#N/A</v>
      </c>
      <c r="DL154" s="38" t="e">
        <v>#N/A</v>
      </c>
      <c r="DM154" s="38" t="e">
        <v>#N/A</v>
      </c>
      <c r="DN154" s="38" t="e">
        <v>#N/A</v>
      </c>
      <c r="DO154" s="38" t="e">
        <v>#N/A</v>
      </c>
      <c r="DP154" s="38" t="e">
        <v>#N/A</v>
      </c>
      <c r="DQ154" s="38" t="e">
        <v>#N/A</v>
      </c>
      <c r="DR154" s="38" t="e">
        <v>#N/A</v>
      </c>
      <c r="DS154" s="38" t="e">
        <v>#N/A</v>
      </c>
      <c r="DT154" s="38" t="e">
        <v>#N/A</v>
      </c>
      <c r="DU154" s="38" t="e">
        <v>#N/A</v>
      </c>
      <c r="DV154" s="38" t="e">
        <v>#N/A</v>
      </c>
      <c r="DW154" s="38" t="e">
        <v>#N/A</v>
      </c>
      <c r="DX154" s="38" t="e">
        <v>#N/A</v>
      </c>
      <c r="DY154" s="38" t="e">
        <v>#N/A</v>
      </c>
      <c r="DZ154" s="38" t="e">
        <v>#N/A</v>
      </c>
      <c r="EA154" s="38" t="e">
        <v>#N/A</v>
      </c>
      <c r="EB154" s="38" t="e">
        <v>#N/A</v>
      </c>
      <c r="EC154" s="38" t="e">
        <v>#N/A</v>
      </c>
      <c r="ED154" s="38" t="e">
        <v>#N/A</v>
      </c>
      <c r="EE154" s="38" t="e">
        <v>#N/A</v>
      </c>
      <c r="EF154" s="38" t="e">
        <v>#N/A</v>
      </c>
      <c r="EG154" s="38" t="e">
        <v>#N/A</v>
      </c>
      <c r="EH154" s="38" t="e">
        <v>#N/A</v>
      </c>
      <c r="EI154" s="38" t="e">
        <v>#N/A</v>
      </c>
      <c r="EJ154" s="38" t="e">
        <v>#N/A</v>
      </c>
      <c r="EK154" s="38" t="e">
        <v>#N/A</v>
      </c>
      <c r="EL154" s="38" t="e">
        <v>#N/A</v>
      </c>
      <c r="EM154" s="38" t="e">
        <v>#N/A</v>
      </c>
      <c r="EN154" s="38" t="e">
        <v>#N/A</v>
      </c>
      <c r="EO154" s="38" t="e">
        <v>#N/A</v>
      </c>
      <c r="EP154" s="38" t="e">
        <v>#N/A</v>
      </c>
      <c r="EQ154" s="38" t="e">
        <v>#N/A</v>
      </c>
      <c r="ER154" s="38" t="e">
        <v>#N/A</v>
      </c>
      <c r="ES154" s="38" t="e">
        <v>#N/A</v>
      </c>
      <c r="ET154" s="38" t="e">
        <v>#N/A</v>
      </c>
      <c r="EU154" s="38" t="e">
        <v>#N/A</v>
      </c>
      <c r="EV154" s="38" t="e">
        <v>#N/A</v>
      </c>
      <c r="EW154" s="38" t="e">
        <v>#N/A</v>
      </c>
      <c r="EX154" s="38" t="e">
        <v>#N/A</v>
      </c>
      <c r="EY154" s="38" t="e">
        <v>#N/A</v>
      </c>
      <c r="EZ154" s="38" t="e">
        <v>#N/A</v>
      </c>
      <c r="FA154" s="38" t="e">
        <v>#N/A</v>
      </c>
      <c r="FB154" s="38" t="e">
        <v>#N/A</v>
      </c>
      <c r="FC154" s="28" t="e">
        <v>#N/A</v>
      </c>
      <c r="FD154" s="38" t="e">
        <v>#N/A</v>
      </c>
      <c r="FE154" s="28" t="e">
        <v>#N/A</v>
      </c>
      <c r="FF154" s="28" t="e">
        <v>#N/A</v>
      </c>
      <c r="FG154" s="28" t="e">
        <v>#N/A</v>
      </c>
      <c r="FH154" s="28" t="e">
        <v>#N/A</v>
      </c>
      <c r="FI154" s="28" t="e">
        <v>#N/A</v>
      </c>
      <c r="FJ154" s="38" t="e">
        <v>#N/A</v>
      </c>
      <c r="FK154" s="28" t="e">
        <v>#N/A</v>
      </c>
      <c r="FL154" s="28" t="e">
        <v>#N/A</v>
      </c>
      <c r="FM154" s="38" t="e">
        <v>#N/A</v>
      </c>
      <c r="FN154" s="28" t="e">
        <v>#N/A</v>
      </c>
      <c r="FO154" s="28" t="e">
        <v>#N/A</v>
      </c>
      <c r="FP154" s="28" t="e">
        <v>#N/A</v>
      </c>
      <c r="FQ154" s="28" t="e">
        <v>#N/A</v>
      </c>
      <c r="FR154" s="28" t="e">
        <v>#N/A</v>
      </c>
      <c r="FS154" s="28" t="e">
        <v>#N/A</v>
      </c>
      <c r="FT154" s="38" t="e">
        <v>#N/A</v>
      </c>
      <c r="FU154" s="28" t="e">
        <v>#N/A</v>
      </c>
      <c r="FV154" s="28" t="e">
        <v>#N/A</v>
      </c>
      <c r="FW154" s="28" t="e">
        <v>#N/A</v>
      </c>
      <c r="FX154" s="28" t="e">
        <v>#N/A</v>
      </c>
      <c r="FY154" s="28" t="e">
        <v>#N/A</v>
      </c>
      <c r="FZ154" s="28" t="e">
        <v>#N/A</v>
      </c>
      <c r="GA154" s="28" t="e">
        <v>#N/A</v>
      </c>
      <c r="GB154" s="28" t="e">
        <v>#N/A</v>
      </c>
      <c r="GC154" s="28" t="e">
        <v>#N/A</v>
      </c>
      <c r="GD154" s="28" t="e">
        <v>#N/A</v>
      </c>
      <c r="GE154" s="28" t="e">
        <v>#N/A</v>
      </c>
      <c r="GF154" s="28" t="e">
        <v>#N/A</v>
      </c>
      <c r="GG154" s="28" t="e">
        <v>#N/A</v>
      </c>
      <c r="GH154" s="28" t="e">
        <v>#N/A</v>
      </c>
      <c r="GI154" s="28" t="e">
        <v>#N/A</v>
      </c>
      <c r="GJ154" s="28" t="e">
        <v>#N/A</v>
      </c>
      <c r="GK154" s="28" t="e">
        <v>#N/A</v>
      </c>
      <c r="GL154" s="28" t="e">
        <v>#N/A</v>
      </c>
      <c r="GM154" s="28" t="e">
        <v>#N/A</v>
      </c>
      <c r="GN154" s="28" t="e">
        <v>#N/A</v>
      </c>
      <c r="GO154" s="38" t="e">
        <v>#N/A</v>
      </c>
      <c r="GP154" s="28" t="e">
        <v>#N/A</v>
      </c>
      <c r="GQ154" s="28" t="e">
        <v>#N/A</v>
      </c>
      <c r="GR154" s="38" t="e">
        <v>#N/A</v>
      </c>
      <c r="GS154" s="28" t="e">
        <v>#N/A</v>
      </c>
      <c r="GT154" s="28" t="e">
        <v>#N/A</v>
      </c>
      <c r="GU154" s="28" t="e">
        <v>#N/A</v>
      </c>
      <c r="GV154" s="28" t="e">
        <v>#N/A</v>
      </c>
      <c r="GW154" s="28" t="e">
        <v>#N/A</v>
      </c>
      <c r="GX154" s="28" t="e">
        <v>#N/A</v>
      </c>
      <c r="GY154" s="28" t="e">
        <v>#N/A</v>
      </c>
      <c r="GZ154" s="28" t="e">
        <v>#N/A</v>
      </c>
      <c r="HA154" s="28" t="e">
        <v>#N/A</v>
      </c>
      <c r="HB154" s="28" t="e">
        <v>#N/A</v>
      </c>
      <c r="HC154" s="28" t="e">
        <v>#N/A</v>
      </c>
      <c r="HD154" s="28" t="e">
        <v>#N/A</v>
      </c>
      <c r="HE154" s="28" t="e">
        <v>#N/A</v>
      </c>
      <c r="HF154" s="28" t="e">
        <v>#N/A</v>
      </c>
      <c r="HG154" s="28" t="e">
        <v>#N/A</v>
      </c>
      <c r="HH154" s="28" t="e">
        <v>#N/A</v>
      </c>
      <c r="HI154" s="28" t="e">
        <v>#N/A</v>
      </c>
      <c r="HJ154" s="28" t="e">
        <v>#N/A</v>
      </c>
      <c r="HK154" s="28" t="e">
        <v>#N/A</v>
      </c>
      <c r="HL154" s="28" t="e">
        <v>#N/A</v>
      </c>
      <c r="HM154" s="28" t="e">
        <v>#N/A</v>
      </c>
      <c r="HN154" s="28" t="e">
        <v>#N/A</v>
      </c>
      <c r="HO154" s="28" t="e">
        <v>#N/A</v>
      </c>
      <c r="HP154" s="28" t="e">
        <v>#N/A</v>
      </c>
      <c r="HQ154" s="28" t="e">
        <v>#N/A</v>
      </c>
      <c r="HR154" s="28" t="e">
        <v>#N/A</v>
      </c>
      <c r="HS154" s="28" t="e">
        <v>#N/A</v>
      </c>
      <c r="HT154" s="28" t="e">
        <v>#N/A</v>
      </c>
      <c r="HU154" s="38" t="e">
        <v>#N/A</v>
      </c>
      <c r="HV154" s="28" t="e">
        <v>#N/A</v>
      </c>
      <c r="HW154" s="28" t="e">
        <v>#N/A</v>
      </c>
      <c r="HX154" s="28" t="e">
        <v>#N/A</v>
      </c>
      <c r="HY154" s="38" t="e">
        <v>#N/A</v>
      </c>
      <c r="HZ154" s="28" t="e">
        <v>#N/A</v>
      </c>
      <c r="IA154" s="28" t="e">
        <v>#N/A</v>
      </c>
      <c r="IB154" s="28" t="e">
        <v>#N/A</v>
      </c>
      <c r="IC154" s="28" t="e">
        <v>#N/A</v>
      </c>
      <c r="ID154" s="28" t="e">
        <v>#N/A</v>
      </c>
      <c r="IE154" s="28" t="e">
        <v>#N/A</v>
      </c>
      <c r="IF154" s="28" t="e">
        <v>#N/A</v>
      </c>
      <c r="IG154" s="28" t="e">
        <v>#N/A</v>
      </c>
      <c r="IH154" s="28" t="e">
        <v>#N/A</v>
      </c>
      <c r="II154" s="28" t="e">
        <v>#N/A</v>
      </c>
      <c r="IJ154" s="28" t="e">
        <v>#N/A</v>
      </c>
      <c r="IK154" s="28" t="e">
        <v>#N/A</v>
      </c>
      <c r="IL154" s="28" t="e">
        <v>#N/A</v>
      </c>
      <c r="IM154" s="28" t="e">
        <v>#N/A</v>
      </c>
      <c r="IN154" s="28" t="e">
        <v>#N/A</v>
      </c>
      <c r="IO154" s="28" t="e">
        <v>#N/A</v>
      </c>
      <c r="IP154" s="28" t="e">
        <v>#N/A</v>
      </c>
      <c r="IQ154" s="28" t="e">
        <v>#N/A</v>
      </c>
      <c r="IR154" s="28" t="e">
        <v>#N/A</v>
      </c>
      <c r="IS154" s="28" t="e">
        <v>#N/A</v>
      </c>
      <c r="IT154" s="28" t="e">
        <v>#N/A</v>
      </c>
      <c r="IU154" s="28" t="e">
        <v>#N/A</v>
      </c>
      <c r="IV154" s="28" t="e">
        <v>#N/A</v>
      </c>
      <c r="IW154" s="28" t="e">
        <v>#N/A</v>
      </c>
      <c r="IX154" s="28" t="e">
        <v>#N/A</v>
      </c>
      <c r="IY154" s="28" t="e">
        <v>#N/A</v>
      </c>
      <c r="IZ154" s="28" t="e">
        <v>#N/A</v>
      </c>
      <c r="JA154" s="38" t="e">
        <v>#N/A</v>
      </c>
      <c r="JB154" s="38" t="e">
        <v>#N/A</v>
      </c>
      <c r="JC154" s="38" t="e">
        <v>#N/A</v>
      </c>
      <c r="JD154" s="38" t="e">
        <v>#N/A</v>
      </c>
      <c r="JE154" s="38" t="e">
        <v>#N/A</v>
      </c>
      <c r="JF154" s="38" t="e">
        <v>#N/A</v>
      </c>
      <c r="JG154" s="38" t="e">
        <v>#N/A</v>
      </c>
      <c r="JH154" s="38" t="e">
        <v>#N/A</v>
      </c>
      <c r="JI154" s="38" t="e">
        <v>#N/A</v>
      </c>
      <c r="JJ154" s="38" t="e">
        <v>#N/A</v>
      </c>
      <c r="JK154" s="38" t="e">
        <v>#N/A</v>
      </c>
      <c r="JL154" s="38" t="e">
        <v>#N/A</v>
      </c>
      <c r="JM154" s="38" t="e">
        <v>#N/A</v>
      </c>
      <c r="JN154" s="38" t="e">
        <v>#N/A</v>
      </c>
      <c r="JO154" s="38" t="e">
        <v>#N/A</v>
      </c>
      <c r="JP154" s="38" t="e">
        <v>#N/A</v>
      </c>
      <c r="JQ154" s="38" t="e">
        <v>#N/A</v>
      </c>
      <c r="JR154" s="38" t="e">
        <v>#N/A</v>
      </c>
      <c r="JS154" s="38" t="e">
        <v>#N/A</v>
      </c>
      <c r="JT154" s="38" t="e">
        <v>#N/A</v>
      </c>
      <c r="JU154" s="38" t="e">
        <v>#N/A</v>
      </c>
    </row>
    <row r="155" spans="1:281" ht="19.8" customHeight="1" x14ac:dyDescent="0.2">
      <c r="A155" s="163" t="s">
        <v>601</v>
      </c>
      <c r="B155" s="161" t="s">
        <v>1044</v>
      </c>
      <c r="C155" s="57" t="s">
        <v>1251</v>
      </c>
      <c r="D155" s="57" t="s">
        <v>1200</v>
      </c>
      <c r="E155" s="57"/>
      <c r="F155" s="146"/>
      <c r="G155" s="151" t="s">
        <v>962</v>
      </c>
      <c r="H155" s="57" t="s">
        <v>811</v>
      </c>
      <c r="I155" s="51" t="s">
        <v>780</v>
      </c>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t="s">
        <v>499</v>
      </c>
      <c r="BU155" s="41" t="s">
        <v>499</v>
      </c>
      <c r="BV155" s="41" t="s">
        <v>601</v>
      </c>
      <c r="BW155" s="41"/>
      <c r="BX155" s="41"/>
      <c r="BY155" s="41"/>
      <c r="BZ155" s="41"/>
      <c r="CA155" s="41"/>
      <c r="CB155" s="41"/>
      <c r="CC155" s="41"/>
      <c r="CD155" s="41"/>
      <c r="CE155" s="41"/>
      <c r="CF155" s="41"/>
      <c r="CG155" s="41"/>
      <c r="CH155" s="41"/>
      <c r="CI155" s="41"/>
      <c r="CJ155" s="41"/>
      <c r="CK155" s="41"/>
      <c r="CL155" s="41"/>
      <c r="CM155" s="41" t="s">
        <v>338</v>
      </c>
      <c r="CN155" s="41"/>
      <c r="CO155" s="41" t="str">
        <f ca="1">IFERROR("["&amp;OFFSET(Codes!$A$1,MATCH($CT155,Codes!$A:$A,0),COLUMN(Codes!$O:$O)-1)&amp;"]","")</f>
        <v/>
      </c>
      <c r="CP155" s="49"/>
      <c r="CQ155" s="49"/>
      <c r="CR155" s="46"/>
      <c r="CS155" s="121">
        <v>1</v>
      </c>
      <c r="CT155" s="41" t="s">
        <v>541</v>
      </c>
      <c r="CU155" s="42" t="s">
        <v>536</v>
      </c>
      <c r="CV155" s="42"/>
      <c r="CW155" s="134" t="e">
        <v>#N/A</v>
      </c>
      <c r="CX155" s="134" t="e">
        <v>#N/A</v>
      </c>
      <c r="CY155" s="135" t="e">
        <f t="shared" si="5"/>
        <v>#N/A</v>
      </c>
      <c r="CZ155" s="134" t="e">
        <v>#N/A</v>
      </c>
      <c r="DA155" s="136" t="s">
        <v>319</v>
      </c>
      <c r="DB155" s="134" t="e">
        <v>#N/A</v>
      </c>
      <c r="DC155" s="134" t="e">
        <v>#N/A</v>
      </c>
      <c r="DD155" s="134" t="e">
        <v>#N/A</v>
      </c>
      <c r="DE155" s="134" t="e">
        <v>#N/A</v>
      </c>
      <c r="DF155" s="134" t="e">
        <v>#N/A</v>
      </c>
      <c r="DG155" s="134" t="e">
        <v>#N/A</v>
      </c>
      <c r="DH155" s="134" t="e">
        <v>#N/A</v>
      </c>
      <c r="DI155" s="134" t="e">
        <v>#N/A</v>
      </c>
      <c r="DJ155" s="134" t="e">
        <v>#N/A</v>
      </c>
      <c r="DK155" s="134" t="e">
        <v>#N/A</v>
      </c>
      <c r="DL155" s="134" t="e">
        <v>#N/A</v>
      </c>
      <c r="DM155" s="134" t="e">
        <v>#N/A</v>
      </c>
      <c r="DN155" s="134" t="e">
        <v>#N/A</v>
      </c>
      <c r="DO155" s="134" t="e">
        <v>#N/A</v>
      </c>
      <c r="DP155" s="134" t="e">
        <v>#N/A</v>
      </c>
      <c r="DQ155" s="134" t="e">
        <v>#N/A</v>
      </c>
      <c r="DR155" s="134" t="b">
        <v>1</v>
      </c>
      <c r="DS155" s="134" t="e">
        <v>#N/A</v>
      </c>
      <c r="DT155" s="134" t="e">
        <v>#N/A</v>
      </c>
      <c r="DU155" s="134" t="e">
        <v>#N/A</v>
      </c>
      <c r="DV155" s="134" t="e">
        <v>#N/A</v>
      </c>
      <c r="DW155" s="134" t="e">
        <v>#N/A</v>
      </c>
      <c r="DX155" s="134" t="e">
        <v>#N/A</v>
      </c>
      <c r="DY155" s="134" t="e">
        <v>#N/A</v>
      </c>
      <c r="DZ155" s="134" t="e">
        <v>#N/A</v>
      </c>
      <c r="EA155" s="134" t="e">
        <v>#N/A</v>
      </c>
      <c r="EB155" s="134" t="e">
        <v>#N/A</v>
      </c>
      <c r="EC155" s="134" t="e">
        <v>#N/A</v>
      </c>
      <c r="ED155" s="134" t="b">
        <v>0</v>
      </c>
      <c r="EE155" s="134" t="e">
        <v>#N/A</v>
      </c>
      <c r="EF155" s="134" t="e">
        <v>#N/A</v>
      </c>
      <c r="EG155" s="134" t="e">
        <v>#N/A</v>
      </c>
      <c r="EH155" s="134" t="e">
        <v>#N/A</v>
      </c>
      <c r="EI155" s="134" t="e">
        <v>#N/A</v>
      </c>
      <c r="EJ155" s="134" t="e">
        <v>#N/A</v>
      </c>
      <c r="EK155" s="134" t="e">
        <v>#N/A</v>
      </c>
      <c r="EL155" s="134" t="e">
        <v>#N/A</v>
      </c>
      <c r="EM155" s="134" t="e">
        <v>#N/A</v>
      </c>
      <c r="EN155" s="134" t="e">
        <v>#N/A</v>
      </c>
      <c r="EO155" s="134" t="e">
        <v>#N/A</v>
      </c>
      <c r="EP155" s="134" t="e">
        <v>#N/A</v>
      </c>
      <c r="EQ155" s="134" t="e">
        <v>#N/A</v>
      </c>
      <c r="ER155" s="134" t="e">
        <v>#N/A</v>
      </c>
      <c r="ES155" s="134" t="e">
        <v>#N/A</v>
      </c>
      <c r="ET155" s="134" t="e">
        <v>#N/A</v>
      </c>
      <c r="EU155" s="134" t="e">
        <v>#N/A</v>
      </c>
      <c r="EV155" s="134" t="e">
        <v>#N/A</v>
      </c>
      <c r="EW155" s="134" t="e">
        <v>#N/A</v>
      </c>
      <c r="EX155" s="134" t="e">
        <v>#N/A</v>
      </c>
      <c r="EY155" s="134" t="e">
        <v>#N/A</v>
      </c>
      <c r="EZ155" s="134" t="e">
        <v>#N/A</v>
      </c>
      <c r="FA155" s="134" t="e">
        <v>#N/A</v>
      </c>
      <c r="FB155" s="134" t="e">
        <v>#N/A</v>
      </c>
      <c r="FC155" s="136">
        <v>1</v>
      </c>
      <c r="FD155" s="134">
        <v>0</v>
      </c>
      <c r="FE155" s="136">
        <v>0</v>
      </c>
      <c r="FF155" s="136">
        <v>0</v>
      </c>
      <c r="FG155" s="136">
        <v>0</v>
      </c>
      <c r="FH155" s="136">
        <v>1</v>
      </c>
      <c r="FI155" s="136">
        <v>1</v>
      </c>
      <c r="FJ155" s="134">
        <v>1</v>
      </c>
      <c r="FK155" s="136">
        <v>1</v>
      </c>
      <c r="FL155" s="136">
        <v>0</v>
      </c>
      <c r="FM155" s="134">
        <v>0</v>
      </c>
      <c r="FN155" s="136">
        <v>0</v>
      </c>
      <c r="FO155" s="136">
        <v>1</v>
      </c>
      <c r="FP155" s="136">
        <v>0</v>
      </c>
      <c r="FQ155" s="136">
        <v>1</v>
      </c>
      <c r="FR155" s="136">
        <v>0</v>
      </c>
      <c r="FS155" s="136">
        <v>0</v>
      </c>
      <c r="FT155" s="134">
        <v>1</v>
      </c>
      <c r="FU155" s="136">
        <v>1</v>
      </c>
      <c r="FV155" s="136">
        <v>0</v>
      </c>
      <c r="FW155" s="136">
        <v>1</v>
      </c>
      <c r="FX155" s="136">
        <v>1</v>
      </c>
      <c r="FY155" s="136">
        <v>0</v>
      </c>
      <c r="FZ155" s="136">
        <v>0</v>
      </c>
      <c r="GA155" s="136">
        <v>1</v>
      </c>
      <c r="GB155" s="136">
        <v>1</v>
      </c>
      <c r="GC155" s="136">
        <v>1</v>
      </c>
      <c r="GD155" s="136">
        <v>1</v>
      </c>
      <c r="GE155" s="136">
        <v>1</v>
      </c>
      <c r="GF155" s="136">
        <v>1</v>
      </c>
      <c r="GG155" s="136">
        <v>1</v>
      </c>
      <c r="GH155" s="136">
        <v>1</v>
      </c>
      <c r="GI155" s="136">
        <v>1</v>
      </c>
      <c r="GJ155" s="136">
        <v>1</v>
      </c>
      <c r="GK155" s="136">
        <v>1</v>
      </c>
      <c r="GL155" s="136">
        <v>0</v>
      </c>
      <c r="GM155" s="136">
        <v>0</v>
      </c>
      <c r="GN155" s="136">
        <v>0</v>
      </c>
      <c r="GO155" s="134">
        <v>0</v>
      </c>
      <c r="GP155" s="136">
        <v>0</v>
      </c>
      <c r="GQ155" s="136">
        <v>0</v>
      </c>
      <c r="GR155" s="134">
        <v>0</v>
      </c>
      <c r="GS155" s="136">
        <v>0</v>
      </c>
      <c r="GT155" s="136">
        <v>0</v>
      </c>
      <c r="GU155" s="136">
        <v>0</v>
      </c>
      <c r="GV155" s="136">
        <v>0</v>
      </c>
      <c r="GW155" s="136">
        <v>0</v>
      </c>
      <c r="GX155" s="136">
        <v>0</v>
      </c>
      <c r="GY155" s="136">
        <v>0</v>
      </c>
      <c r="GZ155" s="136">
        <v>0</v>
      </c>
      <c r="HA155" s="136">
        <v>0</v>
      </c>
      <c r="HB155" s="136">
        <v>0</v>
      </c>
      <c r="HC155" s="136">
        <v>0</v>
      </c>
      <c r="HD155" s="136">
        <v>0</v>
      </c>
      <c r="HE155" s="136">
        <v>0</v>
      </c>
      <c r="HF155" s="136">
        <v>0</v>
      </c>
      <c r="HG155" s="136">
        <v>0</v>
      </c>
      <c r="HH155" s="136">
        <v>0</v>
      </c>
      <c r="HI155" s="136">
        <v>0</v>
      </c>
      <c r="HJ155" s="136">
        <v>0</v>
      </c>
      <c r="HK155" s="136">
        <v>0</v>
      </c>
      <c r="HL155" s="136">
        <v>0</v>
      </c>
      <c r="HM155" s="136">
        <v>0</v>
      </c>
      <c r="HN155" s="136">
        <v>0</v>
      </c>
      <c r="HO155" s="136">
        <v>0</v>
      </c>
      <c r="HP155" s="136">
        <v>0</v>
      </c>
      <c r="HQ155" s="136">
        <v>0</v>
      </c>
      <c r="HR155" s="136">
        <v>0</v>
      </c>
      <c r="HS155" s="136">
        <v>0</v>
      </c>
      <c r="HT155" s="136">
        <v>0</v>
      </c>
      <c r="HU155" s="134">
        <v>0</v>
      </c>
      <c r="HV155" s="136">
        <v>0</v>
      </c>
      <c r="HW155" s="136">
        <v>0</v>
      </c>
      <c r="HX155" s="136">
        <v>0</v>
      </c>
      <c r="HY155" s="134">
        <v>0</v>
      </c>
      <c r="HZ155" s="136">
        <v>0</v>
      </c>
      <c r="IA155" s="136">
        <v>0</v>
      </c>
      <c r="IB155" s="136">
        <v>0</v>
      </c>
      <c r="IC155" s="136">
        <v>0</v>
      </c>
      <c r="ID155" s="136">
        <v>0</v>
      </c>
      <c r="IE155" s="136">
        <v>0</v>
      </c>
      <c r="IF155" s="136">
        <v>0</v>
      </c>
      <c r="IG155" s="136">
        <v>0</v>
      </c>
      <c r="IH155" s="136">
        <v>0</v>
      </c>
      <c r="II155" s="136">
        <v>0</v>
      </c>
      <c r="IJ155" s="136">
        <v>0</v>
      </c>
      <c r="IK155" s="136">
        <v>0</v>
      </c>
      <c r="IL155" s="136">
        <v>0</v>
      </c>
      <c r="IM155" s="136">
        <v>0</v>
      </c>
      <c r="IN155" s="136">
        <v>0</v>
      </c>
      <c r="IO155" s="136">
        <v>0</v>
      </c>
      <c r="IP155" s="136">
        <v>0</v>
      </c>
      <c r="IQ155" s="136">
        <v>0</v>
      </c>
      <c r="IR155" s="136">
        <v>0</v>
      </c>
      <c r="IS155" s="136">
        <v>0</v>
      </c>
      <c r="IT155" s="136">
        <v>0</v>
      </c>
      <c r="IU155" s="136">
        <v>0</v>
      </c>
      <c r="IV155" s="136">
        <v>0</v>
      </c>
      <c r="IW155" s="136">
        <v>0</v>
      </c>
      <c r="IX155" s="136">
        <v>0</v>
      </c>
      <c r="IY155" s="136">
        <v>0</v>
      </c>
      <c r="IZ155" s="136">
        <v>0</v>
      </c>
      <c r="JA155" s="134" t="e">
        <v>#N/A</v>
      </c>
      <c r="JB155" s="134" t="e">
        <v>#N/A</v>
      </c>
      <c r="JC155" s="134" t="e">
        <v>#N/A</v>
      </c>
      <c r="JD155" s="134" t="e">
        <v>#N/A</v>
      </c>
      <c r="JE155" s="134" t="e">
        <v>#N/A</v>
      </c>
      <c r="JF155" s="134" t="e">
        <v>#N/A</v>
      </c>
      <c r="JG155" s="134" t="e">
        <v>#N/A</v>
      </c>
      <c r="JH155" s="134" t="e">
        <v>#N/A</v>
      </c>
      <c r="JI155" s="134" t="e">
        <v>#N/A</v>
      </c>
      <c r="JJ155" s="134" t="e">
        <v>#N/A</v>
      </c>
      <c r="JK155" s="134" t="e">
        <v>#N/A</v>
      </c>
      <c r="JL155" s="134" t="e">
        <v>#N/A</v>
      </c>
      <c r="JM155" s="134" t="e">
        <v>#N/A</v>
      </c>
      <c r="JN155" s="134" t="e">
        <v>#N/A</v>
      </c>
      <c r="JO155" s="134" t="e">
        <v>#N/A</v>
      </c>
      <c r="JP155" s="134" t="e">
        <v>#N/A</v>
      </c>
      <c r="JQ155" s="134" t="e">
        <v>#N/A</v>
      </c>
      <c r="JR155" s="134" t="e">
        <v>#N/A</v>
      </c>
      <c r="JS155" s="134" t="e">
        <v>#N/A</v>
      </c>
      <c r="JT155" s="134" t="e">
        <v>#N/A</v>
      </c>
      <c r="JU155" s="134" t="e">
        <v>#N/A</v>
      </c>
    </row>
    <row r="156" spans="1:281" ht="19.8" customHeight="1" x14ac:dyDescent="0.2">
      <c r="A156" s="163" t="s">
        <v>600</v>
      </c>
      <c r="B156" s="161"/>
      <c r="C156" s="57" t="s">
        <v>1250</v>
      </c>
      <c r="D156" s="57" t="s">
        <v>1200</v>
      </c>
      <c r="E156" s="57" t="s">
        <v>1091</v>
      </c>
      <c r="F156" s="146"/>
      <c r="G156" s="151" t="s">
        <v>961</v>
      </c>
      <c r="H156" s="57" t="s">
        <v>811</v>
      </c>
      <c r="I156" s="51" t="s">
        <v>782</v>
      </c>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t="s">
        <v>499</v>
      </c>
      <c r="BU156" s="41" t="s">
        <v>499</v>
      </c>
      <c r="BV156" s="41" t="s">
        <v>600</v>
      </c>
      <c r="BW156" s="41"/>
      <c r="BX156" s="41"/>
      <c r="BY156" s="41"/>
      <c r="BZ156" s="41"/>
      <c r="CA156" s="41"/>
      <c r="CB156" s="41"/>
      <c r="CC156" s="41"/>
      <c r="CD156" s="41"/>
      <c r="CE156" s="41"/>
      <c r="CF156" s="41"/>
      <c r="CG156" s="41"/>
      <c r="CH156" s="41"/>
      <c r="CI156" s="41"/>
      <c r="CJ156" s="41"/>
      <c r="CK156" s="41"/>
      <c r="CL156" s="41"/>
      <c r="CM156" s="41" t="s">
        <v>338</v>
      </c>
      <c r="CN156" s="41"/>
      <c r="CO156" s="41" t="str">
        <f ca="1">IFERROR("["&amp;OFFSET(Codes!$A$1,MATCH($CT156,Codes!$A:$A,0),COLUMN(Codes!$O:$O)-1)&amp;"]","")</f>
        <v/>
      </c>
      <c r="CP156" s="49">
        <v>1</v>
      </c>
      <c r="CQ156" s="49">
        <v>0</v>
      </c>
      <c r="CR156" s="46"/>
      <c r="CS156" s="121">
        <v>2</v>
      </c>
      <c r="CT156" s="41"/>
      <c r="CU156" s="42" t="s">
        <v>534</v>
      </c>
      <c r="CV156" s="42">
        <v>3</v>
      </c>
      <c r="CW156" s="38" t="e">
        <v>#N/A</v>
      </c>
      <c r="CX156" s="38" t="e">
        <v>#N/A</v>
      </c>
      <c r="CY156" s="122" t="e">
        <f t="shared" si="5"/>
        <v>#N/A</v>
      </c>
      <c r="CZ156" s="38" t="e">
        <v>#N/A</v>
      </c>
      <c r="DA156" s="28" t="s">
        <v>319</v>
      </c>
      <c r="DB156" s="38" t="e">
        <v>#N/A</v>
      </c>
      <c r="DC156" s="38" t="e">
        <v>#N/A</v>
      </c>
      <c r="DD156" s="38" t="e">
        <v>#N/A</v>
      </c>
      <c r="DE156" s="38" t="e">
        <v>#N/A</v>
      </c>
      <c r="DF156" s="38" t="e">
        <v>#N/A</v>
      </c>
      <c r="DG156" s="38" t="e">
        <v>#N/A</v>
      </c>
      <c r="DH156" s="38" t="e">
        <v>#N/A</v>
      </c>
      <c r="DI156" s="38" t="e">
        <v>#N/A</v>
      </c>
      <c r="DJ156" s="38" t="e">
        <v>#N/A</v>
      </c>
      <c r="DK156" s="38" t="e">
        <v>#N/A</v>
      </c>
      <c r="DL156" s="38" t="e">
        <v>#N/A</v>
      </c>
      <c r="DM156" s="38" t="e">
        <v>#N/A</v>
      </c>
      <c r="DN156" s="38" t="e">
        <v>#N/A</v>
      </c>
      <c r="DO156" s="38" t="e">
        <v>#N/A</v>
      </c>
      <c r="DP156" s="38" t="e">
        <v>#N/A</v>
      </c>
      <c r="DQ156" s="38" t="e">
        <v>#N/A</v>
      </c>
      <c r="DR156" s="38" t="e">
        <v>#N/A</v>
      </c>
      <c r="DS156" s="38" t="e">
        <v>#N/A</v>
      </c>
      <c r="DT156" s="38" t="e">
        <v>#N/A</v>
      </c>
      <c r="DU156" s="38" t="e">
        <v>#N/A</v>
      </c>
      <c r="DV156" s="38" t="e">
        <v>#N/A</v>
      </c>
      <c r="DW156" s="38" t="e">
        <v>#N/A</v>
      </c>
      <c r="DX156" s="38" t="e">
        <v>#N/A</v>
      </c>
      <c r="DY156" s="38" t="e">
        <v>#N/A</v>
      </c>
      <c r="DZ156" s="38" t="e">
        <v>#N/A</v>
      </c>
      <c r="EA156" s="38" t="e">
        <v>#N/A</v>
      </c>
      <c r="EB156" s="38" t="e">
        <v>#N/A</v>
      </c>
      <c r="EC156" s="38" t="e">
        <v>#N/A</v>
      </c>
      <c r="ED156" s="38" t="e">
        <v>#N/A</v>
      </c>
      <c r="EE156" s="38" t="e">
        <v>#N/A</v>
      </c>
      <c r="EF156" s="38" t="e">
        <v>#N/A</v>
      </c>
      <c r="EG156" s="38" t="e">
        <v>#N/A</v>
      </c>
      <c r="EH156" s="38" t="e">
        <v>#N/A</v>
      </c>
      <c r="EI156" s="38" t="e">
        <v>#N/A</v>
      </c>
      <c r="EJ156" s="38" t="e">
        <v>#N/A</v>
      </c>
      <c r="EK156" s="38" t="e">
        <v>#N/A</v>
      </c>
      <c r="EL156" s="38" t="e">
        <v>#N/A</v>
      </c>
      <c r="EM156" s="38" t="e">
        <v>#N/A</v>
      </c>
      <c r="EN156" s="38" t="e">
        <v>#N/A</v>
      </c>
      <c r="EO156" s="38" t="e">
        <v>#N/A</v>
      </c>
      <c r="EP156" s="38" t="e">
        <v>#N/A</v>
      </c>
      <c r="EQ156" s="38" t="e">
        <v>#N/A</v>
      </c>
      <c r="ER156" s="38" t="e">
        <v>#N/A</v>
      </c>
      <c r="ES156" s="38" t="e">
        <v>#N/A</v>
      </c>
      <c r="ET156" s="38" t="e">
        <v>#N/A</v>
      </c>
      <c r="EU156" s="38" t="e">
        <v>#N/A</v>
      </c>
      <c r="EV156" s="38" t="e">
        <v>#N/A</v>
      </c>
      <c r="EW156" s="38" t="e">
        <v>#N/A</v>
      </c>
      <c r="EX156" s="38" t="e">
        <v>#N/A</v>
      </c>
      <c r="EY156" s="38" t="e">
        <v>#N/A</v>
      </c>
      <c r="EZ156" s="38" t="e">
        <v>#N/A</v>
      </c>
      <c r="FA156" s="38" t="e">
        <v>#N/A</v>
      </c>
      <c r="FB156" s="38" t="e">
        <v>#N/A</v>
      </c>
      <c r="FC156" s="28">
        <v>0</v>
      </c>
      <c r="FD156" s="38">
        <v>0</v>
      </c>
      <c r="FE156" s="28">
        <v>0</v>
      </c>
      <c r="FF156" s="28">
        <v>0</v>
      </c>
      <c r="FG156" s="28">
        <v>0</v>
      </c>
      <c r="FH156" s="28">
        <v>0</v>
      </c>
      <c r="FI156" s="28">
        <v>0</v>
      </c>
      <c r="FJ156" s="38">
        <v>0</v>
      </c>
      <c r="FK156" s="28">
        <v>0</v>
      </c>
      <c r="FL156" s="28">
        <v>0</v>
      </c>
      <c r="FM156" s="38">
        <v>0</v>
      </c>
      <c r="FN156" s="28">
        <v>0</v>
      </c>
      <c r="FO156" s="28">
        <v>0</v>
      </c>
      <c r="FP156" s="28">
        <v>0</v>
      </c>
      <c r="FQ156" s="28">
        <v>0</v>
      </c>
      <c r="FR156" s="28">
        <v>0</v>
      </c>
      <c r="FS156" s="28">
        <v>0</v>
      </c>
      <c r="FT156" s="38">
        <v>0</v>
      </c>
      <c r="FU156" s="28">
        <v>0</v>
      </c>
      <c r="FV156" s="28">
        <v>0</v>
      </c>
      <c r="FW156" s="28">
        <v>0</v>
      </c>
      <c r="FX156" s="28">
        <v>0</v>
      </c>
      <c r="FY156" s="28">
        <v>0</v>
      </c>
      <c r="FZ156" s="28">
        <v>0</v>
      </c>
      <c r="GA156" s="28">
        <v>0</v>
      </c>
      <c r="GB156" s="28">
        <v>0</v>
      </c>
      <c r="GC156" s="28">
        <v>0</v>
      </c>
      <c r="GD156" s="28">
        <v>0</v>
      </c>
      <c r="GE156" s="28">
        <v>0</v>
      </c>
      <c r="GF156" s="28">
        <v>0</v>
      </c>
      <c r="GG156" s="28">
        <v>0</v>
      </c>
      <c r="GH156" s="28">
        <v>0</v>
      </c>
      <c r="GI156" s="28">
        <v>0</v>
      </c>
      <c r="GJ156" s="28">
        <v>0</v>
      </c>
      <c r="GK156" s="28">
        <v>0</v>
      </c>
      <c r="GL156" s="28">
        <v>0</v>
      </c>
      <c r="GM156" s="28">
        <v>0</v>
      </c>
      <c r="GN156" s="28">
        <v>0</v>
      </c>
      <c r="GO156" s="38">
        <v>0</v>
      </c>
      <c r="GP156" s="28">
        <v>0</v>
      </c>
      <c r="GQ156" s="28">
        <v>0</v>
      </c>
      <c r="GR156" s="38">
        <v>0</v>
      </c>
      <c r="GS156" s="28">
        <v>0</v>
      </c>
      <c r="GT156" s="28">
        <v>0</v>
      </c>
      <c r="GU156" s="28">
        <v>0</v>
      </c>
      <c r="GV156" s="28">
        <v>0</v>
      </c>
      <c r="GW156" s="28">
        <v>0</v>
      </c>
      <c r="GX156" s="28">
        <v>0</v>
      </c>
      <c r="GY156" s="28">
        <v>0</v>
      </c>
      <c r="GZ156" s="28">
        <v>0</v>
      </c>
      <c r="HA156" s="28">
        <v>0</v>
      </c>
      <c r="HB156" s="28">
        <v>0</v>
      </c>
      <c r="HC156" s="28">
        <v>0</v>
      </c>
      <c r="HD156" s="28">
        <v>0</v>
      </c>
      <c r="HE156" s="28">
        <v>0</v>
      </c>
      <c r="HF156" s="28">
        <v>0</v>
      </c>
      <c r="HG156" s="28">
        <v>0</v>
      </c>
      <c r="HH156" s="28">
        <v>0</v>
      </c>
      <c r="HI156" s="28">
        <v>0</v>
      </c>
      <c r="HJ156" s="28">
        <v>0</v>
      </c>
      <c r="HK156" s="28">
        <v>0</v>
      </c>
      <c r="HL156" s="28">
        <v>0</v>
      </c>
      <c r="HM156" s="28">
        <v>0</v>
      </c>
      <c r="HN156" s="28">
        <v>0</v>
      </c>
      <c r="HO156" s="28">
        <v>0</v>
      </c>
      <c r="HP156" s="28">
        <v>0</v>
      </c>
      <c r="HQ156" s="28">
        <v>0</v>
      </c>
      <c r="HR156" s="28">
        <v>0</v>
      </c>
      <c r="HS156" s="28">
        <v>0</v>
      </c>
      <c r="HT156" s="28">
        <v>0</v>
      </c>
      <c r="HU156" s="38">
        <v>0</v>
      </c>
      <c r="HV156" s="28">
        <v>0</v>
      </c>
      <c r="HW156" s="28">
        <v>0</v>
      </c>
      <c r="HX156" s="28">
        <v>0</v>
      </c>
      <c r="HY156" s="38">
        <v>0</v>
      </c>
      <c r="HZ156" s="28">
        <v>0</v>
      </c>
      <c r="IA156" s="28" t="e">
        <v>#N/A</v>
      </c>
      <c r="IB156" s="28" t="e">
        <v>#N/A</v>
      </c>
      <c r="IC156" s="28" t="e">
        <v>#N/A</v>
      </c>
      <c r="ID156" s="28" t="e">
        <v>#N/A</v>
      </c>
      <c r="IE156" s="28" t="e">
        <v>#N/A</v>
      </c>
      <c r="IF156" s="28" t="e">
        <v>#N/A</v>
      </c>
      <c r="IG156" s="28" t="e">
        <v>#N/A</v>
      </c>
      <c r="IH156" s="28" t="e">
        <v>#N/A</v>
      </c>
      <c r="II156" s="28" t="e">
        <v>#N/A</v>
      </c>
      <c r="IJ156" s="28" t="e">
        <v>#N/A</v>
      </c>
      <c r="IK156" s="28" t="e">
        <v>#N/A</v>
      </c>
      <c r="IL156" s="28" t="e">
        <v>#N/A</v>
      </c>
      <c r="IM156" s="28" t="e">
        <v>#N/A</v>
      </c>
      <c r="IN156" s="28" t="e">
        <v>#N/A</v>
      </c>
      <c r="IO156" s="28" t="e">
        <v>#N/A</v>
      </c>
      <c r="IP156" s="28" t="e">
        <v>#N/A</v>
      </c>
      <c r="IQ156" s="28" t="e">
        <v>#N/A</v>
      </c>
      <c r="IR156" s="28" t="e">
        <v>#N/A</v>
      </c>
      <c r="IS156" s="28" t="e">
        <v>#N/A</v>
      </c>
      <c r="IT156" s="28" t="e">
        <v>#N/A</v>
      </c>
      <c r="IU156" s="28" t="e">
        <v>#N/A</v>
      </c>
      <c r="IV156" s="28" t="e">
        <v>#N/A</v>
      </c>
      <c r="IW156" s="28" t="e">
        <v>#N/A</v>
      </c>
      <c r="IX156" s="28" t="e">
        <v>#N/A</v>
      </c>
      <c r="IY156" s="28" t="e">
        <v>#N/A</v>
      </c>
      <c r="IZ156" s="28" t="e">
        <v>#N/A</v>
      </c>
      <c r="JA156" s="38" t="e">
        <v>#N/A</v>
      </c>
      <c r="JB156" s="38" t="e">
        <v>#N/A</v>
      </c>
      <c r="JC156" s="38" t="e">
        <v>#N/A</v>
      </c>
      <c r="JD156" s="38" t="e">
        <v>#N/A</v>
      </c>
      <c r="JE156" s="38" t="e">
        <v>#N/A</v>
      </c>
      <c r="JF156" s="38" t="e">
        <v>#N/A</v>
      </c>
      <c r="JG156" s="38" t="e">
        <v>#N/A</v>
      </c>
      <c r="JH156" s="38" t="e">
        <v>#N/A</v>
      </c>
      <c r="JI156" s="38" t="e">
        <v>#N/A</v>
      </c>
      <c r="JJ156" s="38" t="e">
        <v>#N/A</v>
      </c>
      <c r="JK156" s="38" t="e">
        <v>#N/A</v>
      </c>
      <c r="JL156" s="38" t="e">
        <v>#N/A</v>
      </c>
      <c r="JM156" s="38" t="e">
        <v>#N/A</v>
      </c>
      <c r="JN156" s="38" t="e">
        <v>#N/A</v>
      </c>
      <c r="JO156" s="38" t="e">
        <v>#N/A</v>
      </c>
      <c r="JP156" s="38" t="e">
        <v>#N/A</v>
      </c>
      <c r="JQ156" s="38" t="e">
        <v>#N/A</v>
      </c>
      <c r="JR156" s="38" t="e">
        <v>#N/A</v>
      </c>
      <c r="JS156" s="38" t="e">
        <v>#N/A</v>
      </c>
      <c r="JT156" s="38" t="e">
        <v>#N/A</v>
      </c>
      <c r="JU156" s="38" t="e">
        <v>#N/A</v>
      </c>
    </row>
    <row r="157" spans="1:281" ht="19.8" customHeight="1" x14ac:dyDescent="0.2">
      <c r="A157" s="163" t="s">
        <v>599</v>
      </c>
      <c r="B157" s="161"/>
      <c r="C157" s="151" t="s">
        <v>1249</v>
      </c>
      <c r="D157" s="57" t="s">
        <v>1199</v>
      </c>
      <c r="E157" s="57"/>
      <c r="F157" s="146"/>
      <c r="G157" s="151" t="s">
        <v>960</v>
      </c>
      <c r="H157" s="57" t="s">
        <v>902</v>
      </c>
      <c r="I157" s="51" t="s">
        <v>780</v>
      </c>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t="s">
        <v>499</v>
      </c>
      <c r="BU157" s="41" t="s">
        <v>499</v>
      </c>
      <c r="BV157" s="41" t="s">
        <v>599</v>
      </c>
      <c r="BW157" s="41"/>
      <c r="BX157" s="41"/>
      <c r="BY157" s="41"/>
      <c r="BZ157" s="41"/>
      <c r="CA157" s="41"/>
      <c r="CB157" s="41"/>
      <c r="CC157" s="41"/>
      <c r="CD157" s="41"/>
      <c r="CE157" s="41"/>
      <c r="CF157" s="41"/>
      <c r="CG157" s="41"/>
      <c r="CH157" s="41"/>
      <c r="CI157" s="41"/>
      <c r="CJ157" s="41"/>
      <c r="CK157" s="41"/>
      <c r="CL157" s="41"/>
      <c r="CM157" s="41" t="s">
        <v>338</v>
      </c>
      <c r="CN157" s="41"/>
      <c r="CO157" s="41" t="str">
        <f ca="1">IFERROR("["&amp;OFFSET(Codes!$A$1,MATCH($CT157,Codes!$A:$A,0),COLUMN(Codes!$O:$O)-1)&amp;"]","")</f>
        <v/>
      </c>
      <c r="CP157" s="49"/>
      <c r="CQ157" s="49"/>
      <c r="CR157" s="46"/>
      <c r="CS157" s="121">
        <v>1</v>
      </c>
      <c r="CT157" s="41" t="s">
        <v>541</v>
      </c>
      <c r="CU157" s="42" t="s">
        <v>536</v>
      </c>
      <c r="CV157" s="42"/>
      <c r="CW157" s="134" t="e">
        <v>#N/A</v>
      </c>
      <c r="CX157" s="134" t="e">
        <v>#N/A</v>
      </c>
      <c r="CY157" s="135" t="e">
        <f t="shared" si="5"/>
        <v>#N/A</v>
      </c>
      <c r="CZ157" s="134" t="e">
        <v>#N/A</v>
      </c>
      <c r="DA157" s="136" t="s">
        <v>319</v>
      </c>
      <c r="DB157" s="134" t="e">
        <v>#N/A</v>
      </c>
      <c r="DC157" s="134" t="e">
        <v>#N/A</v>
      </c>
      <c r="DD157" s="134" t="e">
        <v>#N/A</v>
      </c>
      <c r="DE157" s="134" t="e">
        <v>#N/A</v>
      </c>
      <c r="DF157" s="134" t="e">
        <v>#N/A</v>
      </c>
      <c r="DG157" s="134" t="e">
        <v>#N/A</v>
      </c>
      <c r="DH157" s="134" t="e">
        <v>#N/A</v>
      </c>
      <c r="DI157" s="134" t="e">
        <v>#N/A</v>
      </c>
      <c r="DJ157" s="134" t="e">
        <v>#N/A</v>
      </c>
      <c r="DK157" s="134" t="e">
        <v>#N/A</v>
      </c>
      <c r="DL157" s="134" t="e">
        <v>#N/A</v>
      </c>
      <c r="DM157" s="134" t="e">
        <v>#N/A</v>
      </c>
      <c r="DN157" s="134" t="e">
        <v>#N/A</v>
      </c>
      <c r="DO157" s="134" t="e">
        <v>#N/A</v>
      </c>
      <c r="DP157" s="134" t="e">
        <v>#N/A</v>
      </c>
      <c r="DQ157" s="134" t="e">
        <v>#N/A</v>
      </c>
      <c r="DR157" s="134" t="b">
        <v>1</v>
      </c>
      <c r="DS157" s="134" t="e">
        <v>#N/A</v>
      </c>
      <c r="DT157" s="134" t="e">
        <v>#N/A</v>
      </c>
      <c r="DU157" s="134" t="e">
        <v>#N/A</v>
      </c>
      <c r="DV157" s="134" t="e">
        <v>#N/A</v>
      </c>
      <c r="DW157" s="134" t="e">
        <v>#N/A</v>
      </c>
      <c r="DX157" s="134" t="e">
        <v>#N/A</v>
      </c>
      <c r="DY157" s="134" t="e">
        <v>#N/A</v>
      </c>
      <c r="DZ157" s="134" t="e">
        <v>#N/A</v>
      </c>
      <c r="EA157" s="134" t="e">
        <v>#N/A</v>
      </c>
      <c r="EB157" s="134" t="e">
        <v>#N/A</v>
      </c>
      <c r="EC157" s="134" t="e">
        <v>#N/A</v>
      </c>
      <c r="ED157" s="134" t="b">
        <v>0</v>
      </c>
      <c r="EE157" s="134" t="e">
        <v>#N/A</v>
      </c>
      <c r="EF157" s="134" t="e">
        <v>#N/A</v>
      </c>
      <c r="EG157" s="134" t="e">
        <v>#N/A</v>
      </c>
      <c r="EH157" s="134" t="e">
        <v>#N/A</v>
      </c>
      <c r="EI157" s="134" t="e">
        <v>#N/A</v>
      </c>
      <c r="EJ157" s="134" t="e">
        <v>#N/A</v>
      </c>
      <c r="EK157" s="134" t="e">
        <v>#N/A</v>
      </c>
      <c r="EL157" s="134" t="e">
        <v>#N/A</v>
      </c>
      <c r="EM157" s="134" t="e">
        <v>#N/A</v>
      </c>
      <c r="EN157" s="134" t="e">
        <v>#N/A</v>
      </c>
      <c r="EO157" s="134" t="e">
        <v>#N/A</v>
      </c>
      <c r="EP157" s="134" t="e">
        <v>#N/A</v>
      </c>
      <c r="EQ157" s="134" t="e">
        <v>#N/A</v>
      </c>
      <c r="ER157" s="134" t="e">
        <v>#N/A</v>
      </c>
      <c r="ES157" s="134" t="e">
        <v>#N/A</v>
      </c>
      <c r="ET157" s="134" t="e">
        <v>#N/A</v>
      </c>
      <c r="EU157" s="134" t="e">
        <v>#N/A</v>
      </c>
      <c r="EV157" s="134" t="e">
        <v>#N/A</v>
      </c>
      <c r="EW157" s="134" t="e">
        <v>#N/A</v>
      </c>
      <c r="EX157" s="134" t="e">
        <v>#N/A</v>
      </c>
      <c r="EY157" s="134" t="e">
        <v>#N/A</v>
      </c>
      <c r="EZ157" s="134" t="e">
        <v>#N/A</v>
      </c>
      <c r="FA157" s="134" t="e">
        <v>#N/A</v>
      </c>
      <c r="FB157" s="134" t="e">
        <v>#N/A</v>
      </c>
      <c r="FC157" s="136">
        <v>1</v>
      </c>
      <c r="FD157" s="134">
        <v>1</v>
      </c>
      <c r="FE157" s="136">
        <v>1</v>
      </c>
      <c r="FF157" s="136">
        <v>0</v>
      </c>
      <c r="FG157" s="136">
        <v>0</v>
      </c>
      <c r="FH157" s="136">
        <v>1</v>
      </c>
      <c r="FI157" s="136">
        <v>1</v>
      </c>
      <c r="FJ157" s="134">
        <v>0</v>
      </c>
      <c r="FK157" s="136">
        <v>1</v>
      </c>
      <c r="FL157" s="136">
        <v>1</v>
      </c>
      <c r="FM157" s="134">
        <v>1</v>
      </c>
      <c r="FN157" s="136">
        <v>0</v>
      </c>
      <c r="FO157" s="136">
        <v>1</v>
      </c>
      <c r="FP157" s="136">
        <v>1</v>
      </c>
      <c r="FQ157" s="136">
        <v>1</v>
      </c>
      <c r="FR157" s="136">
        <v>1</v>
      </c>
      <c r="FS157" s="136">
        <v>1</v>
      </c>
      <c r="FT157" s="134">
        <v>0</v>
      </c>
      <c r="FU157" s="136">
        <v>1</v>
      </c>
      <c r="FV157" s="136">
        <v>1</v>
      </c>
      <c r="FW157" s="136">
        <v>0</v>
      </c>
      <c r="FX157" s="136">
        <v>1</v>
      </c>
      <c r="FY157" s="136">
        <v>0</v>
      </c>
      <c r="FZ157" s="136">
        <v>1</v>
      </c>
      <c r="GA157" s="136">
        <v>1</v>
      </c>
      <c r="GB157" s="136">
        <v>1</v>
      </c>
      <c r="GC157" s="136">
        <v>1</v>
      </c>
      <c r="GD157" s="136">
        <v>0</v>
      </c>
      <c r="GE157" s="136">
        <v>1</v>
      </c>
      <c r="GF157" s="136">
        <v>0</v>
      </c>
      <c r="GG157" s="136">
        <v>1</v>
      </c>
      <c r="GH157" s="136">
        <v>1</v>
      </c>
      <c r="GI157" s="136">
        <v>1</v>
      </c>
      <c r="GJ157" s="136">
        <v>1</v>
      </c>
      <c r="GK157" s="136">
        <v>0</v>
      </c>
      <c r="GL157" s="136">
        <v>0</v>
      </c>
      <c r="GM157" s="136">
        <v>0</v>
      </c>
      <c r="GN157" s="136">
        <v>0</v>
      </c>
      <c r="GO157" s="134">
        <v>0</v>
      </c>
      <c r="GP157" s="136">
        <v>0</v>
      </c>
      <c r="GQ157" s="136">
        <v>0</v>
      </c>
      <c r="GR157" s="134">
        <v>0</v>
      </c>
      <c r="GS157" s="136">
        <v>0</v>
      </c>
      <c r="GT157" s="136">
        <v>0</v>
      </c>
      <c r="GU157" s="136">
        <v>0</v>
      </c>
      <c r="GV157" s="136">
        <v>0</v>
      </c>
      <c r="GW157" s="136">
        <v>0</v>
      </c>
      <c r="GX157" s="136">
        <v>0</v>
      </c>
      <c r="GY157" s="136">
        <v>0</v>
      </c>
      <c r="GZ157" s="136">
        <v>0</v>
      </c>
      <c r="HA157" s="136">
        <v>0</v>
      </c>
      <c r="HB157" s="136">
        <v>0</v>
      </c>
      <c r="HC157" s="136">
        <v>0</v>
      </c>
      <c r="HD157" s="136">
        <v>0</v>
      </c>
      <c r="HE157" s="136">
        <v>0</v>
      </c>
      <c r="HF157" s="136">
        <v>0</v>
      </c>
      <c r="HG157" s="136">
        <v>0</v>
      </c>
      <c r="HH157" s="136">
        <v>0</v>
      </c>
      <c r="HI157" s="136">
        <v>0</v>
      </c>
      <c r="HJ157" s="136">
        <v>0</v>
      </c>
      <c r="HK157" s="136">
        <v>0</v>
      </c>
      <c r="HL157" s="136">
        <v>0</v>
      </c>
      <c r="HM157" s="136">
        <v>0</v>
      </c>
      <c r="HN157" s="136">
        <v>0</v>
      </c>
      <c r="HO157" s="136">
        <v>0</v>
      </c>
      <c r="HP157" s="136">
        <v>0</v>
      </c>
      <c r="HQ157" s="136">
        <v>0</v>
      </c>
      <c r="HR157" s="136">
        <v>0</v>
      </c>
      <c r="HS157" s="136">
        <v>0</v>
      </c>
      <c r="HT157" s="136">
        <v>0</v>
      </c>
      <c r="HU157" s="134">
        <v>0</v>
      </c>
      <c r="HV157" s="136">
        <v>0</v>
      </c>
      <c r="HW157" s="136">
        <v>0</v>
      </c>
      <c r="HX157" s="136">
        <v>0</v>
      </c>
      <c r="HY157" s="134">
        <v>0</v>
      </c>
      <c r="HZ157" s="136">
        <v>0</v>
      </c>
      <c r="IA157" s="136" t="e">
        <v>#N/A</v>
      </c>
      <c r="IB157" s="136" t="e">
        <v>#N/A</v>
      </c>
      <c r="IC157" s="136" t="e">
        <v>#N/A</v>
      </c>
      <c r="ID157" s="136" t="e">
        <v>#N/A</v>
      </c>
      <c r="IE157" s="136" t="e">
        <v>#N/A</v>
      </c>
      <c r="IF157" s="136" t="e">
        <v>#N/A</v>
      </c>
      <c r="IG157" s="136" t="e">
        <v>#N/A</v>
      </c>
      <c r="IH157" s="136" t="e">
        <v>#N/A</v>
      </c>
      <c r="II157" s="136" t="e">
        <v>#N/A</v>
      </c>
      <c r="IJ157" s="136" t="e">
        <v>#N/A</v>
      </c>
      <c r="IK157" s="136" t="e">
        <v>#N/A</v>
      </c>
      <c r="IL157" s="136" t="e">
        <v>#N/A</v>
      </c>
      <c r="IM157" s="136" t="e">
        <v>#N/A</v>
      </c>
      <c r="IN157" s="136" t="e">
        <v>#N/A</v>
      </c>
      <c r="IO157" s="136" t="e">
        <v>#N/A</v>
      </c>
      <c r="IP157" s="136" t="e">
        <v>#N/A</v>
      </c>
      <c r="IQ157" s="136" t="e">
        <v>#N/A</v>
      </c>
      <c r="IR157" s="136" t="e">
        <v>#N/A</v>
      </c>
      <c r="IS157" s="136" t="e">
        <v>#N/A</v>
      </c>
      <c r="IT157" s="136" t="e">
        <v>#N/A</v>
      </c>
      <c r="IU157" s="136" t="e">
        <v>#N/A</v>
      </c>
      <c r="IV157" s="136" t="e">
        <v>#N/A</v>
      </c>
      <c r="IW157" s="136" t="e">
        <v>#N/A</v>
      </c>
      <c r="IX157" s="136" t="e">
        <v>#N/A</v>
      </c>
      <c r="IY157" s="136" t="e">
        <v>#N/A</v>
      </c>
      <c r="IZ157" s="136" t="e">
        <v>#N/A</v>
      </c>
      <c r="JA157" s="134" t="e">
        <v>#N/A</v>
      </c>
      <c r="JB157" s="134" t="e">
        <v>#N/A</v>
      </c>
      <c r="JC157" s="134" t="e">
        <v>#N/A</v>
      </c>
      <c r="JD157" s="134" t="e">
        <v>#N/A</v>
      </c>
      <c r="JE157" s="134" t="e">
        <v>#N/A</v>
      </c>
      <c r="JF157" s="134" t="e">
        <v>#N/A</v>
      </c>
      <c r="JG157" s="134" t="e">
        <v>#N/A</v>
      </c>
      <c r="JH157" s="134" t="e">
        <v>#N/A</v>
      </c>
      <c r="JI157" s="134" t="e">
        <v>#N/A</v>
      </c>
      <c r="JJ157" s="134" t="e">
        <v>#N/A</v>
      </c>
      <c r="JK157" s="134" t="e">
        <v>#N/A</v>
      </c>
      <c r="JL157" s="134" t="e">
        <v>#N/A</v>
      </c>
      <c r="JM157" s="134" t="e">
        <v>#N/A</v>
      </c>
      <c r="JN157" s="134" t="e">
        <v>#N/A</v>
      </c>
      <c r="JO157" s="134" t="e">
        <v>#N/A</v>
      </c>
      <c r="JP157" s="134" t="e">
        <v>#N/A</v>
      </c>
      <c r="JQ157" s="134" t="e">
        <v>#N/A</v>
      </c>
      <c r="JR157" s="134" t="e">
        <v>#N/A</v>
      </c>
      <c r="JS157" s="134" t="e">
        <v>#N/A</v>
      </c>
      <c r="JT157" s="134" t="e">
        <v>#N/A</v>
      </c>
      <c r="JU157" s="134" t="e">
        <v>#N/A</v>
      </c>
    </row>
    <row r="158" spans="1:281" ht="19.8" customHeight="1" x14ac:dyDescent="0.2">
      <c r="A158" s="163" t="s">
        <v>598</v>
      </c>
      <c r="B158" s="161"/>
      <c r="C158" s="151" t="s">
        <v>1248</v>
      </c>
      <c r="D158" s="57" t="s">
        <v>1198</v>
      </c>
      <c r="E158" s="57"/>
      <c r="F158" s="146"/>
      <c r="G158" s="151" t="s">
        <v>959</v>
      </c>
      <c r="H158" s="57" t="s">
        <v>901</v>
      </c>
      <c r="I158" s="51" t="s">
        <v>780</v>
      </c>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t="s">
        <v>499</v>
      </c>
      <c r="BU158" s="41" t="s">
        <v>499</v>
      </c>
      <c r="BV158" s="41" t="s">
        <v>598</v>
      </c>
      <c r="BW158" s="41"/>
      <c r="BX158" s="41"/>
      <c r="BY158" s="41"/>
      <c r="BZ158" s="41"/>
      <c r="CA158" s="41"/>
      <c r="CB158" s="41"/>
      <c r="CC158" s="41"/>
      <c r="CD158" s="41"/>
      <c r="CE158" s="41"/>
      <c r="CF158" s="41"/>
      <c r="CG158" s="41"/>
      <c r="CH158" s="41"/>
      <c r="CI158" s="41"/>
      <c r="CJ158" s="41"/>
      <c r="CK158" s="41"/>
      <c r="CL158" s="41"/>
      <c r="CM158" s="41" t="s">
        <v>338</v>
      </c>
      <c r="CN158" s="41"/>
      <c r="CO158" s="41" t="str">
        <f ca="1">IFERROR("["&amp;OFFSET(Codes!$A$1,MATCH($CT158,Codes!$A:$A,0),COLUMN(Codes!$O:$O)-1)&amp;"]","")</f>
        <v/>
      </c>
      <c r="CP158" s="49"/>
      <c r="CQ158" s="49"/>
      <c r="CR158" s="46"/>
      <c r="CS158" s="121">
        <v>1</v>
      </c>
      <c r="CT158" s="41" t="s">
        <v>541</v>
      </c>
      <c r="CU158" s="42" t="s">
        <v>536</v>
      </c>
      <c r="CV158" s="42"/>
      <c r="CW158" s="134" t="e">
        <v>#N/A</v>
      </c>
      <c r="CX158" s="134" t="e">
        <v>#N/A</v>
      </c>
      <c r="CY158" s="135" t="e">
        <f t="shared" si="5"/>
        <v>#N/A</v>
      </c>
      <c r="CZ158" s="134" t="e">
        <v>#N/A</v>
      </c>
      <c r="DA158" s="136" t="s">
        <v>319</v>
      </c>
      <c r="DB158" s="134" t="e">
        <v>#N/A</v>
      </c>
      <c r="DC158" s="134" t="e">
        <v>#N/A</v>
      </c>
      <c r="DD158" s="134" t="e">
        <v>#N/A</v>
      </c>
      <c r="DE158" s="134" t="e">
        <v>#N/A</v>
      </c>
      <c r="DF158" s="134" t="e">
        <v>#N/A</v>
      </c>
      <c r="DG158" s="134" t="e">
        <v>#N/A</v>
      </c>
      <c r="DH158" s="134" t="e">
        <v>#N/A</v>
      </c>
      <c r="DI158" s="134" t="e">
        <v>#N/A</v>
      </c>
      <c r="DJ158" s="134" t="e">
        <v>#N/A</v>
      </c>
      <c r="DK158" s="134" t="e">
        <v>#N/A</v>
      </c>
      <c r="DL158" s="134" t="e">
        <v>#N/A</v>
      </c>
      <c r="DM158" s="134" t="e">
        <v>#N/A</v>
      </c>
      <c r="DN158" s="134" t="e">
        <v>#N/A</v>
      </c>
      <c r="DO158" s="134" t="e">
        <v>#N/A</v>
      </c>
      <c r="DP158" s="134" t="e">
        <v>#N/A</v>
      </c>
      <c r="DQ158" s="134" t="e">
        <v>#N/A</v>
      </c>
      <c r="DR158" s="134" t="e">
        <v>#N/A</v>
      </c>
      <c r="DS158" s="134" t="e">
        <v>#N/A</v>
      </c>
      <c r="DT158" s="134" t="e">
        <v>#N/A</v>
      </c>
      <c r="DU158" s="134" t="e">
        <v>#N/A</v>
      </c>
      <c r="DV158" s="134" t="e">
        <v>#N/A</v>
      </c>
      <c r="DW158" s="134" t="e">
        <v>#N/A</v>
      </c>
      <c r="DX158" s="134" t="e">
        <v>#N/A</v>
      </c>
      <c r="DY158" s="134" t="e">
        <v>#N/A</v>
      </c>
      <c r="DZ158" s="134" t="e">
        <v>#N/A</v>
      </c>
      <c r="EA158" s="134" t="e">
        <v>#N/A</v>
      </c>
      <c r="EB158" s="134" t="e">
        <v>#N/A</v>
      </c>
      <c r="EC158" s="134" t="e">
        <v>#N/A</v>
      </c>
      <c r="ED158" s="134" t="b">
        <v>0</v>
      </c>
      <c r="EE158" s="134" t="e">
        <v>#N/A</v>
      </c>
      <c r="EF158" s="134" t="e">
        <v>#N/A</v>
      </c>
      <c r="EG158" s="134" t="e">
        <v>#N/A</v>
      </c>
      <c r="EH158" s="134" t="e">
        <v>#N/A</v>
      </c>
      <c r="EI158" s="134" t="e">
        <v>#N/A</v>
      </c>
      <c r="EJ158" s="134" t="e">
        <v>#N/A</v>
      </c>
      <c r="EK158" s="134" t="e">
        <v>#N/A</v>
      </c>
      <c r="EL158" s="134" t="e">
        <v>#N/A</v>
      </c>
      <c r="EM158" s="134" t="e">
        <v>#N/A</v>
      </c>
      <c r="EN158" s="134" t="e">
        <v>#N/A</v>
      </c>
      <c r="EO158" s="134" t="e">
        <v>#N/A</v>
      </c>
      <c r="EP158" s="134" t="e">
        <v>#N/A</v>
      </c>
      <c r="EQ158" s="134" t="e">
        <v>#N/A</v>
      </c>
      <c r="ER158" s="134" t="e">
        <v>#N/A</v>
      </c>
      <c r="ES158" s="134" t="e">
        <v>#N/A</v>
      </c>
      <c r="ET158" s="134" t="e">
        <v>#N/A</v>
      </c>
      <c r="EU158" s="134" t="e">
        <v>#N/A</v>
      </c>
      <c r="EV158" s="134" t="e">
        <v>#N/A</v>
      </c>
      <c r="EW158" s="134" t="e">
        <v>#N/A</v>
      </c>
      <c r="EX158" s="134" t="e">
        <v>#N/A</v>
      </c>
      <c r="EY158" s="134" t="e">
        <v>#N/A</v>
      </c>
      <c r="EZ158" s="134" t="e">
        <v>#N/A</v>
      </c>
      <c r="FA158" s="134" t="e">
        <v>#N/A</v>
      </c>
      <c r="FB158" s="134" t="e">
        <v>#N/A</v>
      </c>
      <c r="FC158" s="136">
        <v>0</v>
      </c>
      <c r="FD158" s="134">
        <v>0</v>
      </c>
      <c r="FE158" s="136">
        <v>0</v>
      </c>
      <c r="FF158" s="136">
        <v>0</v>
      </c>
      <c r="FG158" s="136">
        <v>0</v>
      </c>
      <c r="FH158" s="136">
        <v>0</v>
      </c>
      <c r="FI158" s="136">
        <v>0</v>
      </c>
      <c r="FJ158" s="134">
        <v>0</v>
      </c>
      <c r="FK158" s="136">
        <v>0</v>
      </c>
      <c r="FL158" s="136">
        <v>0</v>
      </c>
      <c r="FM158" s="134">
        <v>0</v>
      </c>
      <c r="FN158" s="136">
        <v>0</v>
      </c>
      <c r="FO158" s="136">
        <v>0</v>
      </c>
      <c r="FP158" s="136">
        <v>0</v>
      </c>
      <c r="FQ158" s="136">
        <v>0</v>
      </c>
      <c r="FR158" s="136">
        <v>0</v>
      </c>
      <c r="FS158" s="136">
        <v>0</v>
      </c>
      <c r="FT158" s="134">
        <v>0</v>
      </c>
      <c r="FU158" s="136">
        <v>0</v>
      </c>
      <c r="FV158" s="136">
        <v>0</v>
      </c>
      <c r="FW158" s="136">
        <v>0</v>
      </c>
      <c r="FX158" s="136">
        <v>0</v>
      </c>
      <c r="FY158" s="136">
        <v>0</v>
      </c>
      <c r="FZ158" s="136">
        <v>0</v>
      </c>
      <c r="GA158" s="136">
        <v>0</v>
      </c>
      <c r="GB158" s="136">
        <v>0</v>
      </c>
      <c r="GC158" s="136">
        <v>0</v>
      </c>
      <c r="GD158" s="136">
        <v>0</v>
      </c>
      <c r="GE158" s="136">
        <v>0</v>
      </c>
      <c r="GF158" s="136">
        <v>0</v>
      </c>
      <c r="GG158" s="136">
        <v>0</v>
      </c>
      <c r="GH158" s="136">
        <v>0</v>
      </c>
      <c r="GI158" s="136">
        <v>0</v>
      </c>
      <c r="GJ158" s="136">
        <v>0</v>
      </c>
      <c r="GK158" s="136">
        <v>0</v>
      </c>
      <c r="GL158" s="136">
        <v>0</v>
      </c>
      <c r="GM158" s="136">
        <v>0</v>
      </c>
      <c r="GN158" s="136">
        <v>0</v>
      </c>
      <c r="GO158" s="134">
        <v>0</v>
      </c>
      <c r="GP158" s="136">
        <v>0</v>
      </c>
      <c r="GQ158" s="136">
        <v>0</v>
      </c>
      <c r="GR158" s="134">
        <v>0</v>
      </c>
      <c r="GS158" s="136">
        <v>0</v>
      </c>
      <c r="GT158" s="136">
        <v>0</v>
      </c>
      <c r="GU158" s="136">
        <v>0</v>
      </c>
      <c r="GV158" s="136">
        <v>0</v>
      </c>
      <c r="GW158" s="136">
        <v>0</v>
      </c>
      <c r="GX158" s="136">
        <v>0</v>
      </c>
      <c r="GY158" s="136">
        <v>0</v>
      </c>
      <c r="GZ158" s="136">
        <v>0</v>
      </c>
      <c r="HA158" s="136">
        <v>0</v>
      </c>
      <c r="HB158" s="136">
        <v>0</v>
      </c>
      <c r="HC158" s="136">
        <v>0</v>
      </c>
      <c r="HD158" s="136">
        <v>0</v>
      </c>
      <c r="HE158" s="136">
        <v>0</v>
      </c>
      <c r="HF158" s="136">
        <v>0</v>
      </c>
      <c r="HG158" s="136">
        <v>0</v>
      </c>
      <c r="HH158" s="136">
        <v>0</v>
      </c>
      <c r="HI158" s="136">
        <v>0</v>
      </c>
      <c r="HJ158" s="136">
        <v>0</v>
      </c>
      <c r="HK158" s="136">
        <v>0</v>
      </c>
      <c r="HL158" s="136">
        <v>0</v>
      </c>
      <c r="HM158" s="136">
        <v>0</v>
      </c>
      <c r="HN158" s="136">
        <v>0</v>
      </c>
      <c r="HO158" s="136">
        <v>0</v>
      </c>
      <c r="HP158" s="136">
        <v>0</v>
      </c>
      <c r="HQ158" s="136">
        <v>0</v>
      </c>
      <c r="HR158" s="136">
        <v>0</v>
      </c>
      <c r="HS158" s="136">
        <v>0</v>
      </c>
      <c r="HT158" s="136">
        <v>0</v>
      </c>
      <c r="HU158" s="134">
        <v>0</v>
      </c>
      <c r="HV158" s="136">
        <v>0</v>
      </c>
      <c r="HW158" s="136">
        <v>0</v>
      </c>
      <c r="HX158" s="136">
        <v>0</v>
      </c>
      <c r="HY158" s="134">
        <v>0</v>
      </c>
      <c r="HZ158" s="136">
        <v>0</v>
      </c>
      <c r="IA158" s="136" t="e">
        <v>#N/A</v>
      </c>
      <c r="IB158" s="136" t="e">
        <v>#N/A</v>
      </c>
      <c r="IC158" s="136" t="e">
        <v>#N/A</v>
      </c>
      <c r="ID158" s="136" t="e">
        <v>#N/A</v>
      </c>
      <c r="IE158" s="136" t="e">
        <v>#N/A</v>
      </c>
      <c r="IF158" s="136" t="e">
        <v>#N/A</v>
      </c>
      <c r="IG158" s="136" t="e">
        <v>#N/A</v>
      </c>
      <c r="IH158" s="136" t="e">
        <v>#N/A</v>
      </c>
      <c r="II158" s="136" t="e">
        <v>#N/A</v>
      </c>
      <c r="IJ158" s="136" t="e">
        <v>#N/A</v>
      </c>
      <c r="IK158" s="136" t="e">
        <v>#N/A</v>
      </c>
      <c r="IL158" s="136" t="e">
        <v>#N/A</v>
      </c>
      <c r="IM158" s="136" t="e">
        <v>#N/A</v>
      </c>
      <c r="IN158" s="136" t="e">
        <v>#N/A</v>
      </c>
      <c r="IO158" s="136" t="e">
        <v>#N/A</v>
      </c>
      <c r="IP158" s="136" t="e">
        <v>#N/A</v>
      </c>
      <c r="IQ158" s="136" t="e">
        <v>#N/A</v>
      </c>
      <c r="IR158" s="136" t="e">
        <v>#N/A</v>
      </c>
      <c r="IS158" s="136" t="e">
        <v>#N/A</v>
      </c>
      <c r="IT158" s="136" t="e">
        <v>#N/A</v>
      </c>
      <c r="IU158" s="136" t="e">
        <v>#N/A</v>
      </c>
      <c r="IV158" s="136" t="e">
        <v>#N/A</v>
      </c>
      <c r="IW158" s="136" t="e">
        <v>#N/A</v>
      </c>
      <c r="IX158" s="136" t="e">
        <v>#N/A</v>
      </c>
      <c r="IY158" s="136" t="e">
        <v>#N/A</v>
      </c>
      <c r="IZ158" s="136" t="e">
        <v>#N/A</v>
      </c>
      <c r="JA158" s="134" t="e">
        <v>#N/A</v>
      </c>
      <c r="JB158" s="134" t="e">
        <v>#N/A</v>
      </c>
      <c r="JC158" s="134" t="e">
        <v>#N/A</v>
      </c>
      <c r="JD158" s="134" t="e">
        <v>#N/A</v>
      </c>
      <c r="JE158" s="134" t="e">
        <v>#N/A</v>
      </c>
      <c r="JF158" s="134" t="e">
        <v>#N/A</v>
      </c>
      <c r="JG158" s="134" t="e">
        <v>#N/A</v>
      </c>
      <c r="JH158" s="134" t="e">
        <v>#N/A</v>
      </c>
      <c r="JI158" s="134" t="e">
        <v>#N/A</v>
      </c>
      <c r="JJ158" s="134" t="e">
        <v>#N/A</v>
      </c>
      <c r="JK158" s="134" t="e">
        <v>#N/A</v>
      </c>
      <c r="JL158" s="134" t="e">
        <v>#N/A</v>
      </c>
      <c r="JM158" s="134" t="e">
        <v>#N/A</v>
      </c>
      <c r="JN158" s="134" t="e">
        <v>#N/A</v>
      </c>
      <c r="JO158" s="134" t="e">
        <v>#N/A</v>
      </c>
      <c r="JP158" s="134" t="e">
        <v>#N/A</v>
      </c>
      <c r="JQ158" s="134" t="e">
        <v>#N/A</v>
      </c>
      <c r="JR158" s="134" t="e">
        <v>#N/A</v>
      </c>
      <c r="JS158" s="134" t="e">
        <v>#N/A</v>
      </c>
      <c r="JT158" s="134" t="e">
        <v>#N/A</v>
      </c>
      <c r="JU158" s="134" t="e">
        <v>#N/A</v>
      </c>
    </row>
    <row r="159" spans="1:281" ht="19.8" customHeight="1" x14ac:dyDescent="0.2">
      <c r="A159" s="163" t="s">
        <v>597</v>
      </c>
      <c r="B159" s="161"/>
      <c r="C159" s="57" t="s">
        <v>1204</v>
      </c>
      <c r="D159" s="57" t="s">
        <v>1197</v>
      </c>
      <c r="E159" s="57" t="s">
        <v>1090</v>
      </c>
      <c r="F159" s="146"/>
      <c r="G159" s="151" t="s">
        <v>958</v>
      </c>
      <c r="H159" s="57" t="s">
        <v>900</v>
      </c>
      <c r="I159" s="51" t="s">
        <v>781</v>
      </c>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t="s">
        <v>499</v>
      </c>
      <c r="BU159" s="41" t="s">
        <v>499</v>
      </c>
      <c r="BV159" s="41" t="s">
        <v>597</v>
      </c>
      <c r="BW159" s="41"/>
      <c r="BX159" s="41"/>
      <c r="BY159" s="41"/>
      <c r="BZ159" s="41"/>
      <c r="CA159" s="41"/>
      <c r="CB159" s="41"/>
      <c r="CC159" s="41"/>
      <c r="CD159" s="41"/>
      <c r="CE159" s="41"/>
      <c r="CF159" s="41"/>
      <c r="CG159" s="41"/>
      <c r="CH159" s="41"/>
      <c r="CI159" s="41"/>
      <c r="CJ159" s="41"/>
      <c r="CK159" s="41"/>
      <c r="CL159" s="41"/>
      <c r="CM159" s="41" t="s">
        <v>338</v>
      </c>
      <c r="CN159" s="41"/>
      <c r="CO159" s="41" t="str">
        <f ca="1">IFERROR("["&amp;OFFSET(Codes!$A$1,MATCH($CT159,Codes!$A:$A,0),COLUMN(Codes!$O:$O)-1)&amp;"]","")</f>
        <v/>
      </c>
      <c r="CP159" s="49">
        <v>3000</v>
      </c>
      <c r="CQ159" s="49">
        <v>1000</v>
      </c>
      <c r="CR159" s="46"/>
      <c r="CS159" s="121">
        <v>2</v>
      </c>
      <c r="CT159" s="41"/>
      <c r="CU159" s="42" t="s">
        <v>329</v>
      </c>
      <c r="CV159" s="42"/>
      <c r="CW159" s="38" t="e">
        <v>#N/A</v>
      </c>
      <c r="CX159" s="38" t="e">
        <v>#N/A</v>
      </c>
      <c r="CY159" s="122" t="e">
        <f t="shared" si="5"/>
        <v>#N/A</v>
      </c>
      <c r="CZ159" s="38" t="e">
        <v>#N/A</v>
      </c>
      <c r="DA159" s="28" t="s">
        <v>319</v>
      </c>
      <c r="DB159" s="38" t="e">
        <v>#N/A</v>
      </c>
      <c r="DC159" s="38" t="e">
        <v>#N/A</v>
      </c>
      <c r="DD159" s="38" t="e">
        <v>#N/A</v>
      </c>
      <c r="DE159" s="38" t="e">
        <v>#N/A</v>
      </c>
      <c r="DF159" s="38" t="e">
        <v>#N/A</v>
      </c>
      <c r="DG159" s="38" t="e">
        <v>#N/A</v>
      </c>
      <c r="DH159" s="38" t="e">
        <v>#N/A</v>
      </c>
      <c r="DI159" s="38" t="e">
        <v>#N/A</v>
      </c>
      <c r="DJ159" s="38" t="e">
        <v>#N/A</v>
      </c>
      <c r="DK159" s="38" t="e">
        <v>#N/A</v>
      </c>
      <c r="DL159" s="38" t="e">
        <v>#N/A</v>
      </c>
      <c r="DM159" s="38" t="e">
        <v>#N/A</v>
      </c>
      <c r="DN159" s="38" t="e">
        <v>#N/A</v>
      </c>
      <c r="DO159" s="38" t="e">
        <v>#N/A</v>
      </c>
      <c r="DP159" s="38" t="e">
        <v>#N/A</v>
      </c>
      <c r="DQ159" s="38" t="e">
        <v>#N/A</v>
      </c>
      <c r="DR159" s="38" t="e">
        <v>#N/A</v>
      </c>
      <c r="DS159" s="38" t="e">
        <v>#N/A</v>
      </c>
      <c r="DT159" s="38" t="e">
        <v>#N/A</v>
      </c>
      <c r="DU159" s="38" t="e">
        <v>#N/A</v>
      </c>
      <c r="DV159" s="38" t="e">
        <v>#N/A</v>
      </c>
      <c r="DW159" s="38" t="e">
        <v>#N/A</v>
      </c>
      <c r="DX159" s="38" t="e">
        <v>#N/A</v>
      </c>
      <c r="DY159" s="38" t="e">
        <v>#N/A</v>
      </c>
      <c r="DZ159" s="38" t="e">
        <v>#N/A</v>
      </c>
      <c r="EA159" s="38" t="e">
        <v>#N/A</v>
      </c>
      <c r="EB159" s="38" t="e">
        <v>#N/A</v>
      </c>
      <c r="EC159" s="38" t="e">
        <v>#N/A</v>
      </c>
      <c r="ED159" s="38" t="e">
        <v>#N/A</v>
      </c>
      <c r="EE159" s="38" t="e">
        <v>#N/A</v>
      </c>
      <c r="EF159" s="38" t="e">
        <v>#N/A</v>
      </c>
      <c r="EG159" s="38" t="e">
        <v>#N/A</v>
      </c>
      <c r="EH159" s="38" t="e">
        <v>#N/A</v>
      </c>
      <c r="EI159" s="38" t="e">
        <v>#N/A</v>
      </c>
      <c r="EJ159" s="38" t="e">
        <v>#N/A</v>
      </c>
      <c r="EK159" s="38" t="e">
        <v>#N/A</v>
      </c>
      <c r="EL159" s="38" t="e">
        <v>#N/A</v>
      </c>
      <c r="EM159" s="38" t="e">
        <v>#N/A</v>
      </c>
      <c r="EN159" s="38" t="e">
        <v>#N/A</v>
      </c>
      <c r="EO159" s="38" t="e">
        <v>#N/A</v>
      </c>
      <c r="EP159" s="38" t="e">
        <v>#N/A</v>
      </c>
      <c r="EQ159" s="38" t="e">
        <v>#N/A</v>
      </c>
      <c r="ER159" s="38" t="e">
        <v>#N/A</v>
      </c>
      <c r="ES159" s="38" t="e">
        <v>#N/A</v>
      </c>
      <c r="ET159" s="38" t="e">
        <v>#N/A</v>
      </c>
      <c r="EU159" s="38" t="e">
        <v>#N/A</v>
      </c>
      <c r="EV159" s="38" t="e">
        <v>#N/A</v>
      </c>
      <c r="EW159" s="38" t="e">
        <v>#N/A</v>
      </c>
      <c r="EX159" s="38" t="e">
        <v>#N/A</v>
      </c>
      <c r="EY159" s="38" t="e">
        <v>#N/A</v>
      </c>
      <c r="EZ159" s="38" t="e">
        <v>#N/A</v>
      </c>
      <c r="FA159" s="38" t="e">
        <v>#N/A</v>
      </c>
      <c r="FB159" s="38" t="e">
        <v>#N/A</v>
      </c>
      <c r="FC159" s="28" t="e">
        <v>#N/A</v>
      </c>
      <c r="FD159" s="38" t="e">
        <v>#N/A</v>
      </c>
      <c r="FE159" s="28" t="e">
        <v>#N/A</v>
      </c>
      <c r="FF159" s="28" t="e">
        <v>#N/A</v>
      </c>
      <c r="FG159" s="28" t="e">
        <v>#N/A</v>
      </c>
      <c r="FH159" s="28" t="e">
        <v>#N/A</v>
      </c>
      <c r="FI159" s="28" t="e">
        <v>#N/A</v>
      </c>
      <c r="FJ159" s="38" t="e">
        <v>#N/A</v>
      </c>
      <c r="FK159" s="28" t="e">
        <v>#N/A</v>
      </c>
      <c r="FL159" s="28" t="e">
        <v>#N/A</v>
      </c>
      <c r="FM159" s="38" t="e">
        <v>#N/A</v>
      </c>
      <c r="FN159" s="28" t="e">
        <v>#N/A</v>
      </c>
      <c r="FO159" s="28" t="e">
        <v>#N/A</v>
      </c>
      <c r="FP159" s="28" t="e">
        <v>#N/A</v>
      </c>
      <c r="FQ159" s="28" t="e">
        <v>#N/A</v>
      </c>
      <c r="FR159" s="28" t="e">
        <v>#N/A</v>
      </c>
      <c r="FS159" s="28" t="e">
        <v>#N/A</v>
      </c>
      <c r="FT159" s="38" t="e">
        <v>#N/A</v>
      </c>
      <c r="FU159" s="28" t="e">
        <v>#N/A</v>
      </c>
      <c r="FV159" s="28" t="e">
        <v>#N/A</v>
      </c>
      <c r="FW159" s="28" t="e">
        <v>#N/A</v>
      </c>
      <c r="FX159" s="28" t="e">
        <v>#N/A</v>
      </c>
      <c r="FY159" s="28" t="e">
        <v>#N/A</v>
      </c>
      <c r="FZ159" s="28" t="e">
        <v>#N/A</v>
      </c>
      <c r="GA159" s="28" t="e">
        <v>#N/A</v>
      </c>
      <c r="GB159" s="28" t="e">
        <v>#N/A</v>
      </c>
      <c r="GC159" s="28" t="e">
        <v>#N/A</v>
      </c>
      <c r="GD159" s="28" t="e">
        <v>#N/A</v>
      </c>
      <c r="GE159" s="28" t="e">
        <v>#N/A</v>
      </c>
      <c r="GF159" s="28" t="e">
        <v>#N/A</v>
      </c>
      <c r="GG159" s="28" t="e">
        <v>#N/A</v>
      </c>
      <c r="GH159" s="28" t="e">
        <v>#N/A</v>
      </c>
      <c r="GI159" s="28" t="e">
        <v>#N/A</v>
      </c>
      <c r="GJ159" s="28" t="e">
        <v>#N/A</v>
      </c>
      <c r="GK159" s="28" t="e">
        <v>#N/A</v>
      </c>
      <c r="GL159" s="28" t="e">
        <v>#N/A</v>
      </c>
      <c r="GM159" s="28" t="e">
        <v>#N/A</v>
      </c>
      <c r="GN159" s="28" t="e">
        <v>#N/A</v>
      </c>
      <c r="GO159" s="38" t="e">
        <v>#N/A</v>
      </c>
      <c r="GP159" s="28" t="e">
        <v>#N/A</v>
      </c>
      <c r="GQ159" s="28" t="e">
        <v>#N/A</v>
      </c>
      <c r="GR159" s="38" t="e">
        <v>#N/A</v>
      </c>
      <c r="GS159" s="28" t="e">
        <v>#N/A</v>
      </c>
      <c r="GT159" s="28" t="e">
        <v>#N/A</v>
      </c>
      <c r="GU159" s="28" t="e">
        <v>#N/A</v>
      </c>
      <c r="GV159" s="28" t="e">
        <v>#N/A</v>
      </c>
      <c r="GW159" s="28" t="e">
        <v>#N/A</v>
      </c>
      <c r="GX159" s="28" t="e">
        <v>#N/A</v>
      </c>
      <c r="GY159" s="28" t="e">
        <v>#N/A</v>
      </c>
      <c r="GZ159" s="28" t="e">
        <v>#N/A</v>
      </c>
      <c r="HA159" s="28" t="e">
        <v>#N/A</v>
      </c>
      <c r="HB159" s="28" t="e">
        <v>#N/A</v>
      </c>
      <c r="HC159" s="28" t="e">
        <v>#N/A</v>
      </c>
      <c r="HD159" s="28" t="e">
        <v>#N/A</v>
      </c>
      <c r="HE159" s="28" t="e">
        <v>#N/A</v>
      </c>
      <c r="HF159" s="28" t="e">
        <v>#N/A</v>
      </c>
      <c r="HG159" s="28" t="e">
        <v>#N/A</v>
      </c>
      <c r="HH159" s="28" t="e">
        <v>#N/A</v>
      </c>
      <c r="HI159" s="28" t="e">
        <v>#N/A</v>
      </c>
      <c r="HJ159" s="28" t="e">
        <v>#N/A</v>
      </c>
      <c r="HK159" s="28" t="e">
        <v>#N/A</v>
      </c>
      <c r="HL159" s="28" t="e">
        <v>#N/A</v>
      </c>
      <c r="HM159" s="28" t="e">
        <v>#N/A</v>
      </c>
      <c r="HN159" s="28" t="e">
        <v>#N/A</v>
      </c>
      <c r="HO159" s="28" t="e">
        <v>#N/A</v>
      </c>
      <c r="HP159" s="28" t="e">
        <v>#N/A</v>
      </c>
      <c r="HQ159" s="28" t="e">
        <v>#N/A</v>
      </c>
      <c r="HR159" s="28" t="e">
        <v>#N/A</v>
      </c>
      <c r="HS159" s="28" t="e">
        <v>#N/A</v>
      </c>
      <c r="HT159" s="28" t="e">
        <v>#N/A</v>
      </c>
      <c r="HU159" s="38" t="e">
        <v>#N/A</v>
      </c>
      <c r="HV159" s="28" t="e">
        <v>#N/A</v>
      </c>
      <c r="HW159" s="28" t="e">
        <v>#N/A</v>
      </c>
      <c r="HX159" s="28" t="e">
        <v>#N/A</v>
      </c>
      <c r="HY159" s="38" t="e">
        <v>#N/A</v>
      </c>
      <c r="HZ159" s="28" t="e">
        <v>#N/A</v>
      </c>
      <c r="IA159" s="28" t="e">
        <v>#N/A</v>
      </c>
      <c r="IB159" s="28" t="e">
        <v>#N/A</v>
      </c>
      <c r="IC159" s="28" t="e">
        <v>#N/A</v>
      </c>
      <c r="ID159" s="28" t="e">
        <v>#N/A</v>
      </c>
      <c r="IE159" s="28" t="e">
        <v>#N/A</v>
      </c>
      <c r="IF159" s="28" t="e">
        <v>#N/A</v>
      </c>
      <c r="IG159" s="28" t="e">
        <v>#N/A</v>
      </c>
      <c r="IH159" s="28" t="e">
        <v>#N/A</v>
      </c>
      <c r="II159" s="28" t="e">
        <v>#N/A</v>
      </c>
      <c r="IJ159" s="28" t="e">
        <v>#N/A</v>
      </c>
      <c r="IK159" s="28" t="e">
        <v>#N/A</v>
      </c>
      <c r="IL159" s="28" t="e">
        <v>#N/A</v>
      </c>
      <c r="IM159" s="28" t="e">
        <v>#N/A</v>
      </c>
      <c r="IN159" s="28" t="e">
        <v>#N/A</v>
      </c>
      <c r="IO159" s="28" t="e">
        <v>#N/A</v>
      </c>
      <c r="IP159" s="28" t="e">
        <v>#N/A</v>
      </c>
      <c r="IQ159" s="28" t="e">
        <v>#N/A</v>
      </c>
      <c r="IR159" s="28" t="e">
        <v>#N/A</v>
      </c>
      <c r="IS159" s="28" t="e">
        <v>#N/A</v>
      </c>
      <c r="IT159" s="28" t="e">
        <v>#N/A</v>
      </c>
      <c r="IU159" s="28" t="e">
        <v>#N/A</v>
      </c>
      <c r="IV159" s="28" t="e">
        <v>#N/A</v>
      </c>
      <c r="IW159" s="28" t="e">
        <v>#N/A</v>
      </c>
      <c r="IX159" s="28" t="e">
        <v>#N/A</v>
      </c>
      <c r="IY159" s="28" t="e">
        <v>#N/A</v>
      </c>
      <c r="IZ159" s="28" t="e">
        <v>#N/A</v>
      </c>
      <c r="JA159" s="38" t="e">
        <v>#N/A</v>
      </c>
      <c r="JB159" s="38" t="e">
        <v>#N/A</v>
      </c>
      <c r="JC159" s="38" t="e">
        <v>#N/A</v>
      </c>
      <c r="JD159" s="38" t="e">
        <v>#N/A</v>
      </c>
      <c r="JE159" s="38" t="e">
        <v>#N/A</v>
      </c>
      <c r="JF159" s="38" t="e">
        <v>#N/A</v>
      </c>
      <c r="JG159" s="38" t="e">
        <v>#N/A</v>
      </c>
      <c r="JH159" s="38" t="e">
        <v>#N/A</v>
      </c>
      <c r="JI159" s="38" t="e">
        <v>#N/A</v>
      </c>
      <c r="JJ159" s="38" t="e">
        <v>#N/A</v>
      </c>
      <c r="JK159" s="38" t="e">
        <v>#N/A</v>
      </c>
      <c r="JL159" s="38" t="e">
        <v>#N/A</v>
      </c>
      <c r="JM159" s="38" t="e">
        <v>#N/A</v>
      </c>
      <c r="JN159" s="38" t="e">
        <v>#N/A</v>
      </c>
      <c r="JO159" s="38" t="e">
        <v>#N/A</v>
      </c>
      <c r="JP159" s="38" t="e">
        <v>#N/A</v>
      </c>
      <c r="JQ159" s="38" t="e">
        <v>#N/A</v>
      </c>
      <c r="JR159" s="38" t="e">
        <v>#N/A</v>
      </c>
      <c r="JS159" s="38" t="e">
        <v>#N/A</v>
      </c>
      <c r="JT159" s="38" t="e">
        <v>#N/A</v>
      </c>
      <c r="JU159" s="38" t="e">
        <v>#N/A</v>
      </c>
    </row>
    <row r="160" spans="1:281" ht="19.8" customHeight="1" x14ac:dyDescent="0.2">
      <c r="A160" s="163" t="s">
        <v>596</v>
      </c>
      <c r="B160" s="160"/>
      <c r="C160" s="151" t="s">
        <v>1247</v>
      </c>
      <c r="D160" s="57" t="s">
        <v>1196</v>
      </c>
      <c r="E160" s="57"/>
      <c r="F160" s="150" t="s">
        <v>1042</v>
      </c>
      <c r="G160" s="151" t="s">
        <v>957</v>
      </c>
      <c r="H160" s="57" t="s">
        <v>899</v>
      </c>
      <c r="I160" s="51" t="s">
        <v>780</v>
      </c>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t="s">
        <v>499</v>
      </c>
      <c r="BU160" s="41" t="s">
        <v>499</v>
      </c>
      <c r="BV160" s="41" t="s">
        <v>596</v>
      </c>
      <c r="BW160" s="41"/>
      <c r="BX160" s="41"/>
      <c r="BY160" s="41"/>
      <c r="BZ160" s="41"/>
      <c r="CA160" s="41"/>
      <c r="CB160" s="41"/>
      <c r="CC160" s="41"/>
      <c r="CD160" s="41"/>
      <c r="CE160" s="41"/>
      <c r="CF160" s="41"/>
      <c r="CG160" s="41"/>
      <c r="CH160" s="41"/>
      <c r="CI160" s="41"/>
      <c r="CJ160" s="41"/>
      <c r="CK160" s="41"/>
      <c r="CL160" s="41"/>
      <c r="CM160" s="41" t="s">
        <v>338</v>
      </c>
      <c r="CN160" s="41"/>
      <c r="CO160" s="41" t="str">
        <f ca="1">IFERROR("["&amp;OFFSET(Codes!$A$1,MATCH($CT160,Codes!$A:$A,0),COLUMN(Codes!$O:$O)-1)&amp;"]","")</f>
        <v/>
      </c>
      <c r="CP160" s="49"/>
      <c r="CQ160" s="49"/>
      <c r="CR160" s="46"/>
      <c r="CS160" s="121">
        <v>1</v>
      </c>
      <c r="CT160" s="41" t="s">
        <v>541</v>
      </c>
      <c r="CU160" s="42" t="s">
        <v>536</v>
      </c>
      <c r="CV160" s="42"/>
      <c r="CW160" s="134" t="e">
        <v>#N/A</v>
      </c>
      <c r="CX160" s="134" t="e">
        <v>#N/A</v>
      </c>
      <c r="CY160" s="135" t="e">
        <f t="shared" si="5"/>
        <v>#N/A</v>
      </c>
      <c r="CZ160" s="134" t="e">
        <v>#N/A</v>
      </c>
      <c r="DA160" s="136" t="s">
        <v>319</v>
      </c>
      <c r="DB160" s="134" t="e">
        <v>#N/A</v>
      </c>
      <c r="DC160" s="134" t="e">
        <v>#N/A</v>
      </c>
      <c r="DD160" s="134" t="e">
        <v>#N/A</v>
      </c>
      <c r="DE160" s="134" t="e">
        <v>#N/A</v>
      </c>
      <c r="DF160" s="134" t="e">
        <v>#N/A</v>
      </c>
      <c r="DG160" s="134" t="e">
        <v>#N/A</v>
      </c>
      <c r="DH160" s="134" t="e">
        <v>#N/A</v>
      </c>
      <c r="DI160" s="134" t="e">
        <v>#N/A</v>
      </c>
      <c r="DJ160" s="134" t="e">
        <v>#N/A</v>
      </c>
      <c r="DK160" s="134" t="e">
        <v>#N/A</v>
      </c>
      <c r="DL160" s="134" t="e">
        <v>#N/A</v>
      </c>
      <c r="DM160" s="134" t="e">
        <v>#N/A</v>
      </c>
      <c r="DN160" s="134" t="e">
        <v>#N/A</v>
      </c>
      <c r="DO160" s="134" t="e">
        <v>#N/A</v>
      </c>
      <c r="DP160" s="134" t="e">
        <v>#N/A</v>
      </c>
      <c r="DQ160" s="134" t="e">
        <v>#N/A</v>
      </c>
      <c r="DR160" s="134" t="b">
        <v>1</v>
      </c>
      <c r="DS160" s="134" t="e">
        <v>#N/A</v>
      </c>
      <c r="DT160" s="134" t="e">
        <v>#N/A</v>
      </c>
      <c r="DU160" s="134" t="e">
        <v>#N/A</v>
      </c>
      <c r="DV160" s="134" t="e">
        <v>#N/A</v>
      </c>
      <c r="DW160" s="134" t="e">
        <v>#N/A</v>
      </c>
      <c r="DX160" s="134" t="e">
        <v>#N/A</v>
      </c>
      <c r="DY160" s="134" t="e">
        <v>#N/A</v>
      </c>
      <c r="DZ160" s="134" t="e">
        <v>#N/A</v>
      </c>
      <c r="EA160" s="134" t="e">
        <v>#N/A</v>
      </c>
      <c r="EB160" s="134" t="e">
        <v>#N/A</v>
      </c>
      <c r="EC160" s="134" t="e">
        <v>#N/A</v>
      </c>
      <c r="ED160" s="134" t="e">
        <v>#N/A</v>
      </c>
      <c r="EE160" s="134" t="e">
        <v>#N/A</v>
      </c>
      <c r="EF160" s="134" t="e">
        <v>#N/A</v>
      </c>
      <c r="EG160" s="134" t="e">
        <v>#N/A</v>
      </c>
      <c r="EH160" s="134" t="e">
        <v>#N/A</v>
      </c>
      <c r="EI160" s="134" t="e">
        <v>#N/A</v>
      </c>
      <c r="EJ160" s="134" t="e">
        <v>#N/A</v>
      </c>
      <c r="EK160" s="134" t="e">
        <v>#N/A</v>
      </c>
      <c r="EL160" s="134" t="e">
        <v>#N/A</v>
      </c>
      <c r="EM160" s="134" t="e">
        <v>#N/A</v>
      </c>
      <c r="EN160" s="134" t="e">
        <v>#N/A</v>
      </c>
      <c r="EO160" s="134" t="e">
        <v>#N/A</v>
      </c>
      <c r="EP160" s="134" t="e">
        <v>#N/A</v>
      </c>
      <c r="EQ160" s="134" t="e">
        <v>#N/A</v>
      </c>
      <c r="ER160" s="134" t="e">
        <v>#N/A</v>
      </c>
      <c r="ES160" s="134" t="e">
        <v>#N/A</v>
      </c>
      <c r="ET160" s="134" t="e">
        <v>#N/A</v>
      </c>
      <c r="EU160" s="134" t="e">
        <v>#N/A</v>
      </c>
      <c r="EV160" s="134" t="e">
        <v>#N/A</v>
      </c>
      <c r="EW160" s="134" t="e">
        <v>#N/A</v>
      </c>
      <c r="EX160" s="134" t="e">
        <v>#N/A</v>
      </c>
      <c r="EY160" s="134" t="e">
        <v>#N/A</v>
      </c>
      <c r="EZ160" s="134" t="e">
        <v>#N/A</v>
      </c>
      <c r="FA160" s="134" t="e">
        <v>#N/A</v>
      </c>
      <c r="FB160" s="134" t="e">
        <v>#N/A</v>
      </c>
      <c r="FC160" s="136">
        <v>0</v>
      </c>
      <c r="FD160" s="134">
        <v>0</v>
      </c>
      <c r="FE160" s="136">
        <v>0</v>
      </c>
      <c r="FF160" s="136">
        <v>0</v>
      </c>
      <c r="FG160" s="136">
        <v>0</v>
      </c>
      <c r="FH160" s="136">
        <v>0</v>
      </c>
      <c r="FI160" s="136">
        <v>0</v>
      </c>
      <c r="FJ160" s="134">
        <v>0</v>
      </c>
      <c r="FK160" s="136">
        <v>0</v>
      </c>
      <c r="FL160" s="136">
        <v>0</v>
      </c>
      <c r="FM160" s="134">
        <v>0</v>
      </c>
      <c r="FN160" s="136">
        <v>0</v>
      </c>
      <c r="FO160" s="136">
        <v>0</v>
      </c>
      <c r="FP160" s="136">
        <v>0</v>
      </c>
      <c r="FQ160" s="136">
        <v>0</v>
      </c>
      <c r="FR160" s="136">
        <v>0</v>
      </c>
      <c r="FS160" s="136">
        <v>0</v>
      </c>
      <c r="FT160" s="134">
        <v>0</v>
      </c>
      <c r="FU160" s="136">
        <v>0</v>
      </c>
      <c r="FV160" s="136">
        <v>0</v>
      </c>
      <c r="FW160" s="136">
        <v>0</v>
      </c>
      <c r="FX160" s="136">
        <v>0</v>
      </c>
      <c r="FY160" s="136">
        <v>0</v>
      </c>
      <c r="FZ160" s="136">
        <v>0</v>
      </c>
      <c r="GA160" s="136">
        <v>0</v>
      </c>
      <c r="GB160" s="136">
        <v>0</v>
      </c>
      <c r="GC160" s="136">
        <v>0</v>
      </c>
      <c r="GD160" s="136">
        <v>0</v>
      </c>
      <c r="GE160" s="136">
        <v>0</v>
      </c>
      <c r="GF160" s="136">
        <v>0</v>
      </c>
      <c r="GG160" s="136">
        <v>0</v>
      </c>
      <c r="GH160" s="136">
        <v>0</v>
      </c>
      <c r="GI160" s="136">
        <v>0</v>
      </c>
      <c r="GJ160" s="136">
        <v>0</v>
      </c>
      <c r="GK160" s="136">
        <v>0</v>
      </c>
      <c r="GL160" s="136">
        <v>0</v>
      </c>
      <c r="GM160" s="136">
        <v>0</v>
      </c>
      <c r="GN160" s="136">
        <v>0</v>
      </c>
      <c r="GO160" s="134">
        <v>0</v>
      </c>
      <c r="GP160" s="136">
        <v>0</v>
      </c>
      <c r="GQ160" s="136">
        <v>0</v>
      </c>
      <c r="GR160" s="134">
        <v>0</v>
      </c>
      <c r="GS160" s="136">
        <v>0</v>
      </c>
      <c r="GT160" s="136">
        <v>0</v>
      </c>
      <c r="GU160" s="136">
        <v>0</v>
      </c>
      <c r="GV160" s="136">
        <v>0</v>
      </c>
      <c r="GW160" s="136">
        <v>0</v>
      </c>
      <c r="GX160" s="136">
        <v>0</v>
      </c>
      <c r="GY160" s="136">
        <v>0</v>
      </c>
      <c r="GZ160" s="136">
        <v>0</v>
      </c>
      <c r="HA160" s="136">
        <v>0</v>
      </c>
      <c r="HB160" s="136">
        <v>0</v>
      </c>
      <c r="HC160" s="136">
        <v>0</v>
      </c>
      <c r="HD160" s="136">
        <v>0</v>
      </c>
      <c r="HE160" s="136">
        <v>0</v>
      </c>
      <c r="HF160" s="136">
        <v>0</v>
      </c>
      <c r="HG160" s="136">
        <v>0</v>
      </c>
      <c r="HH160" s="136">
        <v>0</v>
      </c>
      <c r="HI160" s="136">
        <v>0</v>
      </c>
      <c r="HJ160" s="136">
        <v>0</v>
      </c>
      <c r="HK160" s="136">
        <v>0</v>
      </c>
      <c r="HL160" s="136">
        <v>0</v>
      </c>
      <c r="HM160" s="136">
        <v>0</v>
      </c>
      <c r="HN160" s="136">
        <v>0</v>
      </c>
      <c r="HO160" s="136">
        <v>0</v>
      </c>
      <c r="HP160" s="136">
        <v>0</v>
      </c>
      <c r="HQ160" s="136">
        <v>0</v>
      </c>
      <c r="HR160" s="136">
        <v>0</v>
      </c>
      <c r="HS160" s="136">
        <v>0</v>
      </c>
      <c r="HT160" s="136">
        <v>0</v>
      </c>
      <c r="HU160" s="134">
        <v>0</v>
      </c>
      <c r="HV160" s="136">
        <v>0</v>
      </c>
      <c r="HW160" s="136">
        <v>0</v>
      </c>
      <c r="HX160" s="136">
        <v>0</v>
      </c>
      <c r="HY160" s="134">
        <v>0</v>
      </c>
      <c r="HZ160" s="136">
        <v>0</v>
      </c>
      <c r="IA160" s="136" t="e">
        <v>#N/A</v>
      </c>
      <c r="IB160" s="136" t="e">
        <v>#N/A</v>
      </c>
      <c r="IC160" s="136" t="e">
        <v>#N/A</v>
      </c>
      <c r="ID160" s="136" t="e">
        <v>#N/A</v>
      </c>
      <c r="IE160" s="136" t="e">
        <v>#N/A</v>
      </c>
      <c r="IF160" s="136" t="e">
        <v>#N/A</v>
      </c>
      <c r="IG160" s="136" t="e">
        <v>#N/A</v>
      </c>
      <c r="IH160" s="136" t="e">
        <v>#N/A</v>
      </c>
      <c r="II160" s="136" t="e">
        <v>#N/A</v>
      </c>
      <c r="IJ160" s="136" t="e">
        <v>#N/A</v>
      </c>
      <c r="IK160" s="136" t="e">
        <v>#N/A</v>
      </c>
      <c r="IL160" s="136" t="e">
        <v>#N/A</v>
      </c>
      <c r="IM160" s="136" t="e">
        <v>#N/A</v>
      </c>
      <c r="IN160" s="136" t="e">
        <v>#N/A</v>
      </c>
      <c r="IO160" s="136" t="e">
        <v>#N/A</v>
      </c>
      <c r="IP160" s="136" t="e">
        <v>#N/A</v>
      </c>
      <c r="IQ160" s="136" t="e">
        <v>#N/A</v>
      </c>
      <c r="IR160" s="136" t="e">
        <v>#N/A</v>
      </c>
      <c r="IS160" s="136" t="e">
        <v>#N/A</v>
      </c>
      <c r="IT160" s="136" t="e">
        <v>#N/A</v>
      </c>
      <c r="IU160" s="136" t="e">
        <v>#N/A</v>
      </c>
      <c r="IV160" s="136" t="e">
        <v>#N/A</v>
      </c>
      <c r="IW160" s="136" t="e">
        <v>#N/A</v>
      </c>
      <c r="IX160" s="136" t="e">
        <v>#N/A</v>
      </c>
      <c r="IY160" s="136" t="e">
        <v>#N/A</v>
      </c>
      <c r="IZ160" s="136" t="e">
        <v>#N/A</v>
      </c>
      <c r="JA160" s="134" t="e">
        <v>#N/A</v>
      </c>
      <c r="JB160" s="134" t="e">
        <v>#N/A</v>
      </c>
      <c r="JC160" s="134" t="e">
        <v>#N/A</v>
      </c>
      <c r="JD160" s="134" t="e">
        <v>#N/A</v>
      </c>
      <c r="JE160" s="134" t="e">
        <v>#N/A</v>
      </c>
      <c r="JF160" s="134" t="e">
        <v>#N/A</v>
      </c>
      <c r="JG160" s="134" t="e">
        <v>#N/A</v>
      </c>
      <c r="JH160" s="134" t="e">
        <v>#N/A</v>
      </c>
      <c r="JI160" s="134" t="e">
        <v>#N/A</v>
      </c>
      <c r="JJ160" s="134" t="e">
        <v>#N/A</v>
      </c>
      <c r="JK160" s="134" t="e">
        <v>#N/A</v>
      </c>
      <c r="JL160" s="134" t="e">
        <v>#N/A</v>
      </c>
      <c r="JM160" s="134" t="e">
        <v>#N/A</v>
      </c>
      <c r="JN160" s="134" t="e">
        <v>#N/A</v>
      </c>
      <c r="JO160" s="134" t="e">
        <v>#N/A</v>
      </c>
      <c r="JP160" s="134" t="e">
        <v>#N/A</v>
      </c>
      <c r="JQ160" s="134" t="e">
        <v>#N/A</v>
      </c>
      <c r="JR160" s="134" t="e">
        <v>#N/A</v>
      </c>
      <c r="JS160" s="134" t="e">
        <v>#N/A</v>
      </c>
      <c r="JT160" s="134" t="e">
        <v>#N/A</v>
      </c>
      <c r="JU160" s="134" t="e">
        <v>#N/A</v>
      </c>
    </row>
    <row r="161" spans="1:281" ht="19.8" customHeight="1" x14ac:dyDescent="0.2">
      <c r="A161" s="163" t="s">
        <v>404</v>
      </c>
      <c r="B161" s="155" t="s">
        <v>1336</v>
      </c>
      <c r="C161" s="57" t="s">
        <v>1327</v>
      </c>
      <c r="D161" s="57"/>
      <c r="E161" s="57"/>
      <c r="F161" s="123" t="s">
        <v>69</v>
      </c>
      <c r="G161" s="151" t="s">
        <v>1037</v>
      </c>
      <c r="H161" s="57"/>
      <c r="I161" s="57"/>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t="s">
        <v>338</v>
      </c>
      <c r="CN161" s="41"/>
      <c r="CO161" s="41" t="str">
        <f ca="1">IFERROR("["&amp;OFFSET(Codes!$A$1,MATCH($CT161,Codes!$A:$A,0),COLUMN(Codes!$O:$O)-1)&amp;"]","")</f>
        <v/>
      </c>
      <c r="CP161" s="49"/>
      <c r="CQ161" s="49"/>
      <c r="CR161" s="46"/>
      <c r="CS161" s="121">
        <v>1</v>
      </c>
      <c r="CT161" s="41"/>
      <c r="CU161" s="42" t="s">
        <v>332</v>
      </c>
      <c r="CV161" s="42"/>
      <c r="CW161" s="124" t="e">
        <v>#N/A</v>
      </c>
      <c r="CX161" s="125" t="e">
        <v>#N/A</v>
      </c>
      <c r="CY161" s="126" t="e">
        <f t="shared" si="5"/>
        <v>#N/A</v>
      </c>
      <c r="CZ161" s="125"/>
      <c r="DA161" s="125" t="s">
        <v>319</v>
      </c>
      <c r="DB161" s="125">
        <v>43262</v>
      </c>
      <c r="DC161" s="125">
        <v>43262</v>
      </c>
      <c r="DD161" s="125">
        <v>43262</v>
      </c>
      <c r="DE161" s="125">
        <v>43262</v>
      </c>
      <c r="DF161" s="125">
        <v>43262</v>
      </c>
      <c r="DG161" s="125">
        <v>43262</v>
      </c>
      <c r="DH161" s="125">
        <v>43262</v>
      </c>
      <c r="DI161" s="125">
        <v>43262</v>
      </c>
      <c r="DJ161" s="125">
        <v>43262</v>
      </c>
      <c r="DK161" s="124">
        <v>43262</v>
      </c>
      <c r="DL161" s="125">
        <v>43262</v>
      </c>
      <c r="DM161" s="125">
        <v>43262</v>
      </c>
      <c r="DN161" s="125">
        <v>43262</v>
      </c>
      <c r="DO161" s="124">
        <v>43262</v>
      </c>
      <c r="DP161" s="125">
        <v>43262</v>
      </c>
      <c r="DQ161" s="125">
        <v>43262</v>
      </c>
      <c r="DR161" s="125">
        <v>43262</v>
      </c>
      <c r="DS161" s="125">
        <v>43262</v>
      </c>
      <c r="DT161" s="125">
        <v>43262</v>
      </c>
      <c r="DU161" s="125">
        <v>43262</v>
      </c>
      <c r="DV161" s="125">
        <v>43262</v>
      </c>
      <c r="DW161" s="125">
        <v>43262</v>
      </c>
      <c r="DX161" s="125">
        <v>43262</v>
      </c>
      <c r="DY161" s="125">
        <v>43262</v>
      </c>
      <c r="DZ161" s="125">
        <v>43262</v>
      </c>
      <c r="EA161" s="125">
        <v>43262</v>
      </c>
      <c r="EB161" s="125">
        <v>43262</v>
      </c>
      <c r="EC161" s="125">
        <v>43262</v>
      </c>
      <c r="ED161" s="124">
        <v>43262</v>
      </c>
      <c r="EE161" s="125">
        <v>43262</v>
      </c>
      <c r="EF161" s="125">
        <v>43262</v>
      </c>
      <c r="EG161" s="125">
        <v>43262</v>
      </c>
      <c r="EH161" s="125">
        <v>43262</v>
      </c>
      <c r="EI161" s="125">
        <v>43262</v>
      </c>
      <c r="EJ161" s="125">
        <v>43262</v>
      </c>
      <c r="EK161" s="125">
        <v>43262</v>
      </c>
      <c r="EL161" s="125">
        <v>43262</v>
      </c>
      <c r="EM161" s="125">
        <v>43262</v>
      </c>
      <c r="EN161" s="125">
        <v>43262</v>
      </c>
      <c r="EO161" s="125">
        <v>43262</v>
      </c>
      <c r="EP161" s="125">
        <v>43262</v>
      </c>
      <c r="EQ161" s="125">
        <v>43262</v>
      </c>
      <c r="ER161" s="124">
        <v>43262</v>
      </c>
      <c r="ES161" s="125">
        <v>43262</v>
      </c>
      <c r="ET161" s="125">
        <v>43262</v>
      </c>
      <c r="EU161" s="125">
        <v>43262</v>
      </c>
      <c r="EV161" s="125">
        <v>43262</v>
      </c>
      <c r="EW161" s="125">
        <v>43262</v>
      </c>
      <c r="EX161" s="125">
        <v>43262</v>
      </c>
      <c r="EY161" s="125">
        <v>43262</v>
      </c>
      <c r="EZ161" s="125">
        <v>43262</v>
      </c>
      <c r="FA161" s="125">
        <v>43891</v>
      </c>
      <c r="FB161" s="125">
        <v>43901</v>
      </c>
      <c r="FC161" s="125">
        <v>43256</v>
      </c>
      <c r="FD161" s="124">
        <v>43256</v>
      </c>
      <c r="FE161" s="125">
        <v>43256</v>
      </c>
      <c r="FF161" s="125">
        <v>43256</v>
      </c>
      <c r="FG161" s="125">
        <v>43256</v>
      </c>
      <c r="FH161" s="125">
        <v>43256</v>
      </c>
      <c r="FI161" s="125">
        <v>43256</v>
      </c>
      <c r="FJ161" s="124">
        <v>43256</v>
      </c>
      <c r="FK161" s="125">
        <v>43256</v>
      </c>
      <c r="FL161" s="125">
        <v>43256</v>
      </c>
      <c r="FM161" s="124">
        <v>43256</v>
      </c>
      <c r="FN161" s="125">
        <v>43256</v>
      </c>
      <c r="FO161" s="125">
        <v>43256</v>
      </c>
      <c r="FP161" s="125">
        <v>43256</v>
      </c>
      <c r="FQ161" s="125">
        <v>43256</v>
      </c>
      <c r="FR161" s="125">
        <v>43256</v>
      </c>
      <c r="FS161" s="125">
        <v>43256</v>
      </c>
      <c r="FT161" s="124">
        <v>43256</v>
      </c>
      <c r="FU161" s="125">
        <v>43256</v>
      </c>
      <c r="FV161" s="125">
        <v>43256</v>
      </c>
      <c r="FW161" s="125">
        <v>43256</v>
      </c>
      <c r="FX161" s="125">
        <v>43256</v>
      </c>
      <c r="FY161" s="125">
        <v>43256</v>
      </c>
      <c r="FZ161" s="125">
        <v>43256</v>
      </c>
      <c r="GA161" s="125">
        <v>43256</v>
      </c>
      <c r="GB161" s="125">
        <v>43256</v>
      </c>
      <c r="GC161" s="125">
        <v>43256</v>
      </c>
      <c r="GD161" s="125">
        <v>43256</v>
      </c>
      <c r="GE161" s="125">
        <v>43256</v>
      </c>
      <c r="GF161" s="125">
        <v>43256</v>
      </c>
      <c r="GG161" s="125">
        <v>43256</v>
      </c>
      <c r="GH161" s="125">
        <v>43256</v>
      </c>
      <c r="GI161" s="125">
        <v>43256</v>
      </c>
      <c r="GJ161" s="125">
        <v>43256</v>
      </c>
      <c r="GK161" s="125">
        <v>43256</v>
      </c>
      <c r="GL161" s="125">
        <v>43248</v>
      </c>
      <c r="GM161" s="125">
        <v>43248</v>
      </c>
      <c r="GN161" s="125">
        <v>43248</v>
      </c>
      <c r="GO161" s="124">
        <v>43248</v>
      </c>
      <c r="GP161" s="125">
        <v>43248</v>
      </c>
      <c r="GQ161" s="125">
        <v>43248</v>
      </c>
      <c r="GR161" s="124">
        <v>43248</v>
      </c>
      <c r="GS161" s="125">
        <v>43248</v>
      </c>
      <c r="GT161" s="125">
        <v>43248</v>
      </c>
      <c r="GU161" s="125">
        <v>43248</v>
      </c>
      <c r="GV161" s="125">
        <v>43248</v>
      </c>
      <c r="GW161" s="125">
        <v>43248</v>
      </c>
      <c r="GX161" s="125">
        <v>43248</v>
      </c>
      <c r="GY161" s="125">
        <v>43434.845092592594</v>
      </c>
      <c r="GZ161" s="125">
        <v>43248</v>
      </c>
      <c r="HA161" s="125">
        <v>43248</v>
      </c>
      <c r="HB161" s="125">
        <v>43248</v>
      </c>
      <c r="HC161" s="125">
        <v>43248</v>
      </c>
      <c r="HD161" s="125">
        <v>43248</v>
      </c>
      <c r="HE161" s="125">
        <v>43248</v>
      </c>
      <c r="HF161" s="125">
        <v>43248</v>
      </c>
      <c r="HG161" s="125">
        <v>43248</v>
      </c>
      <c r="HH161" s="125">
        <v>43248</v>
      </c>
      <c r="HI161" s="125">
        <v>43248</v>
      </c>
      <c r="HJ161" s="125">
        <v>43248</v>
      </c>
      <c r="HK161" s="125">
        <v>43248</v>
      </c>
      <c r="HL161" s="125">
        <v>43248</v>
      </c>
      <c r="HM161" s="125">
        <v>43248</v>
      </c>
      <c r="HN161" s="125">
        <v>43248</v>
      </c>
      <c r="HO161" s="125">
        <v>43248</v>
      </c>
      <c r="HP161" s="125">
        <v>43248</v>
      </c>
      <c r="HQ161" s="125">
        <v>43248</v>
      </c>
      <c r="HR161" s="125">
        <v>43248</v>
      </c>
      <c r="HS161" s="125">
        <v>43248</v>
      </c>
      <c r="HT161" s="125">
        <v>43248</v>
      </c>
      <c r="HU161" s="124">
        <v>43248</v>
      </c>
      <c r="HV161" s="125">
        <v>43248</v>
      </c>
      <c r="HW161" s="125">
        <v>43248</v>
      </c>
      <c r="HX161" s="125">
        <v>43248</v>
      </c>
      <c r="HY161" s="124">
        <v>43248</v>
      </c>
      <c r="HZ161" s="125">
        <v>43248</v>
      </c>
      <c r="IA161" s="125">
        <v>44264</v>
      </c>
      <c r="IB161" s="125">
        <v>44264</v>
      </c>
      <c r="IC161" s="125">
        <v>44264</v>
      </c>
      <c r="ID161" s="125">
        <v>44264</v>
      </c>
      <c r="IE161" s="125">
        <v>44264</v>
      </c>
      <c r="IF161" s="125">
        <v>44264</v>
      </c>
      <c r="IG161" s="125">
        <v>44264</v>
      </c>
      <c r="IH161" s="125">
        <v>44264</v>
      </c>
      <c r="II161" s="125">
        <v>44264</v>
      </c>
      <c r="IJ161" s="125">
        <v>44264</v>
      </c>
      <c r="IK161" s="125">
        <v>44264</v>
      </c>
      <c r="IL161" s="125">
        <v>44264</v>
      </c>
      <c r="IM161" s="125">
        <v>44264</v>
      </c>
      <c r="IN161" s="125">
        <v>44264</v>
      </c>
      <c r="IO161" s="125">
        <v>44264</v>
      </c>
      <c r="IP161" s="125">
        <v>44264</v>
      </c>
      <c r="IQ161" s="125">
        <v>44264</v>
      </c>
      <c r="IR161" s="125">
        <v>44264</v>
      </c>
      <c r="IS161" s="125">
        <v>44264</v>
      </c>
      <c r="IT161" s="125">
        <v>44264</v>
      </c>
      <c r="IU161" s="125">
        <v>44264</v>
      </c>
      <c r="IV161" s="125">
        <v>44264</v>
      </c>
      <c r="IW161" s="125">
        <v>44264</v>
      </c>
      <c r="IX161" s="125">
        <v>44264</v>
      </c>
      <c r="IY161" s="125">
        <v>44264</v>
      </c>
      <c r="IZ161" s="125">
        <v>44264</v>
      </c>
      <c r="JA161" s="124" t="e">
        <v>#N/A</v>
      </c>
      <c r="JB161" s="124" t="e">
        <v>#N/A</v>
      </c>
      <c r="JC161" s="124" t="e">
        <v>#N/A</v>
      </c>
      <c r="JD161" s="124" t="e">
        <v>#N/A</v>
      </c>
      <c r="JE161" s="124" t="e">
        <v>#N/A</v>
      </c>
      <c r="JF161" s="124" t="e">
        <v>#N/A</v>
      </c>
      <c r="JG161" s="124" t="e">
        <v>#N/A</v>
      </c>
      <c r="JH161" s="124" t="e">
        <v>#N/A</v>
      </c>
      <c r="JI161" s="124" t="e">
        <v>#N/A</v>
      </c>
      <c r="JJ161" s="124" t="e">
        <v>#N/A</v>
      </c>
      <c r="JK161" s="124" t="e">
        <v>#N/A</v>
      </c>
      <c r="JL161" s="124" t="e">
        <v>#N/A</v>
      </c>
      <c r="JM161" s="124" t="e">
        <v>#N/A</v>
      </c>
      <c r="JN161" s="124" t="e">
        <v>#N/A</v>
      </c>
      <c r="JO161" s="124" t="e">
        <v>#N/A</v>
      </c>
      <c r="JP161" s="124" t="e">
        <v>#N/A</v>
      </c>
      <c r="JQ161" s="124" t="e">
        <v>#N/A</v>
      </c>
      <c r="JR161" s="124" t="e">
        <v>#N/A</v>
      </c>
      <c r="JS161" s="124" t="e">
        <v>#N/A</v>
      </c>
      <c r="JT161" s="124" t="e">
        <v>#N/A</v>
      </c>
      <c r="JU161" s="124" t="e">
        <v>#N/A</v>
      </c>
    </row>
    <row r="162" spans="1:281" ht="19.8" customHeight="1" x14ac:dyDescent="0.2">
      <c r="A162" s="163" t="s">
        <v>405</v>
      </c>
      <c r="B162" s="156"/>
      <c r="C162" s="57" t="s">
        <v>1326</v>
      </c>
      <c r="D162" s="57"/>
      <c r="E162" s="57"/>
      <c r="F162" s="56"/>
      <c r="G162" s="151" t="s">
        <v>1036</v>
      </c>
      <c r="H162" s="57"/>
      <c r="I162" s="57"/>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t="s">
        <v>338</v>
      </c>
      <c r="CN162" s="41"/>
      <c r="CO162" s="41" t="str">
        <f ca="1">IFERROR("["&amp;OFFSET(Codes!$A$1,MATCH($CT162,Codes!$A:$A,0),COLUMN(Codes!$O:$O)-1)&amp;"]","")</f>
        <v/>
      </c>
      <c r="CP162" s="49"/>
      <c r="CQ162" s="49"/>
      <c r="CR162" s="46"/>
      <c r="CS162" s="121">
        <v>1</v>
      </c>
      <c r="CT162" s="41"/>
      <c r="CU162" s="42" t="s">
        <v>332</v>
      </c>
      <c r="CV162" s="42"/>
      <c r="CW162" s="124" t="e">
        <v>#N/A</v>
      </c>
      <c r="CX162" s="125" t="e">
        <v>#N/A</v>
      </c>
      <c r="CY162" s="126" t="e">
        <f t="shared" si="5"/>
        <v>#N/A</v>
      </c>
      <c r="CZ162" s="125"/>
      <c r="DA162" s="125">
        <v>43949.777372685188</v>
      </c>
      <c r="DB162" s="125">
        <v>44160.951574074075</v>
      </c>
      <c r="DC162" s="125">
        <v>44160.962314814817</v>
      </c>
      <c r="DD162" s="125">
        <v>44152.767847222225</v>
      </c>
      <c r="DE162" s="125">
        <v>44152.768923611111</v>
      </c>
      <c r="DF162" s="125">
        <v>44152.770011574074</v>
      </c>
      <c r="DG162" s="125">
        <v>44160.975601851853</v>
      </c>
      <c r="DH162" s="125">
        <v>44160.980752314812</v>
      </c>
      <c r="DI162" s="125">
        <v>44152.773252314815</v>
      </c>
      <c r="DJ162" s="125">
        <v>44160.992048611108</v>
      </c>
      <c r="DK162" s="124">
        <v>44483.683819444443</v>
      </c>
      <c r="DL162" s="125">
        <v>44152.77652777778</v>
      </c>
      <c r="DM162" s="125">
        <v>44152.777615740742</v>
      </c>
      <c r="DN162" s="125">
        <v>44161.926041666666</v>
      </c>
      <c r="DO162" s="124">
        <v>44483.684872685182</v>
      </c>
      <c r="DP162" s="125">
        <v>44161.941666666666</v>
      </c>
      <c r="DQ162" s="125">
        <v>44161.952199074076</v>
      </c>
      <c r="DR162" s="125">
        <v>44152.783009259256</v>
      </c>
      <c r="DS162" s="125">
        <v>44152.784097222226</v>
      </c>
      <c r="DT162" s="125">
        <v>44152.785173611112</v>
      </c>
      <c r="DU162" s="125">
        <v>44152.786238425928</v>
      </c>
      <c r="DV162" s="125">
        <v>44152.787314814814</v>
      </c>
      <c r="DW162" s="125">
        <v>44152.788391203707</v>
      </c>
      <c r="DX162" s="125">
        <v>44152.789456018516</v>
      </c>
      <c r="DY162" s="125">
        <v>44152.790532407409</v>
      </c>
      <c r="DZ162" s="125">
        <v>44152.791608796295</v>
      </c>
      <c r="EA162" s="125">
        <v>44152.792719907404</v>
      </c>
      <c r="EB162" s="125">
        <v>44152.793796296297</v>
      </c>
      <c r="EC162" s="125">
        <v>44152.794872685183</v>
      </c>
      <c r="ED162" s="124">
        <v>44483.685914351852</v>
      </c>
      <c r="EE162" s="125">
        <v>44152.797013888892</v>
      </c>
      <c r="EF162" s="125">
        <v>44152.798090277778</v>
      </c>
      <c r="EG162" s="125">
        <v>44152.799166666664</v>
      </c>
      <c r="EH162" s="125">
        <v>44152.800243055557</v>
      </c>
      <c r="EI162" s="125">
        <v>44152.801342592589</v>
      </c>
      <c r="EJ162" s="125">
        <v>44152.802418981482</v>
      </c>
      <c r="EK162" s="125">
        <v>44152.803483796299</v>
      </c>
      <c r="EL162" s="125">
        <v>44152.804548611108</v>
      </c>
      <c r="EM162" s="125">
        <v>44152.805625000001</v>
      </c>
      <c r="EN162" s="125">
        <v>44152.806701388887</v>
      </c>
      <c r="EO162" s="125">
        <v>44152.80777777778</v>
      </c>
      <c r="EP162" s="125">
        <v>44152.808854166666</v>
      </c>
      <c r="EQ162" s="125">
        <v>44152.809930555559</v>
      </c>
      <c r="ER162" s="124">
        <v>44483.687025462961</v>
      </c>
      <c r="ES162" s="125">
        <v>44152.812071759261</v>
      </c>
      <c r="ET162" s="125">
        <v>44152.813148148147</v>
      </c>
      <c r="EU162" s="125">
        <v>44152.81422453704</v>
      </c>
      <c r="EV162" s="125">
        <v>44152.815300925926</v>
      </c>
      <c r="EW162" s="125">
        <v>44152.816388888888</v>
      </c>
      <c r="EX162" s="125">
        <v>44152.817465277774</v>
      </c>
      <c r="EY162" s="125">
        <v>44152.818553240744</v>
      </c>
      <c r="EZ162" s="125">
        <v>44152.819722222222</v>
      </c>
      <c r="FA162" s="125">
        <v>44152.820798611108</v>
      </c>
      <c r="FB162" s="125">
        <v>44152.821886574071</v>
      </c>
      <c r="FC162" s="125">
        <v>44174.848553240743</v>
      </c>
      <c r="FD162" s="124">
        <v>44483.655706018515</v>
      </c>
      <c r="FE162" s="125">
        <v>44152.489386574074</v>
      </c>
      <c r="FF162" s="125">
        <v>44152.490578703706</v>
      </c>
      <c r="FG162" s="125">
        <v>44152.491701388892</v>
      </c>
      <c r="FH162" s="125">
        <v>44152.492789351854</v>
      </c>
      <c r="FI162" s="125">
        <v>44152.493888888886</v>
      </c>
      <c r="FJ162" s="124">
        <v>44483.665694444448</v>
      </c>
      <c r="FK162" s="125">
        <v>44152.496076388888</v>
      </c>
      <c r="FL162" s="125">
        <v>44152.49722222222</v>
      </c>
      <c r="FM162" s="124">
        <v>44483.668599537035</v>
      </c>
      <c r="FN162" s="125">
        <v>44152.517604166664</v>
      </c>
      <c r="FO162" s="125">
        <v>44152.518773148149</v>
      </c>
      <c r="FP162" s="125">
        <v>44152.520011574074</v>
      </c>
      <c r="FQ162" s="125">
        <v>44152.521354166667</v>
      </c>
      <c r="FR162" s="125">
        <v>44152.522638888891</v>
      </c>
      <c r="FS162" s="125">
        <v>44152.523865740739</v>
      </c>
      <c r="FT162" s="124">
        <v>44483.680879629632</v>
      </c>
      <c r="FU162" s="125">
        <v>44152.52615740741</v>
      </c>
      <c r="FV162" s="125">
        <v>44152.527372685188</v>
      </c>
      <c r="FW162" s="125">
        <v>44152.52851851852</v>
      </c>
      <c r="FX162" s="125">
        <v>44152.529652777775</v>
      </c>
      <c r="FY162" s="125">
        <v>44152.530787037038</v>
      </c>
      <c r="FZ162" s="125">
        <v>44152.531909722224</v>
      </c>
      <c r="GA162" s="125">
        <v>44152.533078703702</v>
      </c>
      <c r="GB162" s="125">
        <v>44152.534236111111</v>
      </c>
      <c r="GC162" s="125">
        <v>44152.535393518519</v>
      </c>
      <c r="GD162" s="125">
        <v>44152.536539351851</v>
      </c>
      <c r="GE162" s="125">
        <v>44152.537685185183</v>
      </c>
      <c r="GF162" s="125">
        <v>44152.538831018515</v>
      </c>
      <c r="GG162" s="125">
        <v>44152.539988425924</v>
      </c>
      <c r="GH162" s="125">
        <v>44152.541168981479</v>
      </c>
      <c r="GI162" s="125">
        <v>44152.542303240742</v>
      </c>
      <c r="GJ162" s="125">
        <v>44152.543506944443</v>
      </c>
      <c r="GK162" s="125">
        <v>44152.544641203705</v>
      </c>
      <c r="GL162" s="125">
        <v>44152.568668981483</v>
      </c>
      <c r="GM162" s="125">
        <v>44152.569756944446</v>
      </c>
      <c r="GN162" s="125">
        <v>44152.570856481485</v>
      </c>
      <c r="GO162" s="124">
        <v>44483.691759259258</v>
      </c>
      <c r="GP162" s="125">
        <v>44152.57304398148</v>
      </c>
      <c r="GQ162" s="125">
        <v>44152.574131944442</v>
      </c>
      <c r="GR162" s="124">
        <v>44483.69295138889</v>
      </c>
      <c r="GS162" s="125">
        <v>44152.576307870368</v>
      </c>
      <c r="GT162" s="125">
        <v>44152.577407407407</v>
      </c>
      <c r="GU162" s="125">
        <v>44152.57849537037</v>
      </c>
      <c r="GV162" s="125">
        <v>44152.579583333332</v>
      </c>
      <c r="GW162" s="125">
        <v>44152.580671296295</v>
      </c>
      <c r="GX162" s="125">
        <v>44152.581759259258</v>
      </c>
      <c r="GY162" s="125">
        <v>44152.582858796297</v>
      </c>
      <c r="GZ162" s="125">
        <v>44152.583969907406</v>
      </c>
      <c r="HA162" s="125">
        <v>44152.585069444445</v>
      </c>
      <c r="HB162" s="125">
        <v>44152.586157407408</v>
      </c>
      <c r="HC162" s="125">
        <v>44152.587245370371</v>
      </c>
      <c r="HD162" s="125">
        <v>44159.010046296295</v>
      </c>
      <c r="HE162" s="125">
        <v>44152.589432870373</v>
      </c>
      <c r="HF162" s="125">
        <v>44152.590520833335</v>
      </c>
      <c r="HG162" s="125">
        <v>44152.591608796298</v>
      </c>
      <c r="HH162" s="125">
        <v>44268.015497685185</v>
      </c>
      <c r="HI162" s="125">
        <v>44268.016481481478</v>
      </c>
      <c r="HJ162" s="125">
        <v>44268.017465277779</v>
      </c>
      <c r="HK162" s="125">
        <v>44268.018449074072</v>
      </c>
      <c r="HL162" s="125">
        <v>44268.019444444442</v>
      </c>
      <c r="HM162" s="125">
        <v>44268.020428240743</v>
      </c>
      <c r="HN162" s="125">
        <v>44268.021412037036</v>
      </c>
      <c r="HO162" s="125">
        <v>44268.02239583333</v>
      </c>
      <c r="HP162" s="125">
        <v>44268.023379629631</v>
      </c>
      <c r="HQ162" s="125">
        <v>44268.024363425924</v>
      </c>
      <c r="HR162" s="125">
        <v>44268.025358796294</v>
      </c>
      <c r="HS162" s="125">
        <v>44268.026342592595</v>
      </c>
      <c r="HT162" s="125">
        <v>44268.027326388888</v>
      </c>
      <c r="HU162" s="124">
        <v>44483.694131944445</v>
      </c>
      <c r="HV162" s="125">
        <v>44268.029293981483</v>
      </c>
      <c r="HW162" s="125">
        <v>44268.030277777776</v>
      </c>
      <c r="HX162" s="125">
        <v>44268.031261574077</v>
      </c>
      <c r="HY162" s="124">
        <v>44483.6953125</v>
      </c>
      <c r="HZ162" s="125">
        <v>44268.03324074074</v>
      </c>
      <c r="IA162" s="125">
        <v>44268.034236111111</v>
      </c>
      <c r="IB162" s="125">
        <v>44268.035219907404</v>
      </c>
      <c r="IC162" s="125">
        <v>44268.036203703705</v>
      </c>
      <c r="ID162" s="125">
        <v>44268.037187499998</v>
      </c>
      <c r="IE162" s="125">
        <v>44268.038171296299</v>
      </c>
      <c r="IF162" s="125">
        <v>44268.039143518516</v>
      </c>
      <c r="IG162" s="125">
        <v>44268.040127314816</v>
      </c>
      <c r="IH162" s="125">
        <v>44268.041122685187</v>
      </c>
      <c r="II162" s="125">
        <v>44268.042094907411</v>
      </c>
      <c r="IJ162" s="125">
        <v>44268.043067129627</v>
      </c>
      <c r="IK162" s="125">
        <v>44268.044062499997</v>
      </c>
      <c r="IL162" s="125">
        <v>44268.045011574075</v>
      </c>
      <c r="IM162" s="125">
        <v>44268.046006944445</v>
      </c>
      <c r="IN162" s="125">
        <v>44268.046967592592</v>
      </c>
      <c r="IO162" s="125">
        <v>44268.04792824074</v>
      </c>
      <c r="IP162" s="125">
        <v>44268.04886574074</v>
      </c>
      <c r="IQ162" s="125">
        <v>44268.049803240741</v>
      </c>
      <c r="IR162" s="125">
        <v>44268.050752314812</v>
      </c>
      <c r="IS162" s="125">
        <v>44268.051724537036</v>
      </c>
      <c r="IT162" s="125">
        <v>44268.052662037036</v>
      </c>
      <c r="IU162" s="125">
        <v>44268.053599537037</v>
      </c>
      <c r="IV162" s="125">
        <v>44268.054537037038</v>
      </c>
      <c r="IW162" s="125">
        <v>44268.055474537039</v>
      </c>
      <c r="IX162" s="125">
        <v>44268.05641203704</v>
      </c>
      <c r="IY162" s="125">
        <v>44268.057349537034</v>
      </c>
      <c r="IZ162" s="125">
        <v>44268.058275462965</v>
      </c>
      <c r="JA162" s="124" t="e">
        <v>#N/A</v>
      </c>
      <c r="JB162" s="124" t="e">
        <v>#N/A</v>
      </c>
      <c r="JC162" s="124" t="e">
        <v>#N/A</v>
      </c>
      <c r="JD162" s="124" t="e">
        <v>#N/A</v>
      </c>
      <c r="JE162" s="124" t="e">
        <v>#N/A</v>
      </c>
      <c r="JF162" s="124" t="e">
        <v>#N/A</v>
      </c>
      <c r="JG162" s="124" t="e">
        <v>#N/A</v>
      </c>
      <c r="JH162" s="124" t="e">
        <v>#N/A</v>
      </c>
      <c r="JI162" s="124" t="e">
        <v>#N/A</v>
      </c>
      <c r="JJ162" s="124" t="e">
        <v>#N/A</v>
      </c>
      <c r="JK162" s="124" t="e">
        <v>#N/A</v>
      </c>
      <c r="JL162" s="124" t="e">
        <v>#N/A</v>
      </c>
      <c r="JM162" s="124" t="e">
        <v>#N/A</v>
      </c>
      <c r="JN162" s="124" t="e">
        <v>#N/A</v>
      </c>
      <c r="JO162" s="124" t="e">
        <v>#N/A</v>
      </c>
      <c r="JP162" s="124" t="e">
        <v>#N/A</v>
      </c>
      <c r="JQ162" s="124" t="e">
        <v>#N/A</v>
      </c>
      <c r="JR162" s="124" t="e">
        <v>#N/A</v>
      </c>
      <c r="JS162" s="124" t="e">
        <v>#N/A</v>
      </c>
      <c r="JT162" s="124" t="e">
        <v>#N/A</v>
      </c>
      <c r="JU162" s="124" t="e">
        <v>#N/A</v>
      </c>
    </row>
    <row r="163" spans="1:281" ht="19.8" customHeight="1" x14ac:dyDescent="0.2">
      <c r="A163" s="163" t="s">
        <v>403</v>
      </c>
      <c r="B163" s="54"/>
      <c r="C163" s="52" t="s">
        <v>384</v>
      </c>
      <c r="D163" s="52" t="s">
        <v>369</v>
      </c>
      <c r="E163" s="52"/>
      <c r="F163" s="54"/>
      <c r="G163" s="89" t="s">
        <v>363</v>
      </c>
      <c r="H163" s="52" t="s">
        <v>344</v>
      </c>
      <c r="I163" s="5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1"/>
      <c r="CP163" s="49"/>
      <c r="CQ163" s="49"/>
      <c r="CR163" s="46"/>
      <c r="CS163" s="44">
        <v>1</v>
      </c>
      <c r="CT163" s="40"/>
      <c r="CU163" s="42" t="s">
        <v>330</v>
      </c>
      <c r="CV163" s="42"/>
      <c r="CW163" s="35"/>
      <c r="CX163" s="35" t="s">
        <v>121</v>
      </c>
      <c r="CY163" s="35"/>
      <c r="CZ163" s="35"/>
      <c r="DA163" s="26"/>
      <c r="DB163" s="35" t="s">
        <v>121</v>
      </c>
      <c r="DC163" s="35" t="s">
        <v>121</v>
      </c>
      <c r="DD163" s="35" t="s">
        <v>121</v>
      </c>
      <c r="DE163" s="35" t="s">
        <v>121</v>
      </c>
      <c r="DF163" s="35" t="s">
        <v>121</v>
      </c>
      <c r="DG163" s="35" t="s">
        <v>121</v>
      </c>
      <c r="DH163" s="35" t="s">
        <v>121</v>
      </c>
      <c r="DI163" s="35" t="s">
        <v>121</v>
      </c>
      <c r="DJ163" s="35" t="s">
        <v>121</v>
      </c>
      <c r="DK163" s="35" t="s">
        <v>121</v>
      </c>
      <c r="DL163" s="35" t="s">
        <v>121</v>
      </c>
      <c r="DM163" s="35" t="s">
        <v>121</v>
      </c>
      <c r="DN163" s="35" t="s">
        <v>121</v>
      </c>
      <c r="DO163" s="35" t="s">
        <v>121</v>
      </c>
      <c r="DP163" s="35" t="s">
        <v>121</v>
      </c>
      <c r="DQ163" s="35" t="s">
        <v>121</v>
      </c>
      <c r="DR163" s="35" t="s">
        <v>121</v>
      </c>
      <c r="DS163" s="35" t="s">
        <v>121</v>
      </c>
      <c r="DT163" s="35" t="s">
        <v>121</v>
      </c>
      <c r="DU163" s="35" t="s">
        <v>121</v>
      </c>
      <c r="DV163" s="35" t="s">
        <v>121</v>
      </c>
      <c r="DW163" s="35" t="s">
        <v>121</v>
      </c>
      <c r="DX163" s="35" t="s">
        <v>121</v>
      </c>
      <c r="DY163" s="35" t="s">
        <v>121</v>
      </c>
      <c r="DZ163" s="35" t="s">
        <v>121</v>
      </c>
      <c r="EA163" s="35" t="s">
        <v>121</v>
      </c>
      <c r="EB163" s="35" t="s">
        <v>121</v>
      </c>
      <c r="EC163" s="35" t="s">
        <v>121</v>
      </c>
      <c r="ED163" s="35" t="s">
        <v>121</v>
      </c>
      <c r="EE163" s="35" t="s">
        <v>121</v>
      </c>
      <c r="EF163" s="35" t="s">
        <v>121</v>
      </c>
      <c r="EG163" s="35" t="s">
        <v>121</v>
      </c>
      <c r="EH163" s="35" t="s">
        <v>121</v>
      </c>
      <c r="EI163" s="35" t="s">
        <v>121</v>
      </c>
      <c r="EJ163" s="35" t="s">
        <v>121</v>
      </c>
      <c r="EK163" s="35" t="s">
        <v>121</v>
      </c>
      <c r="EL163" s="35" t="s">
        <v>121</v>
      </c>
      <c r="EM163" s="35" t="s">
        <v>121</v>
      </c>
      <c r="EN163" s="35" t="s">
        <v>121</v>
      </c>
      <c r="EO163" s="35" t="s">
        <v>121</v>
      </c>
      <c r="EP163" s="35" t="s">
        <v>121</v>
      </c>
      <c r="EQ163" s="35" t="s">
        <v>121</v>
      </c>
      <c r="ER163" s="35" t="s">
        <v>121</v>
      </c>
      <c r="ES163" s="35" t="s">
        <v>121</v>
      </c>
      <c r="ET163" s="35" t="s">
        <v>121</v>
      </c>
      <c r="EU163" s="35" t="s">
        <v>121</v>
      </c>
      <c r="EV163" s="35" t="s">
        <v>121</v>
      </c>
      <c r="EW163" s="35" t="s">
        <v>121</v>
      </c>
      <c r="EX163" s="35" t="s">
        <v>121</v>
      </c>
      <c r="EY163" s="35" t="s">
        <v>121</v>
      </c>
      <c r="EZ163" s="35" t="s">
        <v>121</v>
      </c>
      <c r="FA163" s="35" t="s">
        <v>121</v>
      </c>
      <c r="FB163" s="35" t="s">
        <v>121</v>
      </c>
      <c r="FC163" s="35" t="s">
        <v>121</v>
      </c>
      <c r="FD163" s="35" t="s">
        <v>121</v>
      </c>
      <c r="FE163" s="35" t="s">
        <v>121</v>
      </c>
      <c r="FF163" s="35" t="s">
        <v>121</v>
      </c>
      <c r="FG163" s="35" t="s">
        <v>121</v>
      </c>
      <c r="FH163" s="35" t="s">
        <v>121</v>
      </c>
      <c r="FI163" s="35" t="s">
        <v>121</v>
      </c>
      <c r="FJ163" s="35" t="s">
        <v>121</v>
      </c>
      <c r="FK163" s="35" t="s">
        <v>121</v>
      </c>
      <c r="FL163" s="35" t="s">
        <v>121</v>
      </c>
      <c r="FM163" s="35" t="s">
        <v>121</v>
      </c>
      <c r="FN163" s="35" t="s">
        <v>121</v>
      </c>
      <c r="FO163" s="35" t="s">
        <v>121</v>
      </c>
      <c r="FP163" s="35" t="s">
        <v>121</v>
      </c>
      <c r="FQ163" s="35" t="s">
        <v>121</v>
      </c>
      <c r="FR163" s="35" t="s">
        <v>121</v>
      </c>
      <c r="FS163" s="35" t="s">
        <v>121</v>
      </c>
      <c r="FT163" s="35" t="s">
        <v>121</v>
      </c>
      <c r="FU163" s="35" t="s">
        <v>121</v>
      </c>
      <c r="FV163" s="35" t="s">
        <v>121</v>
      </c>
      <c r="FW163" s="35" t="s">
        <v>121</v>
      </c>
      <c r="FX163" s="35" t="s">
        <v>121</v>
      </c>
      <c r="FY163" s="35" t="s">
        <v>121</v>
      </c>
      <c r="FZ163" s="35" t="s">
        <v>121</v>
      </c>
      <c r="GA163" s="35" t="s">
        <v>121</v>
      </c>
      <c r="GB163" s="35" t="s">
        <v>121</v>
      </c>
      <c r="GC163" s="35" t="s">
        <v>121</v>
      </c>
      <c r="GD163" s="35" t="s">
        <v>121</v>
      </c>
      <c r="GE163" s="35" t="s">
        <v>121</v>
      </c>
      <c r="GF163" s="35" t="s">
        <v>121</v>
      </c>
      <c r="GG163" s="35" t="s">
        <v>121</v>
      </c>
      <c r="GH163" s="35" t="s">
        <v>121</v>
      </c>
      <c r="GI163" s="35" t="s">
        <v>121</v>
      </c>
      <c r="GJ163" s="35" t="s">
        <v>121</v>
      </c>
      <c r="GK163" s="35" t="s">
        <v>121</v>
      </c>
      <c r="GL163" s="35" t="s">
        <v>121</v>
      </c>
      <c r="GM163" s="35" t="s">
        <v>121</v>
      </c>
      <c r="GN163" s="35" t="s">
        <v>121</v>
      </c>
      <c r="GO163" s="35" t="s">
        <v>121</v>
      </c>
      <c r="GP163" s="35" t="s">
        <v>121</v>
      </c>
      <c r="GQ163" s="35" t="s">
        <v>121</v>
      </c>
      <c r="GR163" s="35" t="s">
        <v>121</v>
      </c>
      <c r="GS163" s="35" t="s">
        <v>121</v>
      </c>
      <c r="GT163" s="35" t="s">
        <v>121</v>
      </c>
      <c r="GU163" s="35" t="s">
        <v>121</v>
      </c>
      <c r="GV163" s="35" t="s">
        <v>121</v>
      </c>
      <c r="GW163" s="35" t="s">
        <v>121</v>
      </c>
      <c r="GX163" s="35" t="s">
        <v>121</v>
      </c>
      <c r="GY163" s="35" t="s">
        <v>121</v>
      </c>
      <c r="GZ163" s="35" t="s">
        <v>121</v>
      </c>
      <c r="HA163" s="35" t="s">
        <v>121</v>
      </c>
      <c r="HB163" s="35" t="s">
        <v>121</v>
      </c>
      <c r="HC163" s="35" t="s">
        <v>121</v>
      </c>
      <c r="HD163" s="35" t="s">
        <v>121</v>
      </c>
      <c r="HE163" s="35" t="s">
        <v>121</v>
      </c>
      <c r="HF163" s="35" t="s">
        <v>121</v>
      </c>
      <c r="HG163" s="35" t="s">
        <v>121</v>
      </c>
      <c r="HH163" s="35" t="s">
        <v>121</v>
      </c>
      <c r="HI163" s="35" t="s">
        <v>121</v>
      </c>
      <c r="HJ163" s="35" t="s">
        <v>121</v>
      </c>
      <c r="HK163" s="35" t="s">
        <v>121</v>
      </c>
      <c r="HL163" s="35" t="s">
        <v>121</v>
      </c>
      <c r="HM163" s="35" t="s">
        <v>121</v>
      </c>
      <c r="HN163" s="35" t="s">
        <v>121</v>
      </c>
      <c r="HO163" s="35" t="s">
        <v>121</v>
      </c>
      <c r="HP163" s="35" t="s">
        <v>121</v>
      </c>
      <c r="HQ163" s="35" t="s">
        <v>121</v>
      </c>
      <c r="HR163" s="35" t="s">
        <v>121</v>
      </c>
      <c r="HS163" s="35" t="s">
        <v>121</v>
      </c>
      <c r="HT163" s="35" t="s">
        <v>121</v>
      </c>
      <c r="HU163" s="35" t="s">
        <v>121</v>
      </c>
      <c r="HV163" s="35" t="s">
        <v>121</v>
      </c>
      <c r="HW163" s="35" t="s">
        <v>121</v>
      </c>
      <c r="HX163" s="35" t="s">
        <v>121</v>
      </c>
      <c r="HY163" s="35" t="s">
        <v>121</v>
      </c>
      <c r="HZ163" s="35" t="s">
        <v>121</v>
      </c>
      <c r="IA163" s="26" t="s">
        <v>121</v>
      </c>
      <c r="IB163" s="26" t="s">
        <v>121</v>
      </c>
      <c r="IC163" s="26" t="s">
        <v>121</v>
      </c>
      <c r="ID163" s="26" t="s">
        <v>121</v>
      </c>
      <c r="IE163" s="26" t="s">
        <v>121</v>
      </c>
      <c r="IF163" s="26" t="s">
        <v>121</v>
      </c>
      <c r="IG163" s="26" t="s">
        <v>121</v>
      </c>
      <c r="IH163" s="26" t="s">
        <v>121</v>
      </c>
      <c r="II163" s="26" t="s">
        <v>121</v>
      </c>
      <c r="IJ163" s="26" t="s">
        <v>121</v>
      </c>
      <c r="IK163" s="26" t="s">
        <v>121</v>
      </c>
      <c r="IL163" s="26" t="s">
        <v>121</v>
      </c>
      <c r="IM163" s="26" t="s">
        <v>121</v>
      </c>
      <c r="IN163" s="26" t="s">
        <v>121</v>
      </c>
      <c r="IO163" s="26" t="s">
        <v>121</v>
      </c>
      <c r="IP163" s="26" t="s">
        <v>121</v>
      </c>
      <c r="IQ163" s="26" t="s">
        <v>121</v>
      </c>
      <c r="IR163" s="26" t="s">
        <v>121</v>
      </c>
      <c r="IS163" s="26" t="s">
        <v>121</v>
      </c>
      <c r="IT163" s="26" t="s">
        <v>121</v>
      </c>
      <c r="IU163" s="26" t="s">
        <v>121</v>
      </c>
      <c r="IV163" s="26" t="s">
        <v>121</v>
      </c>
      <c r="IW163" s="26" t="s">
        <v>121</v>
      </c>
      <c r="IX163" s="26" t="s">
        <v>121</v>
      </c>
      <c r="IY163" s="26" t="s">
        <v>121</v>
      </c>
      <c r="IZ163" s="26" t="s">
        <v>121</v>
      </c>
      <c r="JA163" s="35"/>
      <c r="JB163" s="35"/>
      <c r="JC163" s="35"/>
      <c r="JD163" s="35"/>
      <c r="JE163" s="35"/>
      <c r="JF163" s="35"/>
      <c r="JG163" s="35"/>
      <c r="JH163" s="35"/>
      <c r="JI163" s="35"/>
      <c r="JJ163" s="35"/>
      <c r="JK163" s="35"/>
      <c r="JL163" s="35"/>
      <c r="JM163" s="35"/>
      <c r="JN163" s="35"/>
      <c r="JO163" s="35"/>
      <c r="JP163" s="35"/>
      <c r="JQ163" s="35"/>
      <c r="JR163" s="35"/>
      <c r="JS163" s="35"/>
      <c r="JT163" s="35"/>
      <c r="JU163" s="35"/>
    </row>
    <row r="164" spans="1:281" ht="19.8" customHeight="1" x14ac:dyDescent="0.2">
      <c r="A164" s="163" t="s">
        <v>402</v>
      </c>
      <c r="B164" s="54"/>
      <c r="C164" s="52" t="s">
        <v>383</v>
      </c>
      <c r="D164" s="52"/>
      <c r="E164" s="52"/>
      <c r="F164" s="54"/>
      <c r="G164" s="89" t="s">
        <v>362</v>
      </c>
      <c r="H164" s="52"/>
      <c r="I164" s="5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1"/>
      <c r="CP164" s="49"/>
      <c r="CQ164" s="49"/>
      <c r="CR164" s="46"/>
      <c r="CS164" s="44">
        <v>1</v>
      </c>
      <c r="CT164" s="40"/>
      <c r="CU164" s="42" t="s">
        <v>330</v>
      </c>
      <c r="CV164" s="42"/>
      <c r="CW164" s="35"/>
      <c r="CX164" s="35" t="s">
        <v>120</v>
      </c>
      <c r="CY164" s="35"/>
      <c r="CZ164" s="35"/>
      <c r="DA164" s="26"/>
      <c r="DB164" s="35" t="s">
        <v>120</v>
      </c>
      <c r="DC164" s="35" t="s">
        <v>120</v>
      </c>
      <c r="DD164" s="35" t="s">
        <v>120</v>
      </c>
      <c r="DE164" s="35" t="s">
        <v>120</v>
      </c>
      <c r="DF164" s="35" t="s">
        <v>120</v>
      </c>
      <c r="DG164" s="35" t="s">
        <v>120</v>
      </c>
      <c r="DH164" s="35" t="s">
        <v>120</v>
      </c>
      <c r="DI164" s="35" t="s">
        <v>120</v>
      </c>
      <c r="DJ164" s="35" t="s">
        <v>120</v>
      </c>
      <c r="DK164" s="35" t="s">
        <v>120</v>
      </c>
      <c r="DL164" s="35" t="s">
        <v>120</v>
      </c>
      <c r="DM164" s="35" t="s">
        <v>120</v>
      </c>
      <c r="DN164" s="35" t="s">
        <v>120</v>
      </c>
      <c r="DO164" s="35" t="s">
        <v>120</v>
      </c>
      <c r="DP164" s="35" t="s">
        <v>120</v>
      </c>
      <c r="DQ164" s="35" t="s">
        <v>120</v>
      </c>
      <c r="DR164" s="35" t="s">
        <v>120</v>
      </c>
      <c r="DS164" s="35" t="s">
        <v>120</v>
      </c>
      <c r="DT164" s="35" t="s">
        <v>120</v>
      </c>
      <c r="DU164" s="35" t="s">
        <v>120</v>
      </c>
      <c r="DV164" s="35" t="s">
        <v>120</v>
      </c>
      <c r="DW164" s="35" t="s">
        <v>120</v>
      </c>
      <c r="DX164" s="35" t="s">
        <v>120</v>
      </c>
      <c r="DY164" s="35" t="s">
        <v>120</v>
      </c>
      <c r="DZ164" s="35" t="s">
        <v>120</v>
      </c>
      <c r="EA164" s="35" t="s">
        <v>120</v>
      </c>
      <c r="EB164" s="35" t="s">
        <v>120</v>
      </c>
      <c r="EC164" s="35" t="s">
        <v>120</v>
      </c>
      <c r="ED164" s="35" t="s">
        <v>120</v>
      </c>
      <c r="EE164" s="35" t="s">
        <v>120</v>
      </c>
      <c r="EF164" s="35" t="s">
        <v>120</v>
      </c>
      <c r="EG164" s="35" t="s">
        <v>120</v>
      </c>
      <c r="EH164" s="35" t="s">
        <v>120</v>
      </c>
      <c r="EI164" s="35" t="s">
        <v>120</v>
      </c>
      <c r="EJ164" s="35" t="s">
        <v>120</v>
      </c>
      <c r="EK164" s="35" t="s">
        <v>120</v>
      </c>
      <c r="EL164" s="35" t="s">
        <v>120</v>
      </c>
      <c r="EM164" s="35" t="s">
        <v>120</v>
      </c>
      <c r="EN164" s="35" t="s">
        <v>120</v>
      </c>
      <c r="EO164" s="35" t="s">
        <v>120</v>
      </c>
      <c r="EP164" s="35" t="s">
        <v>120</v>
      </c>
      <c r="EQ164" s="35" t="s">
        <v>120</v>
      </c>
      <c r="ER164" s="35" t="s">
        <v>120</v>
      </c>
      <c r="ES164" s="35" t="s">
        <v>120</v>
      </c>
      <c r="ET164" s="35" t="s">
        <v>120</v>
      </c>
      <c r="EU164" s="35" t="s">
        <v>120</v>
      </c>
      <c r="EV164" s="35" t="s">
        <v>120</v>
      </c>
      <c r="EW164" s="35" t="s">
        <v>120</v>
      </c>
      <c r="EX164" s="35" t="s">
        <v>120</v>
      </c>
      <c r="EY164" s="35" t="s">
        <v>120</v>
      </c>
      <c r="EZ164" s="35" t="s">
        <v>120</v>
      </c>
      <c r="FA164" s="35" t="s">
        <v>120</v>
      </c>
      <c r="FB164" s="35" t="s">
        <v>120</v>
      </c>
      <c r="FC164" s="35" t="s">
        <v>120</v>
      </c>
      <c r="FD164" s="35" t="s">
        <v>120</v>
      </c>
      <c r="FE164" s="35" t="s">
        <v>120</v>
      </c>
      <c r="FF164" s="35" t="s">
        <v>120</v>
      </c>
      <c r="FG164" s="35" t="s">
        <v>120</v>
      </c>
      <c r="FH164" s="35" t="s">
        <v>120</v>
      </c>
      <c r="FI164" s="35" t="s">
        <v>120</v>
      </c>
      <c r="FJ164" s="35" t="s">
        <v>120</v>
      </c>
      <c r="FK164" s="35" t="s">
        <v>120</v>
      </c>
      <c r="FL164" s="35" t="s">
        <v>120</v>
      </c>
      <c r="FM164" s="35" t="s">
        <v>120</v>
      </c>
      <c r="FN164" s="35" t="s">
        <v>120</v>
      </c>
      <c r="FO164" s="35" t="s">
        <v>120</v>
      </c>
      <c r="FP164" s="35" t="s">
        <v>120</v>
      </c>
      <c r="FQ164" s="35" t="s">
        <v>120</v>
      </c>
      <c r="FR164" s="35" t="s">
        <v>120</v>
      </c>
      <c r="FS164" s="35" t="s">
        <v>120</v>
      </c>
      <c r="FT164" s="35" t="s">
        <v>120</v>
      </c>
      <c r="FU164" s="35" t="s">
        <v>120</v>
      </c>
      <c r="FV164" s="35" t="s">
        <v>120</v>
      </c>
      <c r="FW164" s="35" t="s">
        <v>120</v>
      </c>
      <c r="FX164" s="35" t="s">
        <v>120</v>
      </c>
      <c r="FY164" s="35" t="s">
        <v>120</v>
      </c>
      <c r="FZ164" s="35" t="s">
        <v>120</v>
      </c>
      <c r="GA164" s="35" t="s">
        <v>120</v>
      </c>
      <c r="GB164" s="35" t="s">
        <v>120</v>
      </c>
      <c r="GC164" s="35" t="s">
        <v>120</v>
      </c>
      <c r="GD164" s="35" t="s">
        <v>120</v>
      </c>
      <c r="GE164" s="35" t="s">
        <v>120</v>
      </c>
      <c r="GF164" s="35" t="s">
        <v>120</v>
      </c>
      <c r="GG164" s="35" t="s">
        <v>120</v>
      </c>
      <c r="GH164" s="35" t="s">
        <v>120</v>
      </c>
      <c r="GI164" s="35" t="s">
        <v>120</v>
      </c>
      <c r="GJ164" s="35" t="s">
        <v>120</v>
      </c>
      <c r="GK164" s="35" t="s">
        <v>120</v>
      </c>
      <c r="GL164" s="35" t="s">
        <v>120</v>
      </c>
      <c r="GM164" s="35" t="s">
        <v>120</v>
      </c>
      <c r="GN164" s="35" t="s">
        <v>120</v>
      </c>
      <c r="GO164" s="35" t="s">
        <v>120</v>
      </c>
      <c r="GP164" s="35" t="s">
        <v>120</v>
      </c>
      <c r="GQ164" s="35" t="s">
        <v>120</v>
      </c>
      <c r="GR164" s="35" t="s">
        <v>120</v>
      </c>
      <c r="GS164" s="35" t="s">
        <v>120</v>
      </c>
      <c r="GT164" s="35" t="s">
        <v>120</v>
      </c>
      <c r="GU164" s="35" t="s">
        <v>120</v>
      </c>
      <c r="GV164" s="35" t="s">
        <v>120</v>
      </c>
      <c r="GW164" s="35" t="s">
        <v>120</v>
      </c>
      <c r="GX164" s="35" t="s">
        <v>120</v>
      </c>
      <c r="GY164" s="35" t="s">
        <v>120</v>
      </c>
      <c r="GZ164" s="35" t="s">
        <v>120</v>
      </c>
      <c r="HA164" s="35" t="s">
        <v>120</v>
      </c>
      <c r="HB164" s="35" t="s">
        <v>120</v>
      </c>
      <c r="HC164" s="35" t="s">
        <v>120</v>
      </c>
      <c r="HD164" s="35" t="s">
        <v>120</v>
      </c>
      <c r="HE164" s="35" t="s">
        <v>120</v>
      </c>
      <c r="HF164" s="35" t="s">
        <v>120</v>
      </c>
      <c r="HG164" s="35" t="s">
        <v>120</v>
      </c>
      <c r="HH164" s="35" t="s">
        <v>120</v>
      </c>
      <c r="HI164" s="35" t="s">
        <v>120</v>
      </c>
      <c r="HJ164" s="35" t="s">
        <v>120</v>
      </c>
      <c r="HK164" s="35" t="s">
        <v>120</v>
      </c>
      <c r="HL164" s="35" t="s">
        <v>120</v>
      </c>
      <c r="HM164" s="35" t="s">
        <v>120</v>
      </c>
      <c r="HN164" s="35" t="s">
        <v>120</v>
      </c>
      <c r="HO164" s="35" t="s">
        <v>120</v>
      </c>
      <c r="HP164" s="35" t="s">
        <v>120</v>
      </c>
      <c r="HQ164" s="35" t="s">
        <v>120</v>
      </c>
      <c r="HR164" s="35" t="s">
        <v>120</v>
      </c>
      <c r="HS164" s="35" t="s">
        <v>120</v>
      </c>
      <c r="HT164" s="35" t="s">
        <v>120</v>
      </c>
      <c r="HU164" s="35" t="s">
        <v>120</v>
      </c>
      <c r="HV164" s="35" t="s">
        <v>120</v>
      </c>
      <c r="HW164" s="35" t="s">
        <v>120</v>
      </c>
      <c r="HX164" s="35" t="s">
        <v>120</v>
      </c>
      <c r="HY164" s="35" t="s">
        <v>120</v>
      </c>
      <c r="HZ164" s="35" t="s">
        <v>120</v>
      </c>
      <c r="IA164" s="26" t="s">
        <v>120</v>
      </c>
      <c r="IB164" s="26" t="s">
        <v>120</v>
      </c>
      <c r="IC164" s="26" t="s">
        <v>120</v>
      </c>
      <c r="ID164" s="26" t="s">
        <v>120</v>
      </c>
      <c r="IE164" s="26" t="s">
        <v>120</v>
      </c>
      <c r="IF164" s="26" t="s">
        <v>120</v>
      </c>
      <c r="IG164" s="26" t="s">
        <v>120</v>
      </c>
      <c r="IH164" s="26" t="s">
        <v>120</v>
      </c>
      <c r="II164" s="26" t="s">
        <v>120</v>
      </c>
      <c r="IJ164" s="26" t="s">
        <v>120</v>
      </c>
      <c r="IK164" s="26" t="s">
        <v>120</v>
      </c>
      <c r="IL164" s="26" t="s">
        <v>120</v>
      </c>
      <c r="IM164" s="26" t="s">
        <v>120</v>
      </c>
      <c r="IN164" s="26" t="s">
        <v>120</v>
      </c>
      <c r="IO164" s="26" t="s">
        <v>120</v>
      </c>
      <c r="IP164" s="26" t="s">
        <v>120</v>
      </c>
      <c r="IQ164" s="26" t="s">
        <v>120</v>
      </c>
      <c r="IR164" s="26" t="s">
        <v>120</v>
      </c>
      <c r="IS164" s="26" t="s">
        <v>120</v>
      </c>
      <c r="IT164" s="26" t="s">
        <v>120</v>
      </c>
      <c r="IU164" s="26" t="s">
        <v>120</v>
      </c>
      <c r="IV164" s="26" t="s">
        <v>120</v>
      </c>
      <c r="IW164" s="26" t="s">
        <v>120</v>
      </c>
      <c r="IX164" s="26" t="s">
        <v>120</v>
      </c>
      <c r="IY164" s="26" t="s">
        <v>120</v>
      </c>
      <c r="IZ164" s="26" t="s">
        <v>120</v>
      </c>
      <c r="JA164" s="35"/>
      <c r="JB164" s="35"/>
      <c r="JC164" s="35"/>
      <c r="JD164" s="35"/>
      <c r="JE164" s="35"/>
      <c r="JF164" s="35"/>
      <c r="JG164" s="35"/>
      <c r="JH164" s="35"/>
      <c r="JI164" s="35"/>
      <c r="JJ164" s="35"/>
      <c r="JK164" s="35"/>
      <c r="JL164" s="35"/>
      <c r="JM164" s="35"/>
      <c r="JN164" s="35"/>
      <c r="JO164" s="35"/>
      <c r="JP164" s="35"/>
      <c r="JQ164" s="35"/>
      <c r="JR164" s="35"/>
      <c r="JS164" s="35"/>
      <c r="JT164" s="35"/>
      <c r="JU164" s="35"/>
    </row>
    <row r="165" spans="1:281" ht="19.8" customHeight="1" x14ac:dyDescent="0.2">
      <c r="A165" s="163" t="s">
        <v>401</v>
      </c>
      <c r="B165" s="54"/>
      <c r="C165" s="52" t="s">
        <v>382</v>
      </c>
      <c r="D165" s="52"/>
      <c r="E165" s="52"/>
      <c r="F165" s="54"/>
      <c r="G165" s="89" t="s">
        <v>361</v>
      </c>
      <c r="H165" s="52"/>
      <c r="I165" s="5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1"/>
      <c r="CP165" s="49"/>
      <c r="CQ165" s="49"/>
      <c r="CR165" s="46"/>
      <c r="CS165" s="44">
        <v>1</v>
      </c>
      <c r="CT165" s="40"/>
      <c r="CU165" s="42" t="s">
        <v>330</v>
      </c>
      <c r="CV165" s="42"/>
      <c r="CW165" s="35"/>
      <c r="CX165" s="35" t="s">
        <v>123</v>
      </c>
      <c r="CY165" s="35"/>
      <c r="CZ165" s="35"/>
      <c r="DA165" s="26"/>
      <c r="DB165" s="35" t="s">
        <v>2823</v>
      </c>
      <c r="DC165" s="35" t="s">
        <v>2823</v>
      </c>
      <c r="DD165" s="35" t="s">
        <v>2823</v>
      </c>
      <c r="DE165" s="35" t="s">
        <v>2823</v>
      </c>
      <c r="DF165" s="35" t="s">
        <v>2823</v>
      </c>
      <c r="DG165" s="35" t="s">
        <v>2823</v>
      </c>
      <c r="DH165" s="35" t="s">
        <v>2823</v>
      </c>
      <c r="DI165" s="35" t="s">
        <v>2823</v>
      </c>
      <c r="DJ165" s="35" t="s">
        <v>2823</v>
      </c>
      <c r="DK165" s="35" t="s">
        <v>2823</v>
      </c>
      <c r="DL165" s="35" t="s">
        <v>2823</v>
      </c>
      <c r="DM165" s="35" t="s">
        <v>2823</v>
      </c>
      <c r="DN165" s="35" t="s">
        <v>2823</v>
      </c>
      <c r="DO165" s="35" t="s">
        <v>2823</v>
      </c>
      <c r="DP165" s="35" t="s">
        <v>2823</v>
      </c>
      <c r="DQ165" s="35" t="s">
        <v>2823</v>
      </c>
      <c r="DR165" s="35" t="s">
        <v>2823</v>
      </c>
      <c r="DS165" s="35" t="s">
        <v>2823</v>
      </c>
      <c r="DT165" s="35" t="s">
        <v>2823</v>
      </c>
      <c r="DU165" s="35" t="s">
        <v>2823</v>
      </c>
      <c r="DV165" s="35" t="s">
        <v>2823</v>
      </c>
      <c r="DW165" s="35" t="s">
        <v>2823</v>
      </c>
      <c r="DX165" s="35" t="s">
        <v>2823</v>
      </c>
      <c r="DY165" s="35" t="s">
        <v>2823</v>
      </c>
      <c r="DZ165" s="35" t="s">
        <v>2823</v>
      </c>
      <c r="EA165" s="35" t="s">
        <v>2823</v>
      </c>
      <c r="EB165" s="35" t="s">
        <v>2823</v>
      </c>
      <c r="EC165" s="35" t="s">
        <v>2823</v>
      </c>
      <c r="ED165" s="35" t="s">
        <v>2823</v>
      </c>
      <c r="EE165" s="35" t="s">
        <v>2823</v>
      </c>
      <c r="EF165" s="35" t="s">
        <v>2823</v>
      </c>
      <c r="EG165" s="35" t="s">
        <v>2823</v>
      </c>
      <c r="EH165" s="35" t="s">
        <v>2823</v>
      </c>
      <c r="EI165" s="35" t="s">
        <v>2823</v>
      </c>
      <c r="EJ165" s="35" t="s">
        <v>2823</v>
      </c>
      <c r="EK165" s="35" t="s">
        <v>2823</v>
      </c>
      <c r="EL165" s="35" t="s">
        <v>2823</v>
      </c>
      <c r="EM165" s="35" t="s">
        <v>2823</v>
      </c>
      <c r="EN165" s="35" t="s">
        <v>2823</v>
      </c>
      <c r="EO165" s="35" t="s">
        <v>2823</v>
      </c>
      <c r="EP165" s="35" t="s">
        <v>2823</v>
      </c>
      <c r="EQ165" s="35" t="s">
        <v>2823</v>
      </c>
      <c r="ER165" s="35" t="s">
        <v>2823</v>
      </c>
      <c r="ES165" s="35" t="s">
        <v>2823</v>
      </c>
      <c r="ET165" s="35" t="s">
        <v>2823</v>
      </c>
      <c r="EU165" s="35" t="s">
        <v>2823</v>
      </c>
      <c r="EV165" s="35" t="s">
        <v>2823</v>
      </c>
      <c r="EW165" s="35" t="s">
        <v>2823</v>
      </c>
      <c r="EX165" s="35" t="s">
        <v>2823</v>
      </c>
      <c r="EY165" s="35" t="s">
        <v>2823</v>
      </c>
      <c r="EZ165" s="35" t="s">
        <v>2823</v>
      </c>
      <c r="FA165" s="35" t="s">
        <v>2823</v>
      </c>
      <c r="FB165" s="35" t="s">
        <v>2823</v>
      </c>
      <c r="FC165" s="35" t="s">
        <v>1894</v>
      </c>
      <c r="FD165" s="35" t="s">
        <v>1894</v>
      </c>
      <c r="FE165" s="35" t="s">
        <v>1894</v>
      </c>
      <c r="FF165" s="35" t="s">
        <v>1894</v>
      </c>
      <c r="FG165" s="35" t="s">
        <v>1894</v>
      </c>
      <c r="FH165" s="35" t="s">
        <v>1894</v>
      </c>
      <c r="FI165" s="35" t="s">
        <v>1894</v>
      </c>
      <c r="FJ165" s="35" t="s">
        <v>1894</v>
      </c>
      <c r="FK165" s="35" t="s">
        <v>1894</v>
      </c>
      <c r="FL165" s="35" t="s">
        <v>1894</v>
      </c>
      <c r="FM165" s="35" t="s">
        <v>1894</v>
      </c>
      <c r="FN165" s="35" t="s">
        <v>1894</v>
      </c>
      <c r="FO165" s="35" t="s">
        <v>1894</v>
      </c>
      <c r="FP165" s="35" t="s">
        <v>1894</v>
      </c>
      <c r="FQ165" s="35" t="s">
        <v>1894</v>
      </c>
      <c r="FR165" s="35" t="s">
        <v>1894</v>
      </c>
      <c r="FS165" s="35" t="s">
        <v>1894</v>
      </c>
      <c r="FT165" s="35" t="s">
        <v>1894</v>
      </c>
      <c r="FU165" s="35" t="s">
        <v>1894</v>
      </c>
      <c r="FV165" s="35" t="s">
        <v>1894</v>
      </c>
      <c r="FW165" s="35" t="s">
        <v>1894</v>
      </c>
      <c r="FX165" s="35" t="s">
        <v>1894</v>
      </c>
      <c r="FY165" s="35" t="s">
        <v>1894</v>
      </c>
      <c r="FZ165" s="35" t="s">
        <v>1894</v>
      </c>
      <c r="GA165" s="35" t="s">
        <v>1894</v>
      </c>
      <c r="GB165" s="35" t="s">
        <v>1894</v>
      </c>
      <c r="GC165" s="35" t="s">
        <v>1894</v>
      </c>
      <c r="GD165" s="35" t="s">
        <v>1894</v>
      </c>
      <c r="GE165" s="35" t="s">
        <v>1894</v>
      </c>
      <c r="GF165" s="35" t="s">
        <v>1894</v>
      </c>
      <c r="GG165" s="35" t="s">
        <v>1894</v>
      </c>
      <c r="GH165" s="35" t="s">
        <v>1894</v>
      </c>
      <c r="GI165" s="35" t="s">
        <v>1894</v>
      </c>
      <c r="GJ165" s="35" t="s">
        <v>1894</v>
      </c>
      <c r="GK165" s="35" t="s">
        <v>1894</v>
      </c>
      <c r="GL165" s="35" t="s">
        <v>460</v>
      </c>
      <c r="GM165" s="35" t="s">
        <v>460</v>
      </c>
      <c r="GN165" s="35" t="s">
        <v>460</v>
      </c>
      <c r="GO165" s="35" t="s">
        <v>460</v>
      </c>
      <c r="GP165" s="35" t="s">
        <v>460</v>
      </c>
      <c r="GQ165" s="35" t="s">
        <v>460</v>
      </c>
      <c r="GR165" s="35" t="s">
        <v>460</v>
      </c>
      <c r="GS165" s="35" t="s">
        <v>460</v>
      </c>
      <c r="GT165" s="35" t="s">
        <v>460</v>
      </c>
      <c r="GU165" s="35" t="s">
        <v>460</v>
      </c>
      <c r="GV165" s="35" t="s">
        <v>460</v>
      </c>
      <c r="GW165" s="35" t="s">
        <v>460</v>
      </c>
      <c r="GX165" s="35" t="s">
        <v>460</v>
      </c>
      <c r="GY165" s="35" t="s">
        <v>460</v>
      </c>
      <c r="GZ165" s="35" t="s">
        <v>460</v>
      </c>
      <c r="HA165" s="35" t="s">
        <v>460</v>
      </c>
      <c r="HB165" s="35" t="s">
        <v>460</v>
      </c>
      <c r="HC165" s="35" t="s">
        <v>460</v>
      </c>
      <c r="HD165" s="35" t="s">
        <v>460</v>
      </c>
      <c r="HE165" s="35" t="s">
        <v>460</v>
      </c>
      <c r="HF165" s="35" t="s">
        <v>460</v>
      </c>
      <c r="HG165" s="35" t="s">
        <v>460</v>
      </c>
      <c r="HH165" s="35" t="s">
        <v>460</v>
      </c>
      <c r="HI165" s="35" t="s">
        <v>460</v>
      </c>
      <c r="HJ165" s="35" t="s">
        <v>460</v>
      </c>
      <c r="HK165" s="35" t="s">
        <v>460</v>
      </c>
      <c r="HL165" s="35" t="s">
        <v>460</v>
      </c>
      <c r="HM165" s="35" t="s">
        <v>460</v>
      </c>
      <c r="HN165" s="35" t="s">
        <v>460</v>
      </c>
      <c r="HO165" s="35" t="s">
        <v>460</v>
      </c>
      <c r="HP165" s="35" t="s">
        <v>460</v>
      </c>
      <c r="HQ165" s="35" t="s">
        <v>460</v>
      </c>
      <c r="HR165" s="35" t="s">
        <v>460</v>
      </c>
      <c r="HS165" s="35" t="s">
        <v>460</v>
      </c>
      <c r="HT165" s="35" t="s">
        <v>460</v>
      </c>
      <c r="HU165" s="35" t="s">
        <v>460</v>
      </c>
      <c r="HV165" s="35" t="s">
        <v>460</v>
      </c>
      <c r="HW165" s="35" t="s">
        <v>460</v>
      </c>
      <c r="HX165" s="35" t="s">
        <v>460</v>
      </c>
      <c r="HY165" s="35" t="s">
        <v>460</v>
      </c>
      <c r="HZ165" s="35" t="s">
        <v>460</v>
      </c>
      <c r="IA165" s="26" t="s">
        <v>460</v>
      </c>
      <c r="IB165" s="26" t="s">
        <v>460</v>
      </c>
      <c r="IC165" s="26" t="s">
        <v>460</v>
      </c>
      <c r="ID165" s="26" t="s">
        <v>460</v>
      </c>
      <c r="IE165" s="26" t="s">
        <v>460</v>
      </c>
      <c r="IF165" s="26" t="s">
        <v>460</v>
      </c>
      <c r="IG165" s="26" t="s">
        <v>460</v>
      </c>
      <c r="IH165" s="26" t="s">
        <v>460</v>
      </c>
      <c r="II165" s="26" t="s">
        <v>460</v>
      </c>
      <c r="IJ165" s="26" t="s">
        <v>460</v>
      </c>
      <c r="IK165" s="26" t="s">
        <v>460</v>
      </c>
      <c r="IL165" s="26" t="s">
        <v>460</v>
      </c>
      <c r="IM165" s="26" t="s">
        <v>460</v>
      </c>
      <c r="IN165" s="26" t="s">
        <v>460</v>
      </c>
      <c r="IO165" s="26" t="s">
        <v>460</v>
      </c>
      <c r="IP165" s="26" t="s">
        <v>460</v>
      </c>
      <c r="IQ165" s="26" t="s">
        <v>460</v>
      </c>
      <c r="IR165" s="26" t="s">
        <v>460</v>
      </c>
      <c r="IS165" s="26" t="s">
        <v>460</v>
      </c>
      <c r="IT165" s="26" t="s">
        <v>460</v>
      </c>
      <c r="IU165" s="26" t="s">
        <v>460</v>
      </c>
      <c r="IV165" s="26" t="s">
        <v>460</v>
      </c>
      <c r="IW165" s="26" t="s">
        <v>460</v>
      </c>
      <c r="IX165" s="26" t="s">
        <v>460</v>
      </c>
      <c r="IY165" s="26" t="s">
        <v>460</v>
      </c>
      <c r="IZ165" s="26" t="s">
        <v>460</v>
      </c>
      <c r="JA165" s="35"/>
      <c r="JB165" s="35"/>
      <c r="JC165" s="35"/>
      <c r="JD165" s="35"/>
      <c r="JE165" s="35"/>
      <c r="JF165" s="35"/>
      <c r="JG165" s="35"/>
      <c r="JH165" s="35"/>
      <c r="JI165" s="35"/>
      <c r="JJ165" s="35"/>
      <c r="JK165" s="35"/>
      <c r="JL165" s="35"/>
      <c r="JM165" s="35"/>
      <c r="JN165" s="35"/>
      <c r="JO165" s="35"/>
      <c r="JP165" s="35"/>
      <c r="JQ165" s="35"/>
      <c r="JR165" s="35"/>
      <c r="JS165" s="35"/>
      <c r="JT165" s="35"/>
      <c r="JU165" s="35"/>
    </row>
    <row r="166" spans="1:281" ht="19.8" customHeight="1" x14ac:dyDescent="0.2">
      <c r="A166" s="163" t="s">
        <v>400</v>
      </c>
      <c r="B166" s="54"/>
      <c r="C166" s="52" t="s">
        <v>381</v>
      </c>
      <c r="D166" s="52"/>
      <c r="E166" s="52"/>
      <c r="F166" s="54"/>
      <c r="G166" s="89" t="s">
        <v>360</v>
      </c>
      <c r="H166" s="52"/>
      <c r="I166" s="5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1"/>
      <c r="CP166" s="49">
        <v>9999</v>
      </c>
      <c r="CQ166" s="49">
        <v>0</v>
      </c>
      <c r="CR166" s="46"/>
      <c r="CS166" s="44">
        <v>1</v>
      </c>
      <c r="CT166" s="40"/>
      <c r="CU166" s="42" t="s">
        <v>329</v>
      </c>
      <c r="CV166" s="42"/>
      <c r="CW166" s="34">
        <v>1</v>
      </c>
      <c r="CX166" s="34">
        <v>1</v>
      </c>
      <c r="CY166" s="34">
        <v>1</v>
      </c>
      <c r="CZ166" s="34">
        <v>1</v>
      </c>
      <c r="DA166" s="34">
        <v>1</v>
      </c>
      <c r="DB166" s="34">
        <v>1</v>
      </c>
      <c r="DC166" s="34">
        <v>2</v>
      </c>
      <c r="DD166" s="34">
        <v>3</v>
      </c>
      <c r="DE166" s="34">
        <v>4</v>
      </c>
      <c r="DF166" s="34">
        <v>5</v>
      </c>
      <c r="DG166" s="34">
        <v>6</v>
      </c>
      <c r="DH166" s="34">
        <v>7</v>
      </c>
      <c r="DI166" s="34">
        <v>8</v>
      </c>
      <c r="DJ166" s="34">
        <v>9</v>
      </c>
      <c r="DK166" s="34">
        <v>10</v>
      </c>
      <c r="DL166" s="34">
        <v>11</v>
      </c>
      <c r="DM166" s="34">
        <v>12</v>
      </c>
      <c r="DN166" s="34">
        <v>13</v>
      </c>
      <c r="DO166" s="34">
        <v>14</v>
      </c>
      <c r="DP166" s="34">
        <v>15</v>
      </c>
      <c r="DQ166" s="34">
        <v>16</v>
      </c>
      <c r="DR166" s="34">
        <v>17</v>
      </c>
      <c r="DS166" s="34">
        <v>18</v>
      </c>
      <c r="DT166" s="34">
        <v>19</v>
      </c>
      <c r="DU166" s="34">
        <v>20</v>
      </c>
      <c r="DV166" s="34">
        <v>21</v>
      </c>
      <c r="DW166" s="34">
        <v>22</v>
      </c>
      <c r="DX166" s="34">
        <v>23</v>
      </c>
      <c r="DY166" s="34">
        <v>24</v>
      </c>
      <c r="DZ166" s="34">
        <v>25</v>
      </c>
      <c r="EA166" s="34">
        <v>26</v>
      </c>
      <c r="EB166" s="34">
        <v>27</v>
      </c>
      <c r="EC166" s="34">
        <v>28</v>
      </c>
      <c r="ED166" s="34">
        <v>29</v>
      </c>
      <c r="EE166" s="34">
        <v>30</v>
      </c>
      <c r="EF166" s="34">
        <v>31</v>
      </c>
      <c r="EG166" s="34">
        <v>32</v>
      </c>
      <c r="EH166" s="34">
        <v>33</v>
      </c>
      <c r="EI166" s="34">
        <v>34</v>
      </c>
      <c r="EJ166" s="34">
        <v>35</v>
      </c>
      <c r="EK166" s="34">
        <v>36</v>
      </c>
      <c r="EL166" s="34">
        <v>37</v>
      </c>
      <c r="EM166" s="34">
        <v>38</v>
      </c>
      <c r="EN166" s="34">
        <v>39</v>
      </c>
      <c r="EO166" s="34">
        <v>40</v>
      </c>
      <c r="EP166" s="34">
        <v>41</v>
      </c>
      <c r="EQ166" s="34">
        <v>42</v>
      </c>
      <c r="ER166" s="34">
        <v>43</v>
      </c>
      <c r="ES166" s="34">
        <v>44</v>
      </c>
      <c r="ET166" s="34">
        <v>45</v>
      </c>
      <c r="EU166" s="34">
        <v>46</v>
      </c>
      <c r="EV166" s="34">
        <v>47</v>
      </c>
      <c r="EW166" s="34">
        <v>48</v>
      </c>
      <c r="EX166" s="34">
        <v>49</v>
      </c>
      <c r="EY166" s="34">
        <v>50</v>
      </c>
      <c r="EZ166" s="34">
        <v>51</v>
      </c>
      <c r="FA166" s="34">
        <v>52</v>
      </c>
      <c r="FB166" s="34">
        <v>53</v>
      </c>
      <c r="FC166" s="34">
        <v>1</v>
      </c>
      <c r="FD166" s="34">
        <v>2</v>
      </c>
      <c r="FE166" s="34">
        <v>3</v>
      </c>
      <c r="FF166" s="34">
        <v>4</v>
      </c>
      <c r="FG166" s="34">
        <v>5</v>
      </c>
      <c r="FH166" s="34">
        <v>6</v>
      </c>
      <c r="FI166" s="34">
        <v>7</v>
      </c>
      <c r="FJ166" s="34">
        <v>8</v>
      </c>
      <c r="FK166" s="34">
        <v>9</v>
      </c>
      <c r="FL166" s="34">
        <v>10</v>
      </c>
      <c r="FM166" s="34">
        <v>11</v>
      </c>
      <c r="FN166" s="34">
        <v>12</v>
      </c>
      <c r="FO166" s="34">
        <v>13</v>
      </c>
      <c r="FP166" s="34">
        <v>14</v>
      </c>
      <c r="FQ166" s="34">
        <v>15</v>
      </c>
      <c r="FR166" s="34">
        <v>16</v>
      </c>
      <c r="FS166" s="34">
        <v>17</v>
      </c>
      <c r="FT166" s="34">
        <v>18</v>
      </c>
      <c r="FU166" s="34">
        <v>19</v>
      </c>
      <c r="FV166" s="34">
        <v>20</v>
      </c>
      <c r="FW166" s="34">
        <v>21</v>
      </c>
      <c r="FX166" s="34">
        <v>22</v>
      </c>
      <c r="FY166" s="34">
        <v>23</v>
      </c>
      <c r="FZ166" s="34">
        <v>24</v>
      </c>
      <c r="GA166" s="34">
        <v>25</v>
      </c>
      <c r="GB166" s="34">
        <v>26</v>
      </c>
      <c r="GC166" s="34">
        <v>27</v>
      </c>
      <c r="GD166" s="34">
        <v>28</v>
      </c>
      <c r="GE166" s="34">
        <v>29</v>
      </c>
      <c r="GF166" s="34">
        <v>30</v>
      </c>
      <c r="GG166" s="34">
        <v>31</v>
      </c>
      <c r="GH166" s="34">
        <v>32</v>
      </c>
      <c r="GI166" s="34">
        <v>33</v>
      </c>
      <c r="GJ166" s="34">
        <v>34</v>
      </c>
      <c r="GK166" s="34">
        <v>35</v>
      </c>
      <c r="GL166" s="34">
        <v>1</v>
      </c>
      <c r="GM166" s="34">
        <v>2</v>
      </c>
      <c r="GN166" s="34">
        <v>3</v>
      </c>
      <c r="GO166" s="34">
        <v>4</v>
      </c>
      <c r="GP166" s="34">
        <v>5</v>
      </c>
      <c r="GQ166" s="34">
        <v>6</v>
      </c>
      <c r="GR166" s="34">
        <v>7</v>
      </c>
      <c r="GS166" s="34">
        <v>8</v>
      </c>
      <c r="GT166" s="34">
        <v>9</v>
      </c>
      <c r="GU166" s="34">
        <v>10</v>
      </c>
      <c r="GV166" s="34">
        <v>11</v>
      </c>
      <c r="GW166" s="34">
        <v>12</v>
      </c>
      <c r="GX166" s="34">
        <v>13</v>
      </c>
      <c r="GY166" s="34">
        <v>14</v>
      </c>
      <c r="GZ166" s="34">
        <v>15</v>
      </c>
      <c r="HA166" s="34">
        <v>16</v>
      </c>
      <c r="HB166" s="34">
        <v>17</v>
      </c>
      <c r="HC166" s="34">
        <v>18</v>
      </c>
      <c r="HD166" s="34">
        <v>19</v>
      </c>
      <c r="HE166" s="34">
        <v>20</v>
      </c>
      <c r="HF166" s="34">
        <v>21</v>
      </c>
      <c r="HG166" s="34">
        <v>22</v>
      </c>
      <c r="HH166" s="34">
        <v>23</v>
      </c>
      <c r="HI166" s="34">
        <v>24</v>
      </c>
      <c r="HJ166" s="34">
        <v>25</v>
      </c>
      <c r="HK166" s="34">
        <v>26</v>
      </c>
      <c r="HL166" s="34">
        <v>27</v>
      </c>
      <c r="HM166" s="34">
        <v>28</v>
      </c>
      <c r="HN166" s="34">
        <v>29</v>
      </c>
      <c r="HO166" s="34">
        <v>30</v>
      </c>
      <c r="HP166" s="34">
        <v>31</v>
      </c>
      <c r="HQ166" s="34">
        <v>32</v>
      </c>
      <c r="HR166" s="34">
        <v>33</v>
      </c>
      <c r="HS166" s="34">
        <v>34</v>
      </c>
      <c r="HT166" s="34">
        <v>35</v>
      </c>
      <c r="HU166" s="34">
        <v>36</v>
      </c>
      <c r="HV166" s="34">
        <v>37</v>
      </c>
      <c r="HW166" s="34">
        <v>38</v>
      </c>
      <c r="HX166" s="34">
        <v>39</v>
      </c>
      <c r="HY166" s="34">
        <v>40</v>
      </c>
      <c r="HZ166" s="34">
        <v>41</v>
      </c>
      <c r="IA166" s="26">
        <v>42</v>
      </c>
      <c r="IB166" s="26">
        <v>43</v>
      </c>
      <c r="IC166" s="26">
        <v>44</v>
      </c>
      <c r="ID166" s="26">
        <v>45</v>
      </c>
      <c r="IE166" s="26">
        <v>46</v>
      </c>
      <c r="IF166" s="26">
        <v>47</v>
      </c>
      <c r="IG166" s="26">
        <v>48</v>
      </c>
      <c r="IH166" s="26">
        <v>49</v>
      </c>
      <c r="II166" s="26">
        <v>50</v>
      </c>
      <c r="IJ166" s="26">
        <v>51</v>
      </c>
      <c r="IK166" s="26">
        <v>52</v>
      </c>
      <c r="IL166" s="26">
        <v>53</v>
      </c>
      <c r="IM166" s="26">
        <v>54</v>
      </c>
      <c r="IN166" s="26">
        <v>55</v>
      </c>
      <c r="IO166" s="26">
        <v>56</v>
      </c>
      <c r="IP166" s="26">
        <v>57</v>
      </c>
      <c r="IQ166" s="26">
        <v>58</v>
      </c>
      <c r="IR166" s="26">
        <v>59</v>
      </c>
      <c r="IS166" s="26">
        <v>60</v>
      </c>
      <c r="IT166" s="26">
        <v>61</v>
      </c>
      <c r="IU166" s="26">
        <v>62</v>
      </c>
      <c r="IV166" s="26">
        <v>63</v>
      </c>
      <c r="IW166" s="26">
        <v>64</v>
      </c>
      <c r="IX166" s="26">
        <v>65</v>
      </c>
      <c r="IY166" s="26">
        <v>66</v>
      </c>
      <c r="IZ166" s="26">
        <v>67</v>
      </c>
      <c r="JA166" s="34">
        <v>1</v>
      </c>
      <c r="JB166" s="34">
        <v>1</v>
      </c>
      <c r="JC166" s="34">
        <v>1</v>
      </c>
      <c r="JD166" s="34">
        <v>1</v>
      </c>
      <c r="JE166" s="34">
        <v>1</v>
      </c>
      <c r="JF166" s="34">
        <v>1</v>
      </c>
      <c r="JG166" s="34">
        <v>1</v>
      </c>
      <c r="JH166" s="34">
        <v>1</v>
      </c>
      <c r="JI166" s="34">
        <v>1</v>
      </c>
      <c r="JJ166" s="34">
        <v>1</v>
      </c>
      <c r="JK166" s="34">
        <v>1</v>
      </c>
      <c r="JL166" s="34">
        <v>1</v>
      </c>
      <c r="JM166" s="34">
        <v>1</v>
      </c>
      <c r="JN166" s="34">
        <v>1</v>
      </c>
      <c r="JO166" s="34">
        <v>1</v>
      </c>
      <c r="JP166" s="34">
        <v>1</v>
      </c>
      <c r="JQ166" s="34">
        <v>1</v>
      </c>
      <c r="JR166" s="34">
        <v>1</v>
      </c>
      <c r="JS166" s="34">
        <v>1</v>
      </c>
      <c r="JT166" s="34">
        <v>1</v>
      </c>
      <c r="JU166" s="34">
        <v>1</v>
      </c>
    </row>
    <row r="167" spans="1:281" ht="19.8" customHeight="1" x14ac:dyDescent="0.2">
      <c r="A167" s="163" t="s">
        <v>399</v>
      </c>
      <c r="B167" s="54"/>
      <c r="C167" s="52" t="s">
        <v>380</v>
      </c>
      <c r="D167" s="52"/>
      <c r="E167" s="52"/>
      <c r="F167" s="54"/>
      <c r="G167" s="89" t="s">
        <v>359</v>
      </c>
      <c r="H167" s="52"/>
      <c r="I167" s="5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t="s">
        <v>338</v>
      </c>
      <c r="CN167" s="40"/>
      <c r="CO167" s="41" t="str">
        <f ca="1">IFERROR("["&amp;OFFSET(Codes!$A$1,MATCH($CT167,Codes!$A:$A,0),COLUMN(Codes!$O:$O)-1)&amp;"]","")</f>
        <v/>
      </c>
      <c r="CP167" s="49">
        <v>99</v>
      </c>
      <c r="CQ167" s="49">
        <v>0</v>
      </c>
      <c r="CR167" s="46"/>
      <c r="CS167" s="44">
        <v>2</v>
      </c>
      <c r="CT167" s="40"/>
      <c r="CU167" s="42" t="s">
        <v>329</v>
      </c>
      <c r="CV167" s="42"/>
      <c r="CW167" s="39">
        <v>1</v>
      </c>
      <c r="CX167" s="34">
        <v>1</v>
      </c>
      <c r="CY167" s="34">
        <v>1</v>
      </c>
      <c r="CZ167" s="34">
        <v>1</v>
      </c>
      <c r="DA167" s="34">
        <v>1</v>
      </c>
      <c r="DB167" s="34">
        <v>1</v>
      </c>
      <c r="DC167" s="34">
        <v>1</v>
      </c>
      <c r="DD167" s="34">
        <v>1</v>
      </c>
      <c r="DE167" s="34">
        <v>1</v>
      </c>
      <c r="DF167" s="34">
        <v>1</v>
      </c>
      <c r="DG167" s="34">
        <v>1</v>
      </c>
      <c r="DH167" s="34">
        <v>1</v>
      </c>
      <c r="DI167" s="34">
        <v>1</v>
      </c>
      <c r="DJ167" s="34">
        <v>1</v>
      </c>
      <c r="DK167" s="39">
        <v>4</v>
      </c>
      <c r="DL167" s="34">
        <v>1</v>
      </c>
      <c r="DM167" s="34">
        <v>1</v>
      </c>
      <c r="DN167" s="34">
        <v>1</v>
      </c>
      <c r="DO167" s="39">
        <v>4</v>
      </c>
      <c r="DP167" s="34">
        <v>1</v>
      </c>
      <c r="DQ167" s="34">
        <v>1</v>
      </c>
      <c r="DR167" s="34">
        <v>1</v>
      </c>
      <c r="DS167" s="34">
        <v>1</v>
      </c>
      <c r="DT167" s="34">
        <v>1</v>
      </c>
      <c r="DU167" s="34">
        <v>1</v>
      </c>
      <c r="DV167" s="34">
        <v>1</v>
      </c>
      <c r="DW167" s="34">
        <v>1</v>
      </c>
      <c r="DX167" s="34">
        <v>1</v>
      </c>
      <c r="DY167" s="34">
        <v>1</v>
      </c>
      <c r="DZ167" s="34">
        <v>1</v>
      </c>
      <c r="EA167" s="34">
        <v>1</v>
      </c>
      <c r="EB167" s="34">
        <v>1</v>
      </c>
      <c r="EC167" s="34">
        <v>1</v>
      </c>
      <c r="ED167" s="39">
        <v>4</v>
      </c>
      <c r="EE167" s="34">
        <v>1</v>
      </c>
      <c r="EF167" s="34">
        <v>1</v>
      </c>
      <c r="EG167" s="34">
        <v>1</v>
      </c>
      <c r="EH167" s="34">
        <v>1</v>
      </c>
      <c r="EI167" s="34">
        <v>1</v>
      </c>
      <c r="EJ167" s="34">
        <v>1</v>
      </c>
      <c r="EK167" s="34">
        <v>1</v>
      </c>
      <c r="EL167" s="34">
        <v>1</v>
      </c>
      <c r="EM167" s="34">
        <v>1</v>
      </c>
      <c r="EN167" s="34">
        <v>1</v>
      </c>
      <c r="EO167" s="34">
        <v>1</v>
      </c>
      <c r="EP167" s="34">
        <v>1</v>
      </c>
      <c r="EQ167" s="34">
        <v>1</v>
      </c>
      <c r="ER167" s="39">
        <v>4</v>
      </c>
      <c r="ES167" s="34">
        <v>1</v>
      </c>
      <c r="ET167" s="34">
        <v>1</v>
      </c>
      <c r="EU167" s="34">
        <v>1</v>
      </c>
      <c r="EV167" s="34">
        <v>1</v>
      </c>
      <c r="EW167" s="34">
        <v>1</v>
      </c>
      <c r="EX167" s="34">
        <v>1</v>
      </c>
      <c r="EY167" s="34">
        <v>1</v>
      </c>
      <c r="EZ167" s="34">
        <v>1</v>
      </c>
      <c r="FA167" s="34">
        <v>1</v>
      </c>
      <c r="FB167" s="34">
        <v>1</v>
      </c>
      <c r="FC167" s="34">
        <v>1</v>
      </c>
      <c r="FD167" s="39">
        <v>3</v>
      </c>
      <c r="FE167" s="34">
        <v>1</v>
      </c>
      <c r="FF167" s="34">
        <v>1</v>
      </c>
      <c r="FG167" s="34">
        <v>1</v>
      </c>
      <c r="FH167" s="34">
        <v>1</v>
      </c>
      <c r="FI167" s="34">
        <v>1</v>
      </c>
      <c r="FJ167" s="39">
        <v>4</v>
      </c>
      <c r="FK167" s="34">
        <v>1</v>
      </c>
      <c r="FL167" s="34">
        <v>1</v>
      </c>
      <c r="FM167" s="39">
        <v>4</v>
      </c>
      <c r="FN167" s="34">
        <v>1</v>
      </c>
      <c r="FO167" s="34">
        <v>1</v>
      </c>
      <c r="FP167" s="34">
        <v>1</v>
      </c>
      <c r="FQ167" s="34">
        <v>1</v>
      </c>
      <c r="FR167" s="34">
        <v>1</v>
      </c>
      <c r="FS167" s="34">
        <v>1</v>
      </c>
      <c r="FT167" s="39">
        <v>4</v>
      </c>
      <c r="FU167" s="34">
        <v>1</v>
      </c>
      <c r="FV167" s="34">
        <v>1</v>
      </c>
      <c r="FW167" s="34">
        <v>1</v>
      </c>
      <c r="FX167" s="34">
        <v>1</v>
      </c>
      <c r="FY167" s="34">
        <v>1</v>
      </c>
      <c r="FZ167" s="34">
        <v>1</v>
      </c>
      <c r="GA167" s="34">
        <v>1</v>
      </c>
      <c r="GB167" s="34">
        <v>1</v>
      </c>
      <c r="GC167" s="34">
        <v>1</v>
      </c>
      <c r="GD167" s="34">
        <v>1</v>
      </c>
      <c r="GE167" s="34">
        <v>1</v>
      </c>
      <c r="GF167" s="34">
        <v>1</v>
      </c>
      <c r="GG167" s="34">
        <v>1</v>
      </c>
      <c r="GH167" s="34">
        <v>1</v>
      </c>
      <c r="GI167" s="34">
        <v>1</v>
      </c>
      <c r="GJ167" s="34">
        <v>1</v>
      </c>
      <c r="GK167" s="34">
        <v>1</v>
      </c>
      <c r="GL167" s="34">
        <v>1</v>
      </c>
      <c r="GM167" s="34">
        <v>1</v>
      </c>
      <c r="GN167" s="34">
        <v>1</v>
      </c>
      <c r="GO167" s="39">
        <v>4</v>
      </c>
      <c r="GP167" s="34">
        <v>1</v>
      </c>
      <c r="GQ167" s="34">
        <v>1</v>
      </c>
      <c r="GR167" s="39">
        <v>4</v>
      </c>
      <c r="GS167" s="34">
        <v>1</v>
      </c>
      <c r="GT167" s="34">
        <v>1</v>
      </c>
      <c r="GU167" s="34">
        <v>1</v>
      </c>
      <c r="GV167" s="34">
        <v>1</v>
      </c>
      <c r="GW167" s="34">
        <v>1</v>
      </c>
      <c r="GX167" s="34">
        <v>1</v>
      </c>
      <c r="GY167" s="34">
        <v>1</v>
      </c>
      <c r="GZ167" s="34">
        <v>1</v>
      </c>
      <c r="HA167" s="34">
        <v>1</v>
      </c>
      <c r="HB167" s="34">
        <v>1</v>
      </c>
      <c r="HC167" s="34">
        <v>1</v>
      </c>
      <c r="HD167" s="34">
        <v>1</v>
      </c>
      <c r="HE167" s="34">
        <v>1</v>
      </c>
      <c r="HF167" s="34">
        <v>1</v>
      </c>
      <c r="HG167" s="34">
        <v>1</v>
      </c>
      <c r="HH167" s="34">
        <v>1</v>
      </c>
      <c r="HI167" s="34">
        <v>1</v>
      </c>
      <c r="HJ167" s="34">
        <v>1</v>
      </c>
      <c r="HK167" s="34">
        <v>1</v>
      </c>
      <c r="HL167" s="34">
        <v>1</v>
      </c>
      <c r="HM167" s="34">
        <v>1</v>
      </c>
      <c r="HN167" s="34">
        <v>1</v>
      </c>
      <c r="HO167" s="34">
        <v>1</v>
      </c>
      <c r="HP167" s="34">
        <v>1</v>
      </c>
      <c r="HQ167" s="34">
        <v>1</v>
      </c>
      <c r="HR167" s="34">
        <v>1</v>
      </c>
      <c r="HS167" s="34">
        <v>1</v>
      </c>
      <c r="HT167" s="34">
        <v>1</v>
      </c>
      <c r="HU167" s="39">
        <v>4</v>
      </c>
      <c r="HV167" s="34">
        <v>1</v>
      </c>
      <c r="HW167" s="34">
        <v>1</v>
      </c>
      <c r="HX167" s="34">
        <v>1</v>
      </c>
      <c r="HY167" s="39">
        <v>4</v>
      </c>
      <c r="HZ167" s="34">
        <v>1</v>
      </c>
      <c r="IA167" s="26">
        <v>1</v>
      </c>
      <c r="IB167" s="26">
        <v>1</v>
      </c>
      <c r="IC167" s="26">
        <v>1</v>
      </c>
      <c r="ID167" s="26">
        <v>1</v>
      </c>
      <c r="IE167" s="26">
        <v>1</v>
      </c>
      <c r="IF167" s="26">
        <v>1</v>
      </c>
      <c r="IG167" s="26">
        <v>1</v>
      </c>
      <c r="IH167" s="26">
        <v>1</v>
      </c>
      <c r="II167" s="26">
        <v>1</v>
      </c>
      <c r="IJ167" s="26">
        <v>1</v>
      </c>
      <c r="IK167" s="26">
        <v>1</v>
      </c>
      <c r="IL167" s="26">
        <v>1</v>
      </c>
      <c r="IM167" s="26">
        <v>1</v>
      </c>
      <c r="IN167" s="26">
        <v>1</v>
      </c>
      <c r="IO167" s="26">
        <v>1</v>
      </c>
      <c r="IP167" s="26">
        <v>1</v>
      </c>
      <c r="IQ167" s="26">
        <v>1</v>
      </c>
      <c r="IR167" s="26">
        <v>1</v>
      </c>
      <c r="IS167" s="26">
        <v>1</v>
      </c>
      <c r="IT167" s="26">
        <v>1</v>
      </c>
      <c r="IU167" s="26">
        <v>1</v>
      </c>
      <c r="IV167" s="26">
        <v>1</v>
      </c>
      <c r="IW167" s="26">
        <v>1</v>
      </c>
      <c r="IX167" s="26">
        <v>1</v>
      </c>
      <c r="IY167" s="26">
        <v>1</v>
      </c>
      <c r="IZ167" s="26">
        <v>1</v>
      </c>
      <c r="JA167" s="39">
        <v>1</v>
      </c>
      <c r="JB167" s="39">
        <v>1</v>
      </c>
      <c r="JC167" s="39">
        <v>1</v>
      </c>
      <c r="JD167" s="39">
        <v>1</v>
      </c>
      <c r="JE167" s="39">
        <v>1</v>
      </c>
      <c r="JF167" s="39">
        <v>1</v>
      </c>
      <c r="JG167" s="39">
        <v>1</v>
      </c>
      <c r="JH167" s="39">
        <v>1</v>
      </c>
      <c r="JI167" s="39">
        <v>1</v>
      </c>
      <c r="JJ167" s="39">
        <v>1</v>
      </c>
      <c r="JK167" s="39">
        <v>1</v>
      </c>
      <c r="JL167" s="39">
        <v>1</v>
      </c>
      <c r="JM167" s="39">
        <v>1</v>
      </c>
      <c r="JN167" s="39">
        <v>1</v>
      </c>
      <c r="JO167" s="39">
        <v>1</v>
      </c>
      <c r="JP167" s="39">
        <v>1</v>
      </c>
      <c r="JQ167" s="39">
        <v>1</v>
      </c>
      <c r="JR167" s="39">
        <v>1</v>
      </c>
      <c r="JS167" s="39">
        <v>1</v>
      </c>
      <c r="JT167" s="39">
        <v>1</v>
      </c>
      <c r="JU167" s="39">
        <v>1</v>
      </c>
    </row>
    <row r="168" spans="1:281" ht="19.8" customHeight="1" x14ac:dyDescent="0.2">
      <c r="A168" s="163" t="s">
        <v>398</v>
      </c>
      <c r="B168" s="54"/>
      <c r="C168" s="52" t="s">
        <v>379</v>
      </c>
      <c r="D168" s="52"/>
      <c r="E168" s="52"/>
      <c r="F168" s="54"/>
      <c r="G168" s="89" t="s">
        <v>358</v>
      </c>
      <c r="H168" s="52"/>
      <c r="I168" s="5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1"/>
      <c r="CP168" s="49"/>
      <c r="CQ168" s="49"/>
      <c r="CR168" s="46"/>
      <c r="CS168" s="44"/>
      <c r="CT168" s="40"/>
      <c r="CU168" s="42"/>
      <c r="CV168" s="42"/>
      <c r="CW168" s="29" t="str">
        <f t="shared" ref="CW168:EB168" si="6">CW163&amp;"."&amp;CW164&amp;"."&amp;CW165&amp;"."&amp;TEXT(CW166,"0000")&amp;"."&amp;TEXT(CW167,"00")</f>
        <v>...0001.01</v>
      </c>
      <c r="CX168" s="29" t="str">
        <f t="shared" si="6"/>
        <v>DE.MOBASY.Template.0001.01</v>
      </c>
      <c r="CY168" s="29" t="str">
        <f t="shared" si="6"/>
        <v>...0001.01</v>
      </c>
      <c r="CZ168" s="29" t="str">
        <f t="shared" si="6"/>
        <v>...0001.01</v>
      </c>
      <c r="DA168" s="29" t="str">
        <f t="shared" si="6"/>
        <v>...0001.01</v>
      </c>
      <c r="DB168" s="29" t="str">
        <f t="shared" si="6"/>
        <v>DE.MOBASY.A.0001.01</v>
      </c>
      <c r="DC168" s="29" t="str">
        <f t="shared" si="6"/>
        <v>DE.MOBASY.A.0002.01</v>
      </c>
      <c r="DD168" s="29" t="str">
        <f t="shared" si="6"/>
        <v>DE.MOBASY.A.0003.01</v>
      </c>
      <c r="DE168" s="29" t="str">
        <f t="shared" si="6"/>
        <v>DE.MOBASY.A.0004.01</v>
      </c>
      <c r="DF168" s="29" t="str">
        <f t="shared" si="6"/>
        <v>DE.MOBASY.A.0005.01</v>
      </c>
      <c r="DG168" s="29" t="str">
        <f t="shared" si="6"/>
        <v>DE.MOBASY.A.0006.01</v>
      </c>
      <c r="DH168" s="29" t="str">
        <f t="shared" si="6"/>
        <v>DE.MOBASY.A.0007.01</v>
      </c>
      <c r="DI168" s="29" t="str">
        <f t="shared" si="6"/>
        <v>DE.MOBASY.A.0008.01</v>
      </c>
      <c r="DJ168" s="29" t="str">
        <f t="shared" si="6"/>
        <v>DE.MOBASY.A.0009.01</v>
      </c>
      <c r="DK168" s="29" t="str">
        <f>DK163&amp;"."&amp;DK164&amp;"."&amp;DK165&amp;"."&amp;TEXT(DK166,"0000")&amp;"."&amp;TEXT(DK167,"00")</f>
        <v>DE.MOBASY.A.0010.04</v>
      </c>
      <c r="DL168" s="29" t="str">
        <f t="shared" si="6"/>
        <v>DE.MOBASY.A.0011.01</v>
      </c>
      <c r="DM168" s="29" t="str">
        <f t="shared" si="6"/>
        <v>DE.MOBASY.A.0012.01</v>
      </c>
      <c r="DN168" s="29" t="str">
        <f t="shared" si="6"/>
        <v>DE.MOBASY.A.0013.01</v>
      </c>
      <c r="DO168" s="29" t="str">
        <f>DO163&amp;"."&amp;DO164&amp;"."&amp;DO165&amp;"."&amp;TEXT(DO166,"0000")&amp;"."&amp;TEXT(DO167,"00")</f>
        <v>DE.MOBASY.A.0014.04</v>
      </c>
      <c r="DP168" s="29" t="str">
        <f t="shared" si="6"/>
        <v>DE.MOBASY.A.0015.01</v>
      </c>
      <c r="DQ168" s="29" t="str">
        <f t="shared" si="6"/>
        <v>DE.MOBASY.A.0016.01</v>
      </c>
      <c r="DR168" s="29" t="str">
        <f t="shared" si="6"/>
        <v>DE.MOBASY.A.0017.01</v>
      </c>
      <c r="DS168" s="29" t="str">
        <f t="shared" si="6"/>
        <v>DE.MOBASY.A.0018.01</v>
      </c>
      <c r="DT168" s="29" t="str">
        <f t="shared" si="6"/>
        <v>DE.MOBASY.A.0019.01</v>
      </c>
      <c r="DU168" s="29" t="str">
        <f t="shared" si="6"/>
        <v>DE.MOBASY.A.0020.01</v>
      </c>
      <c r="DV168" s="29" t="str">
        <f t="shared" si="6"/>
        <v>DE.MOBASY.A.0021.01</v>
      </c>
      <c r="DW168" s="29" t="str">
        <f t="shared" si="6"/>
        <v>DE.MOBASY.A.0022.01</v>
      </c>
      <c r="DX168" s="29" t="str">
        <f t="shared" si="6"/>
        <v>DE.MOBASY.A.0023.01</v>
      </c>
      <c r="DY168" s="29" t="str">
        <f t="shared" si="6"/>
        <v>DE.MOBASY.A.0024.01</v>
      </c>
      <c r="DZ168" s="29" t="str">
        <f t="shared" si="6"/>
        <v>DE.MOBASY.A.0025.01</v>
      </c>
      <c r="EA168" s="29" t="str">
        <f t="shared" si="6"/>
        <v>DE.MOBASY.A.0026.01</v>
      </c>
      <c r="EB168" s="29" t="str">
        <f t="shared" si="6"/>
        <v>DE.MOBASY.A.0027.01</v>
      </c>
      <c r="EC168" s="29" t="str">
        <f t="shared" ref="EC168:FH168" si="7">EC163&amp;"."&amp;EC164&amp;"."&amp;EC165&amp;"."&amp;TEXT(EC166,"0000")&amp;"."&amp;TEXT(EC167,"00")</f>
        <v>DE.MOBASY.A.0028.01</v>
      </c>
      <c r="ED168" s="29" t="str">
        <f>ED163&amp;"."&amp;ED164&amp;"."&amp;ED165&amp;"."&amp;TEXT(ED166,"0000")&amp;"."&amp;TEXT(ED167,"00")</f>
        <v>DE.MOBASY.A.0029.04</v>
      </c>
      <c r="EE168" s="29" t="str">
        <f t="shared" si="7"/>
        <v>DE.MOBASY.A.0030.01</v>
      </c>
      <c r="EF168" s="29" t="str">
        <f t="shared" si="7"/>
        <v>DE.MOBASY.A.0031.01</v>
      </c>
      <c r="EG168" s="29" t="str">
        <f t="shared" si="7"/>
        <v>DE.MOBASY.A.0032.01</v>
      </c>
      <c r="EH168" s="29" t="str">
        <f t="shared" si="7"/>
        <v>DE.MOBASY.A.0033.01</v>
      </c>
      <c r="EI168" s="29" t="str">
        <f t="shared" si="7"/>
        <v>DE.MOBASY.A.0034.01</v>
      </c>
      <c r="EJ168" s="29" t="str">
        <f t="shared" si="7"/>
        <v>DE.MOBASY.A.0035.01</v>
      </c>
      <c r="EK168" s="29" t="str">
        <f t="shared" si="7"/>
        <v>DE.MOBASY.A.0036.01</v>
      </c>
      <c r="EL168" s="29" t="str">
        <f t="shared" si="7"/>
        <v>DE.MOBASY.A.0037.01</v>
      </c>
      <c r="EM168" s="29" t="str">
        <f t="shared" si="7"/>
        <v>DE.MOBASY.A.0038.01</v>
      </c>
      <c r="EN168" s="29" t="str">
        <f t="shared" si="7"/>
        <v>DE.MOBASY.A.0039.01</v>
      </c>
      <c r="EO168" s="29" t="str">
        <f t="shared" si="7"/>
        <v>DE.MOBASY.A.0040.01</v>
      </c>
      <c r="EP168" s="29" t="str">
        <f t="shared" si="7"/>
        <v>DE.MOBASY.A.0041.01</v>
      </c>
      <c r="EQ168" s="29" t="str">
        <f t="shared" si="7"/>
        <v>DE.MOBASY.A.0042.01</v>
      </c>
      <c r="ER168" s="29" t="str">
        <f>ER163&amp;"."&amp;ER164&amp;"."&amp;ER165&amp;"."&amp;TEXT(ER166,"0000")&amp;"."&amp;TEXT(ER167,"00")</f>
        <v>DE.MOBASY.A.0043.04</v>
      </c>
      <c r="ES168" s="29" t="str">
        <f t="shared" si="7"/>
        <v>DE.MOBASY.A.0044.01</v>
      </c>
      <c r="ET168" s="29" t="str">
        <f t="shared" si="7"/>
        <v>DE.MOBASY.A.0045.01</v>
      </c>
      <c r="EU168" s="29" t="str">
        <f t="shared" si="7"/>
        <v>DE.MOBASY.A.0046.01</v>
      </c>
      <c r="EV168" s="29" t="str">
        <f t="shared" si="7"/>
        <v>DE.MOBASY.A.0047.01</v>
      </c>
      <c r="EW168" s="29" t="str">
        <f t="shared" si="7"/>
        <v>DE.MOBASY.A.0048.01</v>
      </c>
      <c r="EX168" s="29" t="str">
        <f t="shared" si="7"/>
        <v>DE.MOBASY.A.0049.01</v>
      </c>
      <c r="EY168" s="29" t="str">
        <f t="shared" si="7"/>
        <v>DE.MOBASY.A.0050.01</v>
      </c>
      <c r="EZ168" s="29" t="str">
        <f t="shared" si="7"/>
        <v>DE.MOBASY.A.0051.01</v>
      </c>
      <c r="FA168" s="29" t="str">
        <f t="shared" si="7"/>
        <v>DE.MOBASY.A.0052.01</v>
      </c>
      <c r="FB168" s="29" t="str">
        <f t="shared" si="7"/>
        <v>DE.MOBASY.A.0053.01</v>
      </c>
      <c r="FC168" s="29" t="str">
        <f t="shared" si="7"/>
        <v>DE.MOBASY.B.0001.01</v>
      </c>
      <c r="FD168" s="29" t="str">
        <f>FD163&amp;"."&amp;FD164&amp;"."&amp;FD165&amp;"."&amp;TEXT(FD166,"0000")&amp;"."&amp;TEXT(FD167,"00")</f>
        <v>DE.MOBASY.B.0002.03</v>
      </c>
      <c r="FE168" s="29" t="str">
        <f t="shared" si="7"/>
        <v>DE.MOBASY.B.0003.01</v>
      </c>
      <c r="FF168" s="29" t="str">
        <f t="shared" si="7"/>
        <v>DE.MOBASY.B.0004.01</v>
      </c>
      <c r="FG168" s="29" t="str">
        <f t="shared" si="7"/>
        <v>DE.MOBASY.B.0005.01</v>
      </c>
      <c r="FH168" s="29" t="str">
        <f t="shared" si="7"/>
        <v>DE.MOBASY.B.0006.01</v>
      </c>
      <c r="FI168" s="29" t="str">
        <f t="shared" ref="FI168:GN168" si="8">FI163&amp;"."&amp;FI164&amp;"."&amp;FI165&amp;"."&amp;TEXT(FI166,"0000")&amp;"."&amp;TEXT(FI167,"00")</f>
        <v>DE.MOBASY.B.0007.01</v>
      </c>
      <c r="FJ168" s="29" t="str">
        <f>FJ163&amp;"."&amp;FJ164&amp;"."&amp;FJ165&amp;"."&amp;TEXT(FJ166,"0000")&amp;"."&amp;TEXT(FJ167,"00")</f>
        <v>DE.MOBASY.B.0008.04</v>
      </c>
      <c r="FK168" s="29" t="str">
        <f t="shared" si="8"/>
        <v>DE.MOBASY.B.0009.01</v>
      </c>
      <c r="FL168" s="29" t="str">
        <f t="shared" si="8"/>
        <v>DE.MOBASY.B.0010.01</v>
      </c>
      <c r="FM168" s="29" t="str">
        <f>FM163&amp;"."&amp;FM164&amp;"."&amp;FM165&amp;"."&amp;TEXT(FM166,"0000")&amp;"."&amp;TEXT(FM167,"00")</f>
        <v>DE.MOBASY.B.0011.04</v>
      </c>
      <c r="FN168" s="29" t="str">
        <f t="shared" si="8"/>
        <v>DE.MOBASY.B.0012.01</v>
      </c>
      <c r="FO168" s="29" t="str">
        <f t="shared" si="8"/>
        <v>DE.MOBASY.B.0013.01</v>
      </c>
      <c r="FP168" s="29" t="str">
        <f t="shared" si="8"/>
        <v>DE.MOBASY.B.0014.01</v>
      </c>
      <c r="FQ168" s="29" t="str">
        <f t="shared" si="8"/>
        <v>DE.MOBASY.B.0015.01</v>
      </c>
      <c r="FR168" s="29" t="str">
        <f t="shared" si="8"/>
        <v>DE.MOBASY.B.0016.01</v>
      </c>
      <c r="FS168" s="29" t="str">
        <f t="shared" si="8"/>
        <v>DE.MOBASY.B.0017.01</v>
      </c>
      <c r="FT168" s="29" t="str">
        <f>FT163&amp;"."&amp;FT164&amp;"."&amp;FT165&amp;"."&amp;TEXT(FT166,"0000")&amp;"."&amp;TEXT(FT167,"00")</f>
        <v>DE.MOBASY.B.0018.04</v>
      </c>
      <c r="FU168" s="29" t="str">
        <f t="shared" si="8"/>
        <v>DE.MOBASY.B.0019.01</v>
      </c>
      <c r="FV168" s="29" t="str">
        <f t="shared" si="8"/>
        <v>DE.MOBASY.B.0020.01</v>
      </c>
      <c r="FW168" s="29" t="str">
        <f t="shared" si="8"/>
        <v>DE.MOBASY.B.0021.01</v>
      </c>
      <c r="FX168" s="29" t="str">
        <f t="shared" si="8"/>
        <v>DE.MOBASY.B.0022.01</v>
      </c>
      <c r="FY168" s="29" t="str">
        <f t="shared" si="8"/>
        <v>DE.MOBASY.B.0023.01</v>
      </c>
      <c r="FZ168" s="29" t="str">
        <f t="shared" si="8"/>
        <v>DE.MOBASY.B.0024.01</v>
      </c>
      <c r="GA168" s="29" t="str">
        <f t="shared" si="8"/>
        <v>DE.MOBASY.B.0025.01</v>
      </c>
      <c r="GB168" s="29" t="str">
        <f t="shared" si="8"/>
        <v>DE.MOBASY.B.0026.01</v>
      </c>
      <c r="GC168" s="29" t="str">
        <f t="shared" si="8"/>
        <v>DE.MOBASY.B.0027.01</v>
      </c>
      <c r="GD168" s="29" t="str">
        <f t="shared" si="8"/>
        <v>DE.MOBASY.B.0028.01</v>
      </c>
      <c r="GE168" s="29" t="str">
        <f t="shared" si="8"/>
        <v>DE.MOBASY.B.0029.01</v>
      </c>
      <c r="GF168" s="29" t="str">
        <f t="shared" si="8"/>
        <v>DE.MOBASY.B.0030.01</v>
      </c>
      <c r="GG168" s="29" t="str">
        <f t="shared" si="8"/>
        <v>DE.MOBASY.B.0031.01</v>
      </c>
      <c r="GH168" s="29" t="str">
        <f t="shared" si="8"/>
        <v>DE.MOBASY.B.0032.01</v>
      </c>
      <c r="GI168" s="29" t="str">
        <f t="shared" si="8"/>
        <v>DE.MOBASY.B.0033.01</v>
      </c>
      <c r="GJ168" s="29" t="str">
        <f t="shared" si="8"/>
        <v>DE.MOBASY.B.0034.01</v>
      </c>
      <c r="GK168" s="29" t="str">
        <f t="shared" si="8"/>
        <v>DE.MOBASY.B.0035.01</v>
      </c>
      <c r="GL168" s="29" t="str">
        <f t="shared" si="8"/>
        <v>DE.MOBASY.C.0001.01</v>
      </c>
      <c r="GM168" s="29" t="str">
        <f t="shared" si="8"/>
        <v>DE.MOBASY.C.0002.01</v>
      </c>
      <c r="GN168" s="29" t="str">
        <f t="shared" si="8"/>
        <v>DE.MOBASY.C.0003.01</v>
      </c>
      <c r="GO168" s="29" t="str">
        <f>GO163&amp;"."&amp;GO164&amp;"."&amp;GO165&amp;"."&amp;TEXT(GO166,"0000")&amp;"."&amp;TEXT(GO167,"00")</f>
        <v>DE.MOBASY.C.0004.04</v>
      </c>
      <c r="GP168" s="29" t="str">
        <f t="shared" ref="GP168:HT168" si="9">GP163&amp;"."&amp;GP164&amp;"."&amp;GP165&amp;"."&amp;TEXT(GP166,"0000")&amp;"."&amp;TEXT(GP167,"00")</f>
        <v>DE.MOBASY.C.0005.01</v>
      </c>
      <c r="GQ168" s="29" t="str">
        <f t="shared" si="9"/>
        <v>DE.MOBASY.C.0006.01</v>
      </c>
      <c r="GR168" s="29" t="str">
        <f>GR163&amp;"."&amp;GR164&amp;"."&amp;GR165&amp;"."&amp;TEXT(GR166,"0000")&amp;"."&amp;TEXT(GR167,"00")</f>
        <v>DE.MOBASY.C.0007.04</v>
      </c>
      <c r="GS168" s="29" t="str">
        <f t="shared" si="9"/>
        <v>DE.MOBASY.C.0008.01</v>
      </c>
      <c r="GT168" s="29" t="str">
        <f t="shared" si="9"/>
        <v>DE.MOBASY.C.0009.01</v>
      </c>
      <c r="GU168" s="29" t="str">
        <f t="shared" si="9"/>
        <v>DE.MOBASY.C.0010.01</v>
      </c>
      <c r="GV168" s="29" t="str">
        <f t="shared" si="9"/>
        <v>DE.MOBASY.C.0011.01</v>
      </c>
      <c r="GW168" s="29" t="str">
        <f t="shared" si="9"/>
        <v>DE.MOBASY.C.0012.01</v>
      </c>
      <c r="GX168" s="29" t="str">
        <f t="shared" si="9"/>
        <v>DE.MOBASY.C.0013.01</v>
      </c>
      <c r="GY168" s="29" t="str">
        <f t="shared" si="9"/>
        <v>DE.MOBASY.C.0014.01</v>
      </c>
      <c r="GZ168" s="29" t="str">
        <f t="shared" si="9"/>
        <v>DE.MOBASY.C.0015.01</v>
      </c>
      <c r="HA168" s="29" t="str">
        <f t="shared" si="9"/>
        <v>DE.MOBASY.C.0016.01</v>
      </c>
      <c r="HB168" s="29" t="str">
        <f t="shared" si="9"/>
        <v>DE.MOBASY.C.0017.01</v>
      </c>
      <c r="HC168" s="29" t="str">
        <f t="shared" si="9"/>
        <v>DE.MOBASY.C.0018.01</v>
      </c>
      <c r="HD168" s="29" t="str">
        <f t="shared" si="9"/>
        <v>DE.MOBASY.C.0019.01</v>
      </c>
      <c r="HE168" s="29" t="str">
        <f t="shared" si="9"/>
        <v>DE.MOBASY.C.0020.01</v>
      </c>
      <c r="HF168" s="29" t="str">
        <f t="shared" si="9"/>
        <v>DE.MOBASY.C.0021.01</v>
      </c>
      <c r="HG168" s="29" t="str">
        <f t="shared" si="9"/>
        <v>DE.MOBASY.C.0022.01</v>
      </c>
      <c r="HH168" s="29" t="str">
        <f t="shared" si="9"/>
        <v>DE.MOBASY.C.0023.01</v>
      </c>
      <c r="HI168" s="29" t="str">
        <f t="shared" si="9"/>
        <v>DE.MOBASY.C.0024.01</v>
      </c>
      <c r="HJ168" s="29" t="str">
        <f t="shared" si="9"/>
        <v>DE.MOBASY.C.0025.01</v>
      </c>
      <c r="HK168" s="29" t="str">
        <f t="shared" si="9"/>
        <v>DE.MOBASY.C.0026.01</v>
      </c>
      <c r="HL168" s="29" t="str">
        <f t="shared" si="9"/>
        <v>DE.MOBASY.C.0027.01</v>
      </c>
      <c r="HM168" s="29" t="str">
        <f t="shared" si="9"/>
        <v>DE.MOBASY.C.0028.01</v>
      </c>
      <c r="HN168" s="29" t="str">
        <f t="shared" si="9"/>
        <v>DE.MOBASY.C.0029.01</v>
      </c>
      <c r="HO168" s="29" t="str">
        <f t="shared" si="9"/>
        <v>DE.MOBASY.C.0030.01</v>
      </c>
      <c r="HP168" s="29" t="str">
        <f t="shared" si="9"/>
        <v>DE.MOBASY.C.0031.01</v>
      </c>
      <c r="HQ168" s="29" t="str">
        <f t="shared" si="9"/>
        <v>DE.MOBASY.C.0032.01</v>
      </c>
      <c r="HR168" s="29" t="str">
        <f t="shared" si="9"/>
        <v>DE.MOBASY.C.0033.01</v>
      </c>
      <c r="HS168" s="29" t="str">
        <f t="shared" si="9"/>
        <v>DE.MOBASY.C.0034.01</v>
      </c>
      <c r="HT168" s="29" t="str">
        <f t="shared" si="9"/>
        <v>DE.MOBASY.C.0035.01</v>
      </c>
      <c r="HU168" s="29" t="str">
        <f>HU163&amp;"."&amp;HU164&amp;"."&amp;HU165&amp;"."&amp;TEXT(HU166,"0000")&amp;"."&amp;TEXT(HU167,"00")</f>
        <v>DE.MOBASY.C.0036.04</v>
      </c>
      <c r="HV168" s="29" t="str">
        <f t="shared" ref="HV168:IZ168" si="10">HV163&amp;"."&amp;HV164&amp;"."&amp;HV165&amp;"."&amp;TEXT(HV166,"0000")&amp;"."&amp;TEXT(HV167,"00")</f>
        <v>DE.MOBASY.C.0037.01</v>
      </c>
      <c r="HW168" s="29" t="str">
        <f t="shared" si="10"/>
        <v>DE.MOBASY.C.0038.01</v>
      </c>
      <c r="HX168" s="29" t="str">
        <f t="shared" si="10"/>
        <v>DE.MOBASY.C.0039.01</v>
      </c>
      <c r="HY168" s="29" t="str">
        <f>HY163&amp;"."&amp;HY164&amp;"."&amp;HY165&amp;"."&amp;TEXT(HY166,"0000")&amp;"."&amp;TEXT(HY167,"00")</f>
        <v>DE.MOBASY.C.0040.04</v>
      </c>
      <c r="HZ168" s="29" t="str">
        <f t="shared" si="10"/>
        <v>DE.MOBASY.C.0041.01</v>
      </c>
      <c r="IA168" s="29" t="str">
        <f t="shared" si="10"/>
        <v>DE.MOBASY.C.0042.01</v>
      </c>
      <c r="IB168" s="29" t="str">
        <f t="shared" si="10"/>
        <v>DE.MOBASY.C.0043.01</v>
      </c>
      <c r="IC168" s="29" t="str">
        <f t="shared" si="10"/>
        <v>DE.MOBASY.C.0044.01</v>
      </c>
      <c r="ID168" s="29" t="str">
        <f t="shared" si="10"/>
        <v>DE.MOBASY.C.0045.01</v>
      </c>
      <c r="IE168" s="29" t="str">
        <f t="shared" si="10"/>
        <v>DE.MOBASY.C.0046.01</v>
      </c>
      <c r="IF168" s="29" t="str">
        <f t="shared" si="10"/>
        <v>DE.MOBASY.C.0047.01</v>
      </c>
      <c r="IG168" s="29" t="str">
        <f t="shared" si="10"/>
        <v>DE.MOBASY.C.0048.01</v>
      </c>
      <c r="IH168" s="29" t="str">
        <f t="shared" si="10"/>
        <v>DE.MOBASY.C.0049.01</v>
      </c>
      <c r="II168" s="29" t="str">
        <f t="shared" si="10"/>
        <v>DE.MOBASY.C.0050.01</v>
      </c>
      <c r="IJ168" s="29" t="str">
        <f t="shared" si="10"/>
        <v>DE.MOBASY.C.0051.01</v>
      </c>
      <c r="IK168" s="29" t="str">
        <f t="shared" si="10"/>
        <v>DE.MOBASY.C.0052.01</v>
      </c>
      <c r="IL168" s="29" t="str">
        <f t="shared" si="10"/>
        <v>DE.MOBASY.C.0053.01</v>
      </c>
      <c r="IM168" s="29" t="str">
        <f t="shared" si="10"/>
        <v>DE.MOBASY.C.0054.01</v>
      </c>
      <c r="IN168" s="29" t="str">
        <f t="shared" si="10"/>
        <v>DE.MOBASY.C.0055.01</v>
      </c>
      <c r="IO168" s="29" t="str">
        <f t="shared" si="10"/>
        <v>DE.MOBASY.C.0056.01</v>
      </c>
      <c r="IP168" s="29" t="str">
        <f t="shared" si="10"/>
        <v>DE.MOBASY.C.0057.01</v>
      </c>
      <c r="IQ168" s="29" t="str">
        <f t="shared" si="10"/>
        <v>DE.MOBASY.C.0058.01</v>
      </c>
      <c r="IR168" s="29" t="str">
        <f t="shared" si="10"/>
        <v>DE.MOBASY.C.0059.01</v>
      </c>
      <c r="IS168" s="29" t="str">
        <f t="shared" si="10"/>
        <v>DE.MOBASY.C.0060.01</v>
      </c>
      <c r="IT168" s="29" t="str">
        <f t="shared" si="10"/>
        <v>DE.MOBASY.C.0061.01</v>
      </c>
      <c r="IU168" s="29" t="str">
        <f t="shared" si="10"/>
        <v>DE.MOBASY.C.0062.01</v>
      </c>
      <c r="IV168" s="29" t="str">
        <f t="shared" si="10"/>
        <v>DE.MOBASY.C.0063.01</v>
      </c>
      <c r="IW168" s="29" t="str">
        <f t="shared" si="10"/>
        <v>DE.MOBASY.C.0064.01</v>
      </c>
      <c r="IX168" s="29" t="str">
        <f t="shared" si="10"/>
        <v>DE.MOBASY.C.0065.01</v>
      </c>
      <c r="IY168" s="29" t="str">
        <f t="shared" si="10"/>
        <v>DE.MOBASY.C.0066.01</v>
      </c>
      <c r="IZ168" s="29" t="str">
        <f t="shared" si="10"/>
        <v>DE.MOBASY.C.0067.01</v>
      </c>
      <c r="JA168" s="29" t="str">
        <f t="shared" ref="JA168:JU168" si="11">JA163&amp;"."&amp;JA164&amp;"."&amp;JA165&amp;"."&amp;TEXT(JA166,"0000")&amp;"."&amp;TEXT(JA167,"00")</f>
        <v>...0001.01</v>
      </c>
      <c r="JB168" s="29" t="str">
        <f t="shared" si="11"/>
        <v>...0001.01</v>
      </c>
      <c r="JC168" s="29" t="str">
        <f t="shared" si="11"/>
        <v>...0001.01</v>
      </c>
      <c r="JD168" s="29" t="str">
        <f t="shared" si="11"/>
        <v>...0001.01</v>
      </c>
      <c r="JE168" s="29" t="str">
        <f t="shared" si="11"/>
        <v>...0001.01</v>
      </c>
      <c r="JF168" s="29" t="str">
        <f t="shared" si="11"/>
        <v>...0001.01</v>
      </c>
      <c r="JG168" s="29" t="str">
        <f t="shared" si="11"/>
        <v>...0001.01</v>
      </c>
      <c r="JH168" s="29" t="str">
        <f t="shared" si="11"/>
        <v>...0001.01</v>
      </c>
      <c r="JI168" s="29" t="str">
        <f t="shared" si="11"/>
        <v>...0001.01</v>
      </c>
      <c r="JJ168" s="29" t="str">
        <f t="shared" si="11"/>
        <v>...0001.01</v>
      </c>
      <c r="JK168" s="29" t="str">
        <f t="shared" si="11"/>
        <v>...0001.01</v>
      </c>
      <c r="JL168" s="29" t="str">
        <f t="shared" si="11"/>
        <v>...0001.01</v>
      </c>
      <c r="JM168" s="29" t="str">
        <f t="shared" si="11"/>
        <v>...0001.01</v>
      </c>
      <c r="JN168" s="29" t="str">
        <f t="shared" si="11"/>
        <v>...0001.01</v>
      </c>
      <c r="JO168" s="29" t="str">
        <f t="shared" si="11"/>
        <v>...0001.01</v>
      </c>
      <c r="JP168" s="29" t="str">
        <f t="shared" si="11"/>
        <v>...0001.01</v>
      </c>
      <c r="JQ168" s="29" t="str">
        <f t="shared" si="11"/>
        <v>...0001.01</v>
      </c>
      <c r="JR168" s="29" t="str">
        <f t="shared" si="11"/>
        <v>...0001.01</v>
      </c>
      <c r="JS168" s="29" t="str">
        <f t="shared" si="11"/>
        <v>...0001.01</v>
      </c>
      <c r="JT168" s="29" t="str">
        <f t="shared" si="11"/>
        <v>...0001.01</v>
      </c>
      <c r="JU168" s="29" t="str">
        <f t="shared" si="11"/>
        <v>...0001.01</v>
      </c>
    </row>
    <row r="169" spans="1:281" ht="19.8" customHeight="1" x14ac:dyDescent="0.2">
      <c r="A169" s="163" t="s">
        <v>397</v>
      </c>
      <c r="B169" s="54"/>
      <c r="C169" s="52" t="s">
        <v>378</v>
      </c>
      <c r="D169" s="52" t="s">
        <v>368</v>
      </c>
      <c r="E169" s="52"/>
      <c r="F169" s="54"/>
      <c r="G169" s="89" t="s">
        <v>357</v>
      </c>
      <c r="H169" s="52" t="s">
        <v>343</v>
      </c>
      <c r="I169" s="5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6"/>
      <c r="CS169" s="44"/>
      <c r="CT169" s="40"/>
      <c r="CU169" s="40" t="s">
        <v>331</v>
      </c>
      <c r="CV169" s="40"/>
      <c r="CW169" s="38"/>
      <c r="CX169" s="38"/>
      <c r="CY169" s="38"/>
      <c r="CZ169" s="38"/>
      <c r="DA169" s="28" t="s">
        <v>319</v>
      </c>
      <c r="DB169" s="28"/>
      <c r="DC169" s="28"/>
      <c r="DD169" s="28"/>
      <c r="DE169" s="28"/>
      <c r="DF169" s="28"/>
      <c r="DG169" s="28"/>
      <c r="DH169" s="28"/>
      <c r="DI169" s="28"/>
      <c r="DJ169" s="28"/>
      <c r="DK169" s="38" t="s">
        <v>2506</v>
      </c>
      <c r="DL169" s="28"/>
      <c r="DM169" s="28"/>
      <c r="DN169" s="28"/>
      <c r="DO169" s="38" t="s">
        <v>2506</v>
      </c>
      <c r="DP169" s="28"/>
      <c r="DQ169" s="28"/>
      <c r="DR169" s="28"/>
      <c r="DS169" s="28"/>
      <c r="DT169" s="28"/>
      <c r="DU169" s="28"/>
      <c r="DV169" s="28"/>
      <c r="DW169" s="28"/>
      <c r="DX169" s="28"/>
      <c r="DY169" s="28"/>
      <c r="DZ169" s="28"/>
      <c r="EA169" s="28"/>
      <c r="EB169" s="28"/>
      <c r="EC169" s="28"/>
      <c r="ED169" s="38" t="s">
        <v>2506</v>
      </c>
      <c r="EE169" s="28"/>
      <c r="EF169" s="28"/>
      <c r="EG169" s="28"/>
      <c r="EH169" s="28"/>
      <c r="EI169" s="28"/>
      <c r="EJ169" s="28"/>
      <c r="EK169" s="28"/>
      <c r="EL169" s="28"/>
      <c r="EM169" s="28"/>
      <c r="EN169" s="28"/>
      <c r="EO169" s="28"/>
      <c r="EP169" s="28"/>
      <c r="EQ169" s="28"/>
      <c r="ER169" s="38" t="s">
        <v>2506</v>
      </c>
      <c r="ES169" s="28"/>
      <c r="ET169" s="28"/>
      <c r="EU169" s="28"/>
      <c r="EV169" s="28"/>
      <c r="EW169" s="28"/>
      <c r="EX169" s="28"/>
      <c r="EY169" s="28"/>
      <c r="EZ169" s="28"/>
      <c r="FA169" s="28"/>
      <c r="FB169" s="28"/>
      <c r="FC169" s="28"/>
      <c r="FD169" s="38" t="s">
        <v>2507</v>
      </c>
      <c r="FE169" s="28"/>
      <c r="FF169" s="28"/>
      <c r="FG169" s="28"/>
      <c r="FH169" s="28"/>
      <c r="FI169" s="28"/>
      <c r="FJ169" s="38" t="s">
        <v>2506</v>
      </c>
      <c r="FK169" s="28"/>
      <c r="FL169" s="28"/>
      <c r="FM169" s="38" t="s">
        <v>2506</v>
      </c>
      <c r="FN169" s="28"/>
      <c r="FO169" s="28"/>
      <c r="FP169" s="28"/>
      <c r="FQ169" s="28"/>
      <c r="FR169" s="28"/>
      <c r="FS169" s="28"/>
      <c r="FT169" s="38" t="s">
        <v>2506</v>
      </c>
      <c r="FU169" s="28"/>
      <c r="FV169" s="28"/>
      <c r="FW169" s="28"/>
      <c r="FX169" s="28"/>
      <c r="FY169" s="28"/>
      <c r="FZ169" s="28"/>
      <c r="GA169" s="28"/>
      <c r="GB169" s="28"/>
      <c r="GC169" s="28"/>
      <c r="GD169" s="28"/>
      <c r="GE169" s="28"/>
      <c r="GF169" s="28"/>
      <c r="GG169" s="28"/>
      <c r="GH169" s="28"/>
      <c r="GI169" s="28"/>
      <c r="GJ169" s="28"/>
      <c r="GK169" s="28"/>
      <c r="GL169" s="28"/>
      <c r="GM169" s="28"/>
      <c r="GN169" s="28"/>
      <c r="GO169" s="38" t="s">
        <v>2506</v>
      </c>
      <c r="GP169" s="28"/>
      <c r="GQ169" s="28"/>
      <c r="GR169" s="38" t="s">
        <v>2506</v>
      </c>
      <c r="GS169" s="28"/>
      <c r="GT169" s="28"/>
      <c r="GU169" s="28"/>
      <c r="GV169" s="28"/>
      <c r="GW169" s="28"/>
      <c r="GX169" s="28"/>
      <c r="GY169" s="28"/>
      <c r="GZ169" s="28"/>
      <c r="HA169" s="28"/>
      <c r="HB169" s="28"/>
      <c r="HC169" s="28"/>
      <c r="HD169" s="28"/>
      <c r="HE169" s="28"/>
      <c r="HF169" s="28"/>
      <c r="HG169" s="28"/>
      <c r="HH169" s="28"/>
      <c r="HI169" s="28"/>
      <c r="HJ169" s="28"/>
      <c r="HK169" s="28"/>
      <c r="HL169" s="28"/>
      <c r="HM169" s="28"/>
      <c r="HN169" s="28"/>
      <c r="HO169" s="28"/>
      <c r="HP169" s="28"/>
      <c r="HQ169" s="28"/>
      <c r="HR169" s="28"/>
      <c r="HS169" s="28"/>
      <c r="HT169" s="28"/>
      <c r="HU169" s="38" t="s">
        <v>2506</v>
      </c>
      <c r="HV169" s="28" t="s">
        <v>224</v>
      </c>
      <c r="HW169" s="28" t="s">
        <v>224</v>
      </c>
      <c r="HX169" s="28" t="s">
        <v>224</v>
      </c>
      <c r="HY169" s="38" t="s">
        <v>2506</v>
      </c>
      <c r="HZ169" s="28"/>
      <c r="IA169" s="28"/>
      <c r="IB169" s="28"/>
      <c r="IC169" s="28"/>
      <c r="ID169" s="28"/>
      <c r="IE169" s="28"/>
      <c r="IF169" s="28"/>
      <c r="IG169" s="28"/>
      <c r="IH169" s="28"/>
      <c r="II169" s="28"/>
      <c r="IJ169" s="28"/>
      <c r="IK169" s="28"/>
      <c r="IL169" s="28"/>
      <c r="IM169" s="28"/>
      <c r="IN169" s="28"/>
      <c r="IO169" s="28"/>
      <c r="IP169" s="28"/>
      <c r="IQ169" s="28"/>
      <c r="IR169" s="28"/>
      <c r="IS169" s="28"/>
      <c r="IT169" s="28"/>
      <c r="IU169" s="28"/>
      <c r="IV169" s="28"/>
      <c r="IW169" s="28"/>
      <c r="IX169" s="28"/>
      <c r="IY169" s="28"/>
      <c r="IZ169" s="28"/>
      <c r="JA169" s="38"/>
      <c r="JB169" s="38"/>
      <c r="JC169" s="38"/>
      <c r="JD169" s="38"/>
      <c r="JE169" s="38"/>
      <c r="JF169" s="38"/>
      <c r="JG169" s="38"/>
      <c r="JH169" s="38"/>
      <c r="JI169" s="38"/>
      <c r="JJ169" s="38"/>
      <c r="JK169" s="38"/>
      <c r="JL169" s="38"/>
      <c r="JM169" s="38"/>
      <c r="JN169" s="38"/>
      <c r="JO169" s="38"/>
      <c r="JP169" s="38"/>
      <c r="JQ169" s="38"/>
      <c r="JR169" s="38"/>
      <c r="JS169" s="38"/>
      <c r="JT169" s="38"/>
      <c r="JU169" s="38"/>
    </row>
    <row r="170" spans="1:281" ht="19.8" customHeight="1" x14ac:dyDescent="0.2">
      <c r="A170" s="163" t="s">
        <v>396</v>
      </c>
      <c r="B170" s="54"/>
      <c r="C170" s="52" t="s">
        <v>377</v>
      </c>
      <c r="D170" s="52" t="s">
        <v>367</v>
      </c>
      <c r="E170" s="52"/>
      <c r="F170" s="54"/>
      <c r="G170" s="89" t="s">
        <v>356</v>
      </c>
      <c r="H170" s="52" t="s">
        <v>342</v>
      </c>
      <c r="I170" s="5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6"/>
      <c r="CS170" s="44"/>
      <c r="CT170" s="40"/>
      <c r="CU170" s="40" t="s">
        <v>331</v>
      </c>
      <c r="CV170" s="40"/>
      <c r="CW170" s="38"/>
      <c r="CX170" s="38"/>
      <c r="CY170" s="38"/>
      <c r="CZ170" s="38"/>
      <c r="DA170" s="28" t="s">
        <v>319</v>
      </c>
      <c r="DB170" s="28"/>
      <c r="DC170" s="28"/>
      <c r="DD170" s="28"/>
      <c r="DE170" s="28"/>
      <c r="DF170" s="28"/>
      <c r="DG170" s="28"/>
      <c r="DH170" s="28"/>
      <c r="DI170" s="28"/>
      <c r="DJ170" s="28"/>
      <c r="DK170" s="38"/>
      <c r="DL170" s="28"/>
      <c r="DM170" s="28"/>
      <c r="DN170" s="28"/>
      <c r="DO170" s="38"/>
      <c r="DP170" s="28"/>
      <c r="DQ170" s="28"/>
      <c r="DR170" s="28"/>
      <c r="DS170" s="28"/>
      <c r="DT170" s="28"/>
      <c r="DU170" s="28"/>
      <c r="DV170" s="28"/>
      <c r="DW170" s="28"/>
      <c r="DX170" s="28"/>
      <c r="DY170" s="28"/>
      <c r="DZ170" s="28"/>
      <c r="EA170" s="28"/>
      <c r="EB170" s="28"/>
      <c r="EC170" s="28"/>
      <c r="ED170" s="38"/>
      <c r="EE170" s="28"/>
      <c r="EF170" s="28"/>
      <c r="EG170" s="28"/>
      <c r="EH170" s="28"/>
      <c r="EI170" s="28"/>
      <c r="EJ170" s="28"/>
      <c r="EK170" s="28"/>
      <c r="EL170" s="28"/>
      <c r="EM170" s="28"/>
      <c r="EN170" s="28"/>
      <c r="EO170" s="28"/>
      <c r="EP170" s="28"/>
      <c r="EQ170" s="28"/>
      <c r="ER170" s="38"/>
      <c r="ES170" s="28"/>
      <c r="ET170" s="28"/>
      <c r="EU170" s="28"/>
      <c r="EV170" s="28"/>
      <c r="EW170" s="28"/>
      <c r="EX170" s="28"/>
      <c r="EY170" s="28"/>
      <c r="EZ170" s="28"/>
      <c r="FA170" s="28"/>
      <c r="FB170" s="28"/>
      <c r="FC170" s="28"/>
      <c r="FD170" s="38"/>
      <c r="FE170" s="28"/>
      <c r="FF170" s="28"/>
      <c r="FG170" s="28"/>
      <c r="FH170" s="28"/>
      <c r="FI170" s="28"/>
      <c r="FJ170" s="38"/>
      <c r="FK170" s="28"/>
      <c r="FL170" s="28"/>
      <c r="FM170" s="38"/>
      <c r="FN170" s="28"/>
      <c r="FO170" s="28"/>
      <c r="FP170" s="28"/>
      <c r="FQ170" s="28"/>
      <c r="FR170" s="28"/>
      <c r="FS170" s="28"/>
      <c r="FT170" s="38"/>
      <c r="FU170" s="28"/>
      <c r="FV170" s="28"/>
      <c r="FW170" s="28"/>
      <c r="FX170" s="28"/>
      <c r="FY170" s="28"/>
      <c r="FZ170" s="28"/>
      <c r="GA170" s="28"/>
      <c r="GB170" s="28"/>
      <c r="GC170" s="28"/>
      <c r="GD170" s="28"/>
      <c r="GE170" s="28"/>
      <c r="GF170" s="28"/>
      <c r="GG170" s="28"/>
      <c r="GH170" s="28"/>
      <c r="GI170" s="28"/>
      <c r="GJ170" s="28"/>
      <c r="GK170" s="28"/>
      <c r="GL170" s="28"/>
      <c r="GM170" s="28"/>
      <c r="GN170" s="28"/>
      <c r="GO170" s="38"/>
      <c r="GP170" s="28"/>
      <c r="GQ170" s="28"/>
      <c r="GR170" s="38"/>
      <c r="GS170" s="28"/>
      <c r="GT170" s="28"/>
      <c r="GU170" s="28"/>
      <c r="GV170" s="28"/>
      <c r="GW170" s="28"/>
      <c r="GX170" s="28"/>
      <c r="GY170" s="28"/>
      <c r="GZ170" s="28"/>
      <c r="HA170" s="28"/>
      <c r="HB170" s="28"/>
      <c r="HC170" s="28"/>
      <c r="HD170" s="28"/>
      <c r="HE170" s="28"/>
      <c r="HF170" s="28"/>
      <c r="HG170" s="28"/>
      <c r="HH170" s="28"/>
      <c r="HI170" s="28"/>
      <c r="HJ170" s="28"/>
      <c r="HK170" s="28"/>
      <c r="HL170" s="28"/>
      <c r="HM170" s="28"/>
      <c r="HN170" s="28"/>
      <c r="HO170" s="28"/>
      <c r="HP170" s="28"/>
      <c r="HQ170" s="28"/>
      <c r="HR170" s="28"/>
      <c r="HS170" s="28"/>
      <c r="HT170" s="28"/>
      <c r="HU170" s="38"/>
      <c r="HV170" s="28"/>
      <c r="HW170" s="28"/>
      <c r="HX170" s="28"/>
      <c r="HY170" s="38"/>
      <c r="HZ170" s="28"/>
      <c r="IA170" s="28"/>
      <c r="IB170" s="28"/>
      <c r="IC170" s="28"/>
      <c r="ID170" s="28"/>
      <c r="IE170" s="28"/>
      <c r="IF170" s="28"/>
      <c r="IG170" s="28"/>
      <c r="IH170" s="28"/>
      <c r="II170" s="28"/>
      <c r="IJ170" s="28"/>
      <c r="IK170" s="28"/>
      <c r="IL170" s="28"/>
      <c r="IM170" s="28"/>
      <c r="IN170" s="28"/>
      <c r="IO170" s="28"/>
      <c r="IP170" s="28"/>
      <c r="IQ170" s="28"/>
      <c r="IR170" s="28"/>
      <c r="IS170" s="28"/>
      <c r="IT170" s="28"/>
      <c r="IU170" s="28"/>
      <c r="IV170" s="28"/>
      <c r="IW170" s="28"/>
      <c r="IX170" s="28"/>
      <c r="IY170" s="28"/>
      <c r="IZ170" s="28"/>
      <c r="JA170" s="38"/>
      <c r="JB170" s="38"/>
      <c r="JC170" s="38"/>
      <c r="JD170" s="38"/>
      <c r="JE170" s="38"/>
      <c r="JF170" s="38"/>
      <c r="JG170" s="38"/>
      <c r="JH170" s="38"/>
      <c r="JI170" s="38"/>
      <c r="JJ170" s="38"/>
      <c r="JK170" s="38"/>
      <c r="JL170" s="38"/>
      <c r="JM170" s="38"/>
      <c r="JN170" s="38"/>
      <c r="JO170" s="38"/>
      <c r="JP170" s="38"/>
      <c r="JQ170" s="38"/>
      <c r="JR170" s="38"/>
      <c r="JS170" s="38"/>
      <c r="JT170" s="38"/>
      <c r="JU170" s="38"/>
    </row>
    <row r="171" spans="1:281" ht="19.8" customHeight="1" x14ac:dyDescent="0.2">
      <c r="A171" s="163" t="s">
        <v>395</v>
      </c>
      <c r="B171" s="54"/>
      <c r="C171" s="52"/>
      <c r="D171" s="52"/>
      <c r="E171" s="52"/>
      <c r="F171" s="54"/>
      <c r="G171" s="89" t="s">
        <v>355</v>
      </c>
      <c r="H171" s="52"/>
      <c r="I171" s="5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6"/>
      <c r="CS171" s="44"/>
      <c r="CT171" s="40"/>
      <c r="CU171" s="40" t="s">
        <v>331</v>
      </c>
      <c r="CV171" s="40"/>
      <c r="CW171" s="35" t="s">
        <v>124</v>
      </c>
      <c r="CX171" s="35" t="s">
        <v>124</v>
      </c>
      <c r="CY171" s="35" t="s">
        <v>124</v>
      </c>
      <c r="CZ171" s="35" t="s">
        <v>124</v>
      </c>
      <c r="DA171" s="26" t="s">
        <v>124</v>
      </c>
      <c r="DB171" s="26"/>
      <c r="DC171" s="26"/>
      <c r="DD171" s="26"/>
      <c r="DE171" s="26"/>
      <c r="DF171" s="26"/>
      <c r="DG171" s="26"/>
      <c r="DH171" s="26"/>
      <c r="DI171" s="26"/>
      <c r="DJ171" s="26"/>
      <c r="DK171" s="35"/>
      <c r="DL171" s="26"/>
      <c r="DM171" s="26"/>
      <c r="DN171" s="26"/>
      <c r="DO171" s="35"/>
      <c r="DP171" s="26"/>
      <c r="DQ171" s="26"/>
      <c r="DR171" s="26"/>
      <c r="DS171" s="26"/>
      <c r="DT171" s="26"/>
      <c r="DU171" s="26"/>
      <c r="DV171" s="26"/>
      <c r="DW171" s="26"/>
      <c r="DX171" s="26"/>
      <c r="DY171" s="26"/>
      <c r="DZ171" s="26"/>
      <c r="EA171" s="26"/>
      <c r="EB171" s="26"/>
      <c r="EC171" s="26"/>
      <c r="ED171" s="35"/>
      <c r="EE171" s="26"/>
      <c r="EF171" s="26"/>
      <c r="EG171" s="26"/>
      <c r="EH171" s="26"/>
      <c r="EI171" s="26"/>
      <c r="EJ171" s="26"/>
      <c r="EK171" s="26"/>
      <c r="EL171" s="26"/>
      <c r="EM171" s="26"/>
      <c r="EN171" s="26"/>
      <c r="EO171" s="26"/>
      <c r="EP171" s="26"/>
      <c r="EQ171" s="26"/>
      <c r="ER171" s="35"/>
      <c r="ES171" s="26"/>
      <c r="ET171" s="26"/>
      <c r="EU171" s="26"/>
      <c r="EV171" s="26"/>
      <c r="EW171" s="26"/>
      <c r="EX171" s="26"/>
      <c r="EY171" s="26"/>
      <c r="EZ171" s="26"/>
      <c r="FA171" s="26"/>
      <c r="FB171" s="26"/>
      <c r="FC171" s="26"/>
      <c r="FD171" s="35"/>
      <c r="FE171" s="26"/>
      <c r="FF171" s="26"/>
      <c r="FG171" s="26"/>
      <c r="FH171" s="26"/>
      <c r="FI171" s="26"/>
      <c r="FJ171" s="35"/>
      <c r="FK171" s="26"/>
      <c r="FL171" s="26"/>
      <c r="FM171" s="35"/>
      <c r="FN171" s="26"/>
      <c r="FO171" s="26"/>
      <c r="FP171" s="26"/>
      <c r="FQ171" s="26"/>
      <c r="FR171" s="26"/>
      <c r="FS171" s="26"/>
      <c r="FT171" s="35"/>
      <c r="FU171" s="26"/>
      <c r="FV171" s="26"/>
      <c r="FW171" s="26"/>
      <c r="FX171" s="26"/>
      <c r="FY171" s="26"/>
      <c r="FZ171" s="26"/>
      <c r="GA171" s="26"/>
      <c r="GB171" s="26"/>
      <c r="GC171" s="26"/>
      <c r="GD171" s="26"/>
      <c r="GE171" s="26"/>
      <c r="GF171" s="26"/>
      <c r="GG171" s="26"/>
      <c r="GH171" s="26"/>
      <c r="GI171" s="26"/>
      <c r="GJ171" s="26"/>
      <c r="GK171" s="26"/>
      <c r="GL171" s="26"/>
      <c r="GM171" s="26"/>
      <c r="GN171" s="26"/>
      <c r="GO171" s="35"/>
      <c r="GP171" s="26"/>
      <c r="GQ171" s="26"/>
      <c r="GR171" s="35"/>
      <c r="GS171" s="26"/>
      <c r="GT171" s="26"/>
      <c r="GU171" s="26"/>
      <c r="GV171" s="26"/>
      <c r="GW171" s="26"/>
      <c r="GX171" s="26"/>
      <c r="GY171" s="26"/>
      <c r="GZ171" s="26"/>
      <c r="HA171" s="26"/>
      <c r="HB171" s="26"/>
      <c r="HC171" s="26"/>
      <c r="HD171" s="26"/>
      <c r="HE171" s="26"/>
      <c r="HF171" s="26"/>
      <c r="HG171" s="26"/>
      <c r="HH171" s="26"/>
      <c r="HI171" s="26"/>
      <c r="HJ171" s="26"/>
      <c r="HK171" s="26"/>
      <c r="HL171" s="26"/>
      <c r="HM171" s="26"/>
      <c r="HN171" s="26"/>
      <c r="HO171" s="26"/>
      <c r="HP171" s="26"/>
      <c r="HQ171" s="26"/>
      <c r="HR171" s="26"/>
      <c r="HS171" s="26"/>
      <c r="HT171" s="26"/>
      <c r="HU171" s="35"/>
      <c r="HV171" s="26"/>
      <c r="HW171" s="26"/>
      <c r="HX171" s="26"/>
      <c r="HY171" s="35"/>
      <c r="HZ171" s="26"/>
      <c r="IA171" s="26"/>
      <c r="IB171" s="26"/>
      <c r="IC171" s="26"/>
      <c r="ID171" s="26"/>
      <c r="IE171" s="26"/>
      <c r="IF171" s="26"/>
      <c r="IG171" s="26"/>
      <c r="IH171" s="26"/>
      <c r="II171" s="26"/>
      <c r="IJ171" s="26"/>
      <c r="IK171" s="26"/>
      <c r="IL171" s="26"/>
      <c r="IM171" s="26"/>
      <c r="IN171" s="26"/>
      <c r="IO171" s="26"/>
      <c r="IP171" s="26"/>
      <c r="IQ171" s="26"/>
      <c r="IR171" s="26"/>
      <c r="IS171" s="26"/>
      <c r="IT171" s="26"/>
      <c r="IU171" s="26"/>
      <c r="IV171" s="26"/>
      <c r="IW171" s="26"/>
      <c r="IX171" s="26"/>
      <c r="IY171" s="26"/>
      <c r="IZ171" s="26"/>
      <c r="JA171" s="35"/>
      <c r="JB171" s="35"/>
      <c r="JC171" s="35"/>
      <c r="JD171" s="35"/>
      <c r="JE171" s="35"/>
      <c r="JF171" s="35"/>
      <c r="JG171" s="35"/>
      <c r="JH171" s="35"/>
      <c r="JI171" s="35"/>
      <c r="JJ171" s="35"/>
      <c r="JK171" s="35"/>
      <c r="JL171" s="35"/>
      <c r="JM171" s="35"/>
      <c r="JN171" s="35"/>
      <c r="JO171" s="35"/>
      <c r="JP171" s="35"/>
      <c r="JQ171" s="35"/>
      <c r="JR171" s="35"/>
      <c r="JS171" s="35"/>
      <c r="JT171" s="35"/>
      <c r="JU171" s="35"/>
    </row>
    <row r="172" spans="1:281" ht="19.8" customHeight="1" x14ac:dyDescent="0.2">
      <c r="A172" s="163" t="s">
        <v>394</v>
      </c>
      <c r="B172" s="54"/>
      <c r="C172" s="52"/>
      <c r="D172" s="52"/>
      <c r="E172" s="52"/>
      <c r="F172" s="54"/>
      <c r="G172" s="89" t="s">
        <v>354</v>
      </c>
      <c r="H172" s="52"/>
      <c r="I172" s="5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6"/>
      <c r="CS172" s="44"/>
      <c r="CT172" s="40"/>
      <c r="CU172" s="40" t="s">
        <v>331</v>
      </c>
      <c r="CV172" s="40"/>
      <c r="CW172" s="26" t="s">
        <v>120</v>
      </c>
      <c r="CX172" s="26" t="s">
        <v>120</v>
      </c>
      <c r="CY172" s="26" t="s">
        <v>120</v>
      </c>
      <c r="CZ172" s="26" t="s">
        <v>120</v>
      </c>
      <c r="DA172" s="26" t="s">
        <v>120</v>
      </c>
      <c r="DB172" s="26" t="s">
        <v>120</v>
      </c>
      <c r="DC172" s="26" t="s">
        <v>120</v>
      </c>
      <c r="DD172" s="26" t="s">
        <v>120</v>
      </c>
      <c r="DE172" s="26" t="s">
        <v>120</v>
      </c>
      <c r="DF172" s="26" t="s">
        <v>120</v>
      </c>
      <c r="DG172" s="26" t="s">
        <v>120</v>
      </c>
      <c r="DH172" s="26" t="s">
        <v>120</v>
      </c>
      <c r="DI172" s="26" t="s">
        <v>120</v>
      </c>
      <c r="DJ172" s="26" t="s">
        <v>120</v>
      </c>
      <c r="DK172" s="26" t="s">
        <v>120</v>
      </c>
      <c r="DL172" s="26" t="s">
        <v>120</v>
      </c>
      <c r="DM172" s="26" t="s">
        <v>120</v>
      </c>
      <c r="DN172" s="26" t="s">
        <v>120</v>
      </c>
      <c r="DO172" s="26" t="s">
        <v>120</v>
      </c>
      <c r="DP172" s="26" t="s">
        <v>120</v>
      </c>
      <c r="DQ172" s="26" t="s">
        <v>120</v>
      </c>
      <c r="DR172" s="26" t="s">
        <v>120</v>
      </c>
      <c r="DS172" s="26" t="s">
        <v>120</v>
      </c>
      <c r="DT172" s="26" t="s">
        <v>120</v>
      </c>
      <c r="DU172" s="26" t="s">
        <v>120</v>
      </c>
      <c r="DV172" s="26" t="s">
        <v>120</v>
      </c>
      <c r="DW172" s="26" t="s">
        <v>120</v>
      </c>
      <c r="DX172" s="26" t="s">
        <v>120</v>
      </c>
      <c r="DY172" s="26" t="s">
        <v>120</v>
      </c>
      <c r="DZ172" s="26" t="s">
        <v>120</v>
      </c>
      <c r="EA172" s="26" t="s">
        <v>120</v>
      </c>
      <c r="EB172" s="26" t="s">
        <v>120</v>
      </c>
      <c r="EC172" s="26" t="s">
        <v>120</v>
      </c>
      <c r="ED172" s="26" t="s">
        <v>120</v>
      </c>
      <c r="EE172" s="26" t="s">
        <v>120</v>
      </c>
      <c r="EF172" s="26" t="s">
        <v>120</v>
      </c>
      <c r="EG172" s="26" t="s">
        <v>120</v>
      </c>
      <c r="EH172" s="26" t="s">
        <v>120</v>
      </c>
      <c r="EI172" s="26" t="s">
        <v>120</v>
      </c>
      <c r="EJ172" s="26" t="s">
        <v>120</v>
      </c>
      <c r="EK172" s="26" t="s">
        <v>120</v>
      </c>
      <c r="EL172" s="26" t="s">
        <v>120</v>
      </c>
      <c r="EM172" s="26" t="s">
        <v>120</v>
      </c>
      <c r="EN172" s="26" t="s">
        <v>120</v>
      </c>
      <c r="EO172" s="26" t="s">
        <v>120</v>
      </c>
      <c r="EP172" s="26" t="s">
        <v>120</v>
      </c>
      <c r="EQ172" s="26" t="s">
        <v>120</v>
      </c>
      <c r="ER172" s="26" t="s">
        <v>120</v>
      </c>
      <c r="ES172" s="26" t="s">
        <v>120</v>
      </c>
      <c r="ET172" s="26" t="s">
        <v>120</v>
      </c>
      <c r="EU172" s="26" t="s">
        <v>120</v>
      </c>
      <c r="EV172" s="26" t="s">
        <v>120</v>
      </c>
      <c r="EW172" s="26" t="s">
        <v>120</v>
      </c>
      <c r="EX172" s="26" t="s">
        <v>120</v>
      </c>
      <c r="EY172" s="26" t="s">
        <v>120</v>
      </c>
      <c r="EZ172" s="26" t="s">
        <v>120</v>
      </c>
      <c r="FA172" s="26" t="s">
        <v>120</v>
      </c>
      <c r="FB172" s="26" t="s">
        <v>120</v>
      </c>
      <c r="FC172" s="26" t="s">
        <v>120</v>
      </c>
      <c r="FD172" s="26" t="s">
        <v>120</v>
      </c>
      <c r="FE172" s="26" t="s">
        <v>120</v>
      </c>
      <c r="FF172" s="26" t="s">
        <v>120</v>
      </c>
      <c r="FG172" s="26" t="s">
        <v>120</v>
      </c>
      <c r="FH172" s="26" t="s">
        <v>120</v>
      </c>
      <c r="FI172" s="26" t="s">
        <v>120</v>
      </c>
      <c r="FJ172" s="26" t="s">
        <v>120</v>
      </c>
      <c r="FK172" s="26" t="s">
        <v>120</v>
      </c>
      <c r="FL172" s="26" t="s">
        <v>120</v>
      </c>
      <c r="FM172" s="26" t="s">
        <v>120</v>
      </c>
      <c r="FN172" s="26" t="s">
        <v>120</v>
      </c>
      <c r="FO172" s="26" t="s">
        <v>120</v>
      </c>
      <c r="FP172" s="26" t="s">
        <v>120</v>
      </c>
      <c r="FQ172" s="26" t="s">
        <v>120</v>
      </c>
      <c r="FR172" s="26" t="s">
        <v>120</v>
      </c>
      <c r="FS172" s="26" t="s">
        <v>120</v>
      </c>
      <c r="FT172" s="26" t="s">
        <v>120</v>
      </c>
      <c r="FU172" s="26" t="s">
        <v>120</v>
      </c>
      <c r="FV172" s="26" t="s">
        <v>120</v>
      </c>
      <c r="FW172" s="26" t="s">
        <v>120</v>
      </c>
      <c r="FX172" s="26" t="s">
        <v>120</v>
      </c>
      <c r="FY172" s="26" t="s">
        <v>120</v>
      </c>
      <c r="FZ172" s="26" t="s">
        <v>120</v>
      </c>
      <c r="GA172" s="26" t="s">
        <v>120</v>
      </c>
      <c r="GB172" s="26" t="s">
        <v>120</v>
      </c>
      <c r="GC172" s="26" t="s">
        <v>120</v>
      </c>
      <c r="GD172" s="26" t="s">
        <v>120</v>
      </c>
      <c r="GE172" s="26" t="s">
        <v>120</v>
      </c>
      <c r="GF172" s="26" t="s">
        <v>120</v>
      </c>
      <c r="GG172" s="26" t="s">
        <v>120</v>
      </c>
      <c r="GH172" s="26" t="s">
        <v>120</v>
      </c>
      <c r="GI172" s="26" t="s">
        <v>120</v>
      </c>
      <c r="GJ172" s="26" t="s">
        <v>120</v>
      </c>
      <c r="GK172" s="26" t="s">
        <v>120</v>
      </c>
      <c r="GL172" s="26" t="s">
        <v>120</v>
      </c>
      <c r="GM172" s="26" t="s">
        <v>120</v>
      </c>
      <c r="GN172" s="26" t="s">
        <v>120</v>
      </c>
      <c r="GO172" s="26" t="s">
        <v>120</v>
      </c>
      <c r="GP172" s="26" t="s">
        <v>120</v>
      </c>
      <c r="GQ172" s="26" t="s">
        <v>120</v>
      </c>
      <c r="GR172" s="26" t="s">
        <v>120</v>
      </c>
      <c r="GS172" s="26" t="s">
        <v>120</v>
      </c>
      <c r="GT172" s="26" t="s">
        <v>120</v>
      </c>
      <c r="GU172" s="26" t="s">
        <v>120</v>
      </c>
      <c r="GV172" s="26" t="s">
        <v>120</v>
      </c>
      <c r="GW172" s="26" t="s">
        <v>120</v>
      </c>
      <c r="GX172" s="26" t="s">
        <v>120</v>
      </c>
      <c r="GY172" s="26" t="s">
        <v>120</v>
      </c>
      <c r="GZ172" s="26" t="s">
        <v>120</v>
      </c>
      <c r="HA172" s="26" t="s">
        <v>120</v>
      </c>
      <c r="HB172" s="26" t="s">
        <v>120</v>
      </c>
      <c r="HC172" s="26" t="s">
        <v>120</v>
      </c>
      <c r="HD172" s="26" t="s">
        <v>120</v>
      </c>
      <c r="HE172" s="26" t="s">
        <v>120</v>
      </c>
      <c r="HF172" s="26" t="s">
        <v>120</v>
      </c>
      <c r="HG172" s="26" t="s">
        <v>120</v>
      </c>
      <c r="HH172" s="26" t="s">
        <v>120</v>
      </c>
      <c r="HI172" s="26" t="s">
        <v>120</v>
      </c>
      <c r="HJ172" s="26" t="s">
        <v>120</v>
      </c>
      <c r="HK172" s="26" t="s">
        <v>120</v>
      </c>
      <c r="HL172" s="26" t="s">
        <v>120</v>
      </c>
      <c r="HM172" s="26" t="s">
        <v>120</v>
      </c>
      <c r="HN172" s="26" t="s">
        <v>120</v>
      </c>
      <c r="HO172" s="26" t="s">
        <v>120</v>
      </c>
      <c r="HP172" s="26" t="s">
        <v>120</v>
      </c>
      <c r="HQ172" s="26" t="s">
        <v>120</v>
      </c>
      <c r="HR172" s="26" t="s">
        <v>120</v>
      </c>
      <c r="HS172" s="26" t="s">
        <v>120</v>
      </c>
      <c r="HT172" s="26" t="s">
        <v>120</v>
      </c>
      <c r="HU172" s="26" t="s">
        <v>120</v>
      </c>
      <c r="HV172" s="26" t="s">
        <v>120</v>
      </c>
      <c r="HW172" s="26" t="s">
        <v>120</v>
      </c>
      <c r="HX172" s="26" t="s">
        <v>120</v>
      </c>
      <c r="HY172" s="26" t="s">
        <v>120</v>
      </c>
      <c r="HZ172" s="26" t="s">
        <v>120</v>
      </c>
      <c r="IA172" s="26" t="s">
        <v>120</v>
      </c>
      <c r="IB172" s="26" t="s">
        <v>120</v>
      </c>
      <c r="IC172" s="26" t="s">
        <v>120</v>
      </c>
      <c r="ID172" s="26" t="s">
        <v>120</v>
      </c>
      <c r="IE172" s="26" t="s">
        <v>120</v>
      </c>
      <c r="IF172" s="26" t="s">
        <v>120</v>
      </c>
      <c r="IG172" s="26" t="s">
        <v>120</v>
      </c>
      <c r="IH172" s="26" t="s">
        <v>120</v>
      </c>
      <c r="II172" s="26" t="s">
        <v>120</v>
      </c>
      <c r="IJ172" s="26" t="s">
        <v>120</v>
      </c>
      <c r="IK172" s="26" t="s">
        <v>120</v>
      </c>
      <c r="IL172" s="26" t="s">
        <v>120</v>
      </c>
      <c r="IM172" s="26" t="s">
        <v>120</v>
      </c>
      <c r="IN172" s="26" t="s">
        <v>120</v>
      </c>
      <c r="IO172" s="26" t="s">
        <v>120</v>
      </c>
      <c r="IP172" s="26" t="s">
        <v>120</v>
      </c>
      <c r="IQ172" s="26" t="s">
        <v>120</v>
      </c>
      <c r="IR172" s="26" t="s">
        <v>120</v>
      </c>
      <c r="IS172" s="26" t="s">
        <v>120</v>
      </c>
      <c r="IT172" s="26" t="s">
        <v>120</v>
      </c>
      <c r="IU172" s="26" t="s">
        <v>120</v>
      </c>
      <c r="IV172" s="26" t="s">
        <v>120</v>
      </c>
      <c r="IW172" s="26" t="s">
        <v>120</v>
      </c>
      <c r="IX172" s="26" t="s">
        <v>120</v>
      </c>
      <c r="IY172" s="26" t="s">
        <v>120</v>
      </c>
      <c r="IZ172" s="26" t="s">
        <v>120</v>
      </c>
      <c r="JA172" s="26" t="s">
        <v>120</v>
      </c>
      <c r="JB172" s="26" t="s">
        <v>120</v>
      </c>
      <c r="JC172" s="26" t="s">
        <v>120</v>
      </c>
      <c r="JD172" s="26" t="s">
        <v>120</v>
      </c>
      <c r="JE172" s="26" t="s">
        <v>120</v>
      </c>
      <c r="JF172" s="26" t="s">
        <v>120</v>
      </c>
      <c r="JG172" s="26" t="s">
        <v>120</v>
      </c>
      <c r="JH172" s="26" t="s">
        <v>120</v>
      </c>
      <c r="JI172" s="26" t="s">
        <v>120</v>
      </c>
      <c r="JJ172" s="26" t="s">
        <v>120</v>
      </c>
      <c r="JK172" s="26" t="s">
        <v>120</v>
      </c>
      <c r="JL172" s="26" t="s">
        <v>120</v>
      </c>
      <c r="JM172" s="26" t="s">
        <v>120</v>
      </c>
      <c r="JN172" s="26" t="s">
        <v>120</v>
      </c>
      <c r="JO172" s="26" t="s">
        <v>120</v>
      </c>
      <c r="JP172" s="26" t="s">
        <v>120</v>
      </c>
      <c r="JQ172" s="26" t="s">
        <v>120</v>
      </c>
      <c r="JR172" s="26" t="s">
        <v>120</v>
      </c>
      <c r="JS172" s="26" t="s">
        <v>120</v>
      </c>
      <c r="JT172" s="26" t="s">
        <v>120</v>
      </c>
      <c r="JU172" s="26" t="s">
        <v>120</v>
      </c>
    </row>
    <row r="173" spans="1:281" ht="19.8" customHeight="1" x14ac:dyDescent="0.2">
      <c r="A173" s="163" t="s">
        <v>393</v>
      </c>
      <c r="B173" s="56"/>
      <c r="C173" s="57"/>
      <c r="D173" s="57"/>
      <c r="E173" s="57"/>
      <c r="F173" s="56"/>
      <c r="G173" s="151" t="s">
        <v>353</v>
      </c>
      <c r="H173" s="57" t="s">
        <v>341</v>
      </c>
      <c r="I173" s="5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8"/>
      <c r="CQ173" s="48"/>
      <c r="CR173" s="41"/>
      <c r="CS173" s="45"/>
      <c r="CT173" s="41"/>
      <c r="CU173" s="40" t="s">
        <v>331</v>
      </c>
      <c r="CV173" s="41"/>
      <c r="CW173" s="36" t="s">
        <v>126</v>
      </c>
      <c r="CX173" s="36" t="s">
        <v>323</v>
      </c>
      <c r="CY173" s="31" t="s">
        <v>116</v>
      </c>
      <c r="CZ173" s="36" t="s">
        <v>323</v>
      </c>
      <c r="DA173" s="31" t="s">
        <v>116</v>
      </c>
      <c r="DB173" s="36" t="s">
        <v>126</v>
      </c>
      <c r="DC173" s="36" t="s">
        <v>126</v>
      </c>
      <c r="DD173" s="36" t="s">
        <v>126</v>
      </c>
      <c r="DE173" s="36" t="s">
        <v>126</v>
      </c>
      <c r="DF173" s="36" t="s">
        <v>126</v>
      </c>
      <c r="DG173" s="36" t="s">
        <v>126</v>
      </c>
      <c r="DH173" s="36" t="s">
        <v>126</v>
      </c>
      <c r="DI173" s="36" t="s">
        <v>126</v>
      </c>
      <c r="DJ173" s="36" t="s">
        <v>126</v>
      </c>
      <c r="DK173" s="36" t="s">
        <v>126</v>
      </c>
      <c r="DL173" s="36" t="s">
        <v>126</v>
      </c>
      <c r="DM173" s="36" t="s">
        <v>126</v>
      </c>
      <c r="DN173" s="36" t="s">
        <v>126</v>
      </c>
      <c r="DO173" s="36" t="s">
        <v>126</v>
      </c>
      <c r="DP173" s="36" t="s">
        <v>126</v>
      </c>
      <c r="DQ173" s="36" t="s">
        <v>126</v>
      </c>
      <c r="DR173" s="36" t="s">
        <v>126</v>
      </c>
      <c r="DS173" s="36" t="s">
        <v>126</v>
      </c>
      <c r="DT173" s="36" t="s">
        <v>126</v>
      </c>
      <c r="DU173" s="36" t="s">
        <v>126</v>
      </c>
      <c r="DV173" s="36" t="s">
        <v>126</v>
      </c>
      <c r="DW173" s="36" t="s">
        <v>126</v>
      </c>
      <c r="DX173" s="36" t="s">
        <v>126</v>
      </c>
      <c r="DY173" s="36" t="s">
        <v>126</v>
      </c>
      <c r="DZ173" s="36" t="s">
        <v>126</v>
      </c>
      <c r="EA173" s="36" t="s">
        <v>126</v>
      </c>
      <c r="EB173" s="36" t="s">
        <v>126</v>
      </c>
      <c r="EC173" s="36" t="s">
        <v>126</v>
      </c>
      <c r="ED173" s="36" t="s">
        <v>126</v>
      </c>
      <c r="EE173" s="36" t="s">
        <v>126</v>
      </c>
      <c r="EF173" s="36" t="s">
        <v>126</v>
      </c>
      <c r="EG173" s="36" t="s">
        <v>126</v>
      </c>
      <c r="EH173" s="36" t="s">
        <v>126</v>
      </c>
      <c r="EI173" s="36" t="s">
        <v>126</v>
      </c>
      <c r="EJ173" s="36" t="s">
        <v>126</v>
      </c>
      <c r="EK173" s="36" t="s">
        <v>126</v>
      </c>
      <c r="EL173" s="36" t="s">
        <v>126</v>
      </c>
      <c r="EM173" s="36" t="s">
        <v>126</v>
      </c>
      <c r="EN173" s="36" t="s">
        <v>126</v>
      </c>
      <c r="EO173" s="36" t="s">
        <v>126</v>
      </c>
      <c r="EP173" s="36" t="s">
        <v>126</v>
      </c>
      <c r="EQ173" s="36" t="s">
        <v>126</v>
      </c>
      <c r="ER173" s="36" t="s">
        <v>126</v>
      </c>
      <c r="ES173" s="36" t="s">
        <v>126</v>
      </c>
      <c r="ET173" s="36" t="s">
        <v>126</v>
      </c>
      <c r="EU173" s="36" t="s">
        <v>126</v>
      </c>
      <c r="EV173" s="36" t="s">
        <v>126</v>
      </c>
      <c r="EW173" s="36" t="s">
        <v>126</v>
      </c>
      <c r="EX173" s="36" t="s">
        <v>126</v>
      </c>
      <c r="EY173" s="36" t="s">
        <v>126</v>
      </c>
      <c r="EZ173" s="36" t="s">
        <v>126</v>
      </c>
      <c r="FA173" s="36" t="s">
        <v>126</v>
      </c>
      <c r="FB173" s="36" t="s">
        <v>126</v>
      </c>
      <c r="FC173" s="36" t="s">
        <v>126</v>
      </c>
      <c r="FD173" s="36" t="s">
        <v>126</v>
      </c>
      <c r="FE173" s="36" t="s">
        <v>126</v>
      </c>
      <c r="FF173" s="36" t="s">
        <v>126</v>
      </c>
      <c r="FG173" s="36" t="s">
        <v>126</v>
      </c>
      <c r="FH173" s="36" t="s">
        <v>126</v>
      </c>
      <c r="FI173" s="36" t="s">
        <v>126</v>
      </c>
      <c r="FJ173" s="36" t="s">
        <v>126</v>
      </c>
      <c r="FK173" s="36" t="s">
        <v>126</v>
      </c>
      <c r="FL173" s="36" t="s">
        <v>126</v>
      </c>
      <c r="FM173" s="36" t="s">
        <v>126</v>
      </c>
      <c r="FN173" s="36" t="s">
        <v>126</v>
      </c>
      <c r="FO173" s="36" t="s">
        <v>126</v>
      </c>
      <c r="FP173" s="36" t="s">
        <v>126</v>
      </c>
      <c r="FQ173" s="36" t="s">
        <v>126</v>
      </c>
      <c r="FR173" s="36" t="s">
        <v>126</v>
      </c>
      <c r="FS173" s="36" t="s">
        <v>126</v>
      </c>
      <c r="FT173" s="36" t="s">
        <v>126</v>
      </c>
      <c r="FU173" s="36" t="s">
        <v>126</v>
      </c>
      <c r="FV173" s="36" t="s">
        <v>126</v>
      </c>
      <c r="FW173" s="36" t="s">
        <v>126</v>
      </c>
      <c r="FX173" s="36" t="s">
        <v>126</v>
      </c>
      <c r="FY173" s="36" t="s">
        <v>126</v>
      </c>
      <c r="FZ173" s="36" t="s">
        <v>126</v>
      </c>
      <c r="GA173" s="36" t="s">
        <v>126</v>
      </c>
      <c r="GB173" s="36" t="s">
        <v>126</v>
      </c>
      <c r="GC173" s="36" t="s">
        <v>126</v>
      </c>
      <c r="GD173" s="36" t="s">
        <v>126</v>
      </c>
      <c r="GE173" s="36" t="s">
        <v>126</v>
      </c>
      <c r="GF173" s="36" t="s">
        <v>126</v>
      </c>
      <c r="GG173" s="36" t="s">
        <v>126</v>
      </c>
      <c r="GH173" s="36" t="s">
        <v>126</v>
      </c>
      <c r="GI173" s="36" t="s">
        <v>126</v>
      </c>
      <c r="GJ173" s="36" t="s">
        <v>126</v>
      </c>
      <c r="GK173" s="36" t="s">
        <v>126</v>
      </c>
      <c r="GL173" s="36" t="s">
        <v>126</v>
      </c>
      <c r="GM173" s="36" t="s">
        <v>126</v>
      </c>
      <c r="GN173" s="36" t="s">
        <v>126</v>
      </c>
      <c r="GO173" s="36" t="s">
        <v>126</v>
      </c>
      <c r="GP173" s="36" t="s">
        <v>126</v>
      </c>
      <c r="GQ173" s="36" t="s">
        <v>126</v>
      </c>
      <c r="GR173" s="36" t="s">
        <v>126</v>
      </c>
      <c r="GS173" s="36" t="s">
        <v>126</v>
      </c>
      <c r="GT173" s="36" t="s">
        <v>126</v>
      </c>
      <c r="GU173" s="36" t="s">
        <v>126</v>
      </c>
      <c r="GV173" s="36" t="s">
        <v>126</v>
      </c>
      <c r="GW173" s="36" t="s">
        <v>126</v>
      </c>
      <c r="GX173" s="36" t="s">
        <v>126</v>
      </c>
      <c r="GY173" s="36" t="s">
        <v>126</v>
      </c>
      <c r="GZ173" s="36" t="s">
        <v>126</v>
      </c>
      <c r="HA173" s="36" t="s">
        <v>126</v>
      </c>
      <c r="HB173" s="36" t="s">
        <v>126</v>
      </c>
      <c r="HC173" s="36" t="s">
        <v>126</v>
      </c>
      <c r="HD173" s="36" t="s">
        <v>126</v>
      </c>
      <c r="HE173" s="36" t="s">
        <v>126</v>
      </c>
      <c r="HF173" s="36" t="s">
        <v>126</v>
      </c>
      <c r="HG173" s="36" t="s">
        <v>126</v>
      </c>
      <c r="HH173" s="36" t="s">
        <v>126</v>
      </c>
      <c r="HI173" s="36" t="s">
        <v>126</v>
      </c>
      <c r="HJ173" s="36" t="s">
        <v>126</v>
      </c>
      <c r="HK173" s="36" t="s">
        <v>126</v>
      </c>
      <c r="HL173" s="36" t="s">
        <v>126</v>
      </c>
      <c r="HM173" s="36" t="s">
        <v>126</v>
      </c>
      <c r="HN173" s="36" t="s">
        <v>126</v>
      </c>
      <c r="HO173" s="36" t="s">
        <v>126</v>
      </c>
      <c r="HP173" s="36" t="s">
        <v>126</v>
      </c>
      <c r="HQ173" s="36" t="s">
        <v>126</v>
      </c>
      <c r="HR173" s="36" t="s">
        <v>126</v>
      </c>
      <c r="HS173" s="36" t="s">
        <v>126</v>
      </c>
      <c r="HT173" s="36" t="s">
        <v>126</v>
      </c>
      <c r="HU173" s="36" t="s">
        <v>126</v>
      </c>
      <c r="HV173" s="36" t="s">
        <v>126</v>
      </c>
      <c r="HW173" s="36" t="s">
        <v>126</v>
      </c>
      <c r="HX173" s="36" t="s">
        <v>126</v>
      </c>
      <c r="HY173" s="36" t="s">
        <v>126</v>
      </c>
      <c r="HZ173" s="36" t="s">
        <v>126</v>
      </c>
      <c r="IA173" s="31" t="s">
        <v>126</v>
      </c>
      <c r="IB173" s="31" t="s">
        <v>126</v>
      </c>
      <c r="IC173" s="31" t="s">
        <v>126</v>
      </c>
      <c r="ID173" s="31" t="s">
        <v>126</v>
      </c>
      <c r="IE173" s="31" t="s">
        <v>126</v>
      </c>
      <c r="IF173" s="31" t="s">
        <v>126</v>
      </c>
      <c r="IG173" s="31" t="s">
        <v>126</v>
      </c>
      <c r="IH173" s="31" t="s">
        <v>126</v>
      </c>
      <c r="II173" s="31" t="s">
        <v>126</v>
      </c>
      <c r="IJ173" s="31" t="s">
        <v>126</v>
      </c>
      <c r="IK173" s="31" t="s">
        <v>126</v>
      </c>
      <c r="IL173" s="31" t="s">
        <v>126</v>
      </c>
      <c r="IM173" s="31" t="s">
        <v>126</v>
      </c>
      <c r="IN173" s="31" t="s">
        <v>126</v>
      </c>
      <c r="IO173" s="31" t="s">
        <v>126</v>
      </c>
      <c r="IP173" s="31" t="s">
        <v>126</v>
      </c>
      <c r="IQ173" s="31" t="s">
        <v>126</v>
      </c>
      <c r="IR173" s="31" t="s">
        <v>126</v>
      </c>
      <c r="IS173" s="31" t="s">
        <v>126</v>
      </c>
      <c r="IT173" s="31" t="s">
        <v>126</v>
      </c>
      <c r="IU173" s="31" t="s">
        <v>126</v>
      </c>
      <c r="IV173" s="31" t="s">
        <v>126</v>
      </c>
      <c r="IW173" s="31" t="s">
        <v>126</v>
      </c>
      <c r="IX173" s="31" t="s">
        <v>126</v>
      </c>
      <c r="IY173" s="31" t="s">
        <v>126</v>
      </c>
      <c r="IZ173" s="31" t="s">
        <v>126</v>
      </c>
      <c r="JA173" s="36" t="s">
        <v>126</v>
      </c>
      <c r="JB173" s="36" t="s">
        <v>126</v>
      </c>
      <c r="JC173" s="36" t="s">
        <v>126</v>
      </c>
      <c r="JD173" s="36" t="s">
        <v>126</v>
      </c>
      <c r="JE173" s="36" t="s">
        <v>126</v>
      </c>
      <c r="JF173" s="36" t="s">
        <v>126</v>
      </c>
      <c r="JG173" s="36" t="s">
        <v>126</v>
      </c>
      <c r="JH173" s="36" t="s">
        <v>126</v>
      </c>
      <c r="JI173" s="36" t="s">
        <v>126</v>
      </c>
      <c r="JJ173" s="36" t="s">
        <v>126</v>
      </c>
      <c r="JK173" s="36" t="s">
        <v>126</v>
      </c>
      <c r="JL173" s="36" t="s">
        <v>126</v>
      </c>
      <c r="JM173" s="36" t="s">
        <v>126</v>
      </c>
      <c r="JN173" s="36" t="s">
        <v>126</v>
      </c>
      <c r="JO173" s="36" t="s">
        <v>126</v>
      </c>
      <c r="JP173" s="36" t="s">
        <v>126</v>
      </c>
      <c r="JQ173" s="36" t="s">
        <v>126</v>
      </c>
      <c r="JR173" s="36" t="s">
        <v>126</v>
      </c>
      <c r="JS173" s="36" t="s">
        <v>126</v>
      </c>
      <c r="JT173" s="36" t="s">
        <v>126</v>
      </c>
      <c r="JU173" s="36" t="s">
        <v>126</v>
      </c>
    </row>
    <row r="174" spans="1:281" ht="19.8" customHeight="1" x14ac:dyDescent="0.2">
      <c r="A174" s="163" t="s">
        <v>392</v>
      </c>
      <c r="B174" s="54"/>
      <c r="C174" s="52" t="s">
        <v>376</v>
      </c>
      <c r="D174" s="52"/>
      <c r="E174" s="52"/>
      <c r="F174" s="54"/>
      <c r="G174" s="89" t="s">
        <v>352</v>
      </c>
      <c r="H174" s="52"/>
      <c r="I174" s="5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6"/>
      <c r="CS174" s="44"/>
      <c r="CT174" s="40"/>
      <c r="CU174" s="40" t="s">
        <v>331</v>
      </c>
      <c r="CV174" s="40"/>
      <c r="CW174" s="25" t="s">
        <v>125</v>
      </c>
      <c r="CX174" s="25" t="s">
        <v>123</v>
      </c>
      <c r="CY174" s="25" t="s">
        <v>123</v>
      </c>
      <c r="CZ174" s="25" t="s">
        <v>322</v>
      </c>
      <c r="DA174" s="25" t="s">
        <v>123</v>
      </c>
      <c r="DB174" s="25" t="s">
        <v>125</v>
      </c>
      <c r="DC174" s="25" t="s">
        <v>125</v>
      </c>
      <c r="DD174" s="25" t="s">
        <v>125</v>
      </c>
      <c r="DE174" s="25" t="s">
        <v>125</v>
      </c>
      <c r="DF174" s="25" t="s">
        <v>125</v>
      </c>
      <c r="DG174" s="25" t="s">
        <v>125</v>
      </c>
      <c r="DH174" s="25" t="s">
        <v>125</v>
      </c>
      <c r="DI174" s="25" t="s">
        <v>125</v>
      </c>
      <c r="DJ174" s="25" t="s">
        <v>125</v>
      </c>
      <c r="DK174" s="25" t="s">
        <v>125</v>
      </c>
      <c r="DL174" s="25" t="s">
        <v>125</v>
      </c>
      <c r="DM174" s="25" t="s">
        <v>125</v>
      </c>
      <c r="DN174" s="25" t="s">
        <v>125</v>
      </c>
      <c r="DO174" s="25" t="s">
        <v>125</v>
      </c>
      <c r="DP174" s="25" t="s">
        <v>125</v>
      </c>
      <c r="DQ174" s="25" t="s">
        <v>125</v>
      </c>
      <c r="DR174" s="25" t="s">
        <v>125</v>
      </c>
      <c r="DS174" s="25" t="s">
        <v>125</v>
      </c>
      <c r="DT174" s="25" t="s">
        <v>125</v>
      </c>
      <c r="DU174" s="25" t="s">
        <v>125</v>
      </c>
      <c r="DV174" s="25" t="s">
        <v>125</v>
      </c>
      <c r="DW174" s="25" t="s">
        <v>125</v>
      </c>
      <c r="DX174" s="25" t="s">
        <v>125</v>
      </c>
      <c r="DY174" s="25" t="s">
        <v>125</v>
      </c>
      <c r="DZ174" s="25" t="s">
        <v>125</v>
      </c>
      <c r="EA174" s="25" t="s">
        <v>125</v>
      </c>
      <c r="EB174" s="25" t="s">
        <v>125</v>
      </c>
      <c r="EC174" s="25" t="s">
        <v>125</v>
      </c>
      <c r="ED174" s="25" t="s">
        <v>125</v>
      </c>
      <c r="EE174" s="25" t="s">
        <v>125</v>
      </c>
      <c r="EF174" s="25" t="s">
        <v>125</v>
      </c>
      <c r="EG174" s="25" t="s">
        <v>125</v>
      </c>
      <c r="EH174" s="25" t="s">
        <v>125</v>
      </c>
      <c r="EI174" s="25" t="s">
        <v>125</v>
      </c>
      <c r="EJ174" s="25" t="s">
        <v>125</v>
      </c>
      <c r="EK174" s="25" t="s">
        <v>125</v>
      </c>
      <c r="EL174" s="25" t="s">
        <v>125</v>
      </c>
      <c r="EM174" s="25" t="s">
        <v>125</v>
      </c>
      <c r="EN174" s="25" t="s">
        <v>125</v>
      </c>
      <c r="EO174" s="25" t="s">
        <v>125</v>
      </c>
      <c r="EP174" s="25" t="s">
        <v>125</v>
      </c>
      <c r="EQ174" s="25" t="s">
        <v>125</v>
      </c>
      <c r="ER174" s="25" t="s">
        <v>125</v>
      </c>
      <c r="ES174" s="25" t="s">
        <v>125</v>
      </c>
      <c r="ET174" s="25" t="s">
        <v>125</v>
      </c>
      <c r="EU174" s="25" t="s">
        <v>125</v>
      </c>
      <c r="EV174" s="25" t="s">
        <v>125</v>
      </c>
      <c r="EW174" s="25" t="s">
        <v>125</v>
      </c>
      <c r="EX174" s="25" t="s">
        <v>125</v>
      </c>
      <c r="EY174" s="25" t="s">
        <v>125</v>
      </c>
      <c r="EZ174" s="25" t="s">
        <v>125</v>
      </c>
      <c r="FA174" s="25" t="s">
        <v>125</v>
      </c>
      <c r="FB174" s="25" t="s">
        <v>125</v>
      </c>
      <c r="FC174" s="25" t="s">
        <v>125</v>
      </c>
      <c r="FD174" s="25" t="s">
        <v>125</v>
      </c>
      <c r="FE174" s="25" t="s">
        <v>125</v>
      </c>
      <c r="FF174" s="25" t="s">
        <v>125</v>
      </c>
      <c r="FG174" s="25" t="s">
        <v>125</v>
      </c>
      <c r="FH174" s="25" t="s">
        <v>125</v>
      </c>
      <c r="FI174" s="25" t="s">
        <v>125</v>
      </c>
      <c r="FJ174" s="25" t="s">
        <v>125</v>
      </c>
      <c r="FK174" s="25" t="s">
        <v>125</v>
      </c>
      <c r="FL174" s="25" t="s">
        <v>125</v>
      </c>
      <c r="FM174" s="25" t="s">
        <v>125</v>
      </c>
      <c r="FN174" s="25" t="s">
        <v>125</v>
      </c>
      <c r="FO174" s="25" t="s">
        <v>125</v>
      </c>
      <c r="FP174" s="25" t="s">
        <v>125</v>
      </c>
      <c r="FQ174" s="25" t="s">
        <v>125</v>
      </c>
      <c r="FR174" s="25" t="s">
        <v>125</v>
      </c>
      <c r="FS174" s="25" t="s">
        <v>125</v>
      </c>
      <c r="FT174" s="25" t="s">
        <v>125</v>
      </c>
      <c r="FU174" s="25" t="s">
        <v>125</v>
      </c>
      <c r="FV174" s="25" t="s">
        <v>125</v>
      </c>
      <c r="FW174" s="25" t="s">
        <v>125</v>
      </c>
      <c r="FX174" s="25" t="s">
        <v>125</v>
      </c>
      <c r="FY174" s="25" t="s">
        <v>125</v>
      </c>
      <c r="FZ174" s="25" t="s">
        <v>125</v>
      </c>
      <c r="GA174" s="25" t="s">
        <v>125</v>
      </c>
      <c r="GB174" s="25" t="s">
        <v>125</v>
      </c>
      <c r="GC174" s="25" t="s">
        <v>125</v>
      </c>
      <c r="GD174" s="25" t="s">
        <v>125</v>
      </c>
      <c r="GE174" s="25" t="s">
        <v>125</v>
      </c>
      <c r="GF174" s="25" t="s">
        <v>125</v>
      </c>
      <c r="GG174" s="25" t="s">
        <v>125</v>
      </c>
      <c r="GH174" s="25" t="s">
        <v>125</v>
      </c>
      <c r="GI174" s="25" t="s">
        <v>125</v>
      </c>
      <c r="GJ174" s="25" t="s">
        <v>125</v>
      </c>
      <c r="GK174" s="25" t="s">
        <v>125</v>
      </c>
      <c r="GL174" s="25" t="s">
        <v>125</v>
      </c>
      <c r="GM174" s="25" t="s">
        <v>125</v>
      </c>
      <c r="GN174" s="25" t="s">
        <v>125</v>
      </c>
      <c r="GO174" s="25" t="s">
        <v>125</v>
      </c>
      <c r="GP174" s="25" t="s">
        <v>125</v>
      </c>
      <c r="GQ174" s="25" t="s">
        <v>125</v>
      </c>
      <c r="GR174" s="25" t="s">
        <v>125</v>
      </c>
      <c r="GS174" s="25" t="s">
        <v>125</v>
      </c>
      <c r="GT174" s="25" t="s">
        <v>125</v>
      </c>
      <c r="GU174" s="25" t="s">
        <v>125</v>
      </c>
      <c r="GV174" s="25" t="s">
        <v>125</v>
      </c>
      <c r="GW174" s="25" t="s">
        <v>125</v>
      </c>
      <c r="GX174" s="25" t="s">
        <v>125</v>
      </c>
      <c r="GY174" s="25" t="s">
        <v>125</v>
      </c>
      <c r="GZ174" s="25" t="s">
        <v>125</v>
      </c>
      <c r="HA174" s="25" t="s">
        <v>125</v>
      </c>
      <c r="HB174" s="25" t="s">
        <v>125</v>
      </c>
      <c r="HC174" s="25" t="s">
        <v>125</v>
      </c>
      <c r="HD174" s="25" t="s">
        <v>125</v>
      </c>
      <c r="HE174" s="25" t="s">
        <v>125</v>
      </c>
      <c r="HF174" s="25" t="s">
        <v>125</v>
      </c>
      <c r="HG174" s="25" t="s">
        <v>125</v>
      </c>
      <c r="HH174" s="25" t="s">
        <v>125</v>
      </c>
      <c r="HI174" s="25" t="s">
        <v>125</v>
      </c>
      <c r="HJ174" s="25" t="s">
        <v>125</v>
      </c>
      <c r="HK174" s="25" t="s">
        <v>125</v>
      </c>
      <c r="HL174" s="25" t="s">
        <v>125</v>
      </c>
      <c r="HM174" s="25" t="s">
        <v>125</v>
      </c>
      <c r="HN174" s="25" t="s">
        <v>125</v>
      </c>
      <c r="HO174" s="25" t="s">
        <v>125</v>
      </c>
      <c r="HP174" s="25" t="s">
        <v>125</v>
      </c>
      <c r="HQ174" s="25" t="s">
        <v>125</v>
      </c>
      <c r="HR174" s="25" t="s">
        <v>125</v>
      </c>
      <c r="HS174" s="25" t="s">
        <v>125</v>
      </c>
      <c r="HT174" s="25" t="s">
        <v>125</v>
      </c>
      <c r="HU174" s="25" t="s">
        <v>125</v>
      </c>
      <c r="HV174" s="25" t="s">
        <v>125</v>
      </c>
      <c r="HW174" s="25" t="s">
        <v>125</v>
      </c>
      <c r="HX174" s="25" t="s">
        <v>125</v>
      </c>
      <c r="HY174" s="25" t="s">
        <v>125</v>
      </c>
      <c r="HZ174" s="25" t="s">
        <v>125</v>
      </c>
      <c r="IA174" s="25" t="s">
        <v>125</v>
      </c>
      <c r="IB174" s="25" t="s">
        <v>125</v>
      </c>
      <c r="IC174" s="25" t="s">
        <v>125</v>
      </c>
      <c r="ID174" s="25" t="s">
        <v>125</v>
      </c>
      <c r="IE174" s="25" t="s">
        <v>125</v>
      </c>
      <c r="IF174" s="25" t="s">
        <v>125</v>
      </c>
      <c r="IG174" s="25" t="s">
        <v>125</v>
      </c>
      <c r="IH174" s="25" t="s">
        <v>125</v>
      </c>
      <c r="II174" s="25" t="s">
        <v>125</v>
      </c>
      <c r="IJ174" s="25" t="s">
        <v>125</v>
      </c>
      <c r="IK174" s="25" t="s">
        <v>125</v>
      </c>
      <c r="IL174" s="25" t="s">
        <v>125</v>
      </c>
      <c r="IM174" s="25" t="s">
        <v>125</v>
      </c>
      <c r="IN174" s="25" t="s">
        <v>125</v>
      </c>
      <c r="IO174" s="25" t="s">
        <v>125</v>
      </c>
      <c r="IP174" s="25" t="s">
        <v>125</v>
      </c>
      <c r="IQ174" s="25" t="s">
        <v>125</v>
      </c>
      <c r="IR174" s="25" t="s">
        <v>125</v>
      </c>
      <c r="IS174" s="25" t="s">
        <v>125</v>
      </c>
      <c r="IT174" s="25" t="s">
        <v>125</v>
      </c>
      <c r="IU174" s="25" t="s">
        <v>125</v>
      </c>
      <c r="IV174" s="25" t="s">
        <v>125</v>
      </c>
      <c r="IW174" s="25" t="s">
        <v>125</v>
      </c>
      <c r="IX174" s="25" t="s">
        <v>125</v>
      </c>
      <c r="IY174" s="25" t="s">
        <v>125</v>
      </c>
      <c r="IZ174" s="25" t="s">
        <v>125</v>
      </c>
      <c r="JA174" s="25" t="s">
        <v>125</v>
      </c>
      <c r="JB174" s="25" t="s">
        <v>125</v>
      </c>
      <c r="JC174" s="25" t="s">
        <v>125</v>
      </c>
      <c r="JD174" s="25" t="s">
        <v>125</v>
      </c>
      <c r="JE174" s="25" t="s">
        <v>125</v>
      </c>
      <c r="JF174" s="25" t="s">
        <v>125</v>
      </c>
      <c r="JG174" s="25" t="s">
        <v>125</v>
      </c>
      <c r="JH174" s="25" t="s">
        <v>125</v>
      </c>
      <c r="JI174" s="25" t="s">
        <v>125</v>
      </c>
      <c r="JJ174" s="25" t="s">
        <v>125</v>
      </c>
      <c r="JK174" s="25" t="s">
        <v>125</v>
      </c>
      <c r="JL174" s="25" t="s">
        <v>125</v>
      </c>
      <c r="JM174" s="25" t="s">
        <v>125</v>
      </c>
      <c r="JN174" s="25" t="s">
        <v>125</v>
      </c>
      <c r="JO174" s="25" t="s">
        <v>125</v>
      </c>
      <c r="JP174" s="25" t="s">
        <v>125</v>
      </c>
      <c r="JQ174" s="25" t="s">
        <v>125</v>
      </c>
      <c r="JR174" s="25" t="s">
        <v>125</v>
      </c>
      <c r="JS174" s="25" t="s">
        <v>125</v>
      </c>
      <c r="JT174" s="25" t="s">
        <v>125</v>
      </c>
      <c r="JU174" s="25" t="s">
        <v>125</v>
      </c>
    </row>
    <row r="175" spans="1:281" ht="19.8" customHeight="1" x14ac:dyDescent="0.2">
      <c r="A175" s="163" t="s">
        <v>1566</v>
      </c>
      <c r="B175" s="154"/>
      <c r="C175" s="57"/>
      <c r="D175" s="57"/>
      <c r="E175" s="57"/>
      <c r="F175" s="120"/>
      <c r="G175" s="151"/>
      <c r="H175" s="57"/>
      <c r="I175" s="5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t="s">
        <v>338</v>
      </c>
      <c r="CN175" s="41"/>
      <c r="CO175" s="41" t="str">
        <f ca="1">IFERROR("["&amp;OFFSET(Codes!$A$1,MATCH($CT175,Codes!$A:$A,0),COLUMN(Codes!$O:$O)-1)&amp;"]","")</f>
        <v/>
      </c>
      <c r="CP175" s="49"/>
      <c r="CQ175" s="49"/>
      <c r="CR175" s="46"/>
      <c r="CS175" s="121">
        <v>2</v>
      </c>
      <c r="CT175" s="41"/>
      <c r="CU175" s="42" t="s">
        <v>330</v>
      </c>
      <c r="CV175" s="42"/>
      <c r="CW175" s="38" t="s">
        <v>450</v>
      </c>
      <c r="CX175" s="38" t="s">
        <v>498</v>
      </c>
      <c r="CY175" s="122" t="e">
        <f t="shared" ref="CY175:CY180" si="12">IF(NV175="",IF(LEFT($A175,4)="Code","_NA_",#N/A),DB175)</f>
        <v>#N/A</v>
      </c>
      <c r="CZ175" s="38"/>
      <c r="DA175" s="28" t="s">
        <v>319</v>
      </c>
      <c r="DB175" s="38" t="s">
        <v>450</v>
      </c>
      <c r="DC175" s="38" t="s">
        <v>450</v>
      </c>
      <c r="DD175" s="38" t="s">
        <v>450</v>
      </c>
      <c r="DE175" s="38" t="s">
        <v>450</v>
      </c>
      <c r="DF175" s="38" t="s">
        <v>450</v>
      </c>
      <c r="DG175" s="38" t="s">
        <v>450</v>
      </c>
      <c r="DH175" s="38" t="s">
        <v>450</v>
      </c>
      <c r="DI175" s="38" t="s">
        <v>450</v>
      </c>
      <c r="DJ175" s="38" t="s">
        <v>450</v>
      </c>
      <c r="DK175" s="38" t="s">
        <v>2506</v>
      </c>
      <c r="DL175" s="38" t="s">
        <v>450</v>
      </c>
      <c r="DM175" s="38" t="s">
        <v>450</v>
      </c>
      <c r="DN175" s="38" t="s">
        <v>450</v>
      </c>
      <c r="DO175" s="38" t="s">
        <v>2506</v>
      </c>
      <c r="DP175" s="38" t="s">
        <v>450</v>
      </c>
      <c r="DQ175" s="38" t="s">
        <v>450</v>
      </c>
      <c r="DR175" s="38" t="s">
        <v>450</v>
      </c>
      <c r="DS175" s="38" t="s">
        <v>450</v>
      </c>
      <c r="DT175" s="38" t="s">
        <v>450</v>
      </c>
      <c r="DU175" s="38" t="s">
        <v>450</v>
      </c>
      <c r="DV175" s="38" t="s">
        <v>450</v>
      </c>
      <c r="DW175" s="38" t="s">
        <v>450</v>
      </c>
      <c r="DX175" s="38" t="s">
        <v>450</v>
      </c>
      <c r="DY175" s="38" t="s">
        <v>450</v>
      </c>
      <c r="DZ175" s="38" t="s">
        <v>450</v>
      </c>
      <c r="EA175" s="38" t="s">
        <v>450</v>
      </c>
      <c r="EB175" s="38" t="s">
        <v>450</v>
      </c>
      <c r="EC175" s="38" t="s">
        <v>450</v>
      </c>
      <c r="ED175" s="38" t="s">
        <v>2506</v>
      </c>
      <c r="EE175" s="38" t="s">
        <v>450</v>
      </c>
      <c r="EF175" s="38" t="s">
        <v>450</v>
      </c>
      <c r="EG175" s="38" t="s">
        <v>450</v>
      </c>
      <c r="EH175" s="38" t="s">
        <v>450</v>
      </c>
      <c r="EI175" s="38" t="s">
        <v>450</v>
      </c>
      <c r="EJ175" s="38" t="s">
        <v>450</v>
      </c>
      <c r="EK175" s="38" t="s">
        <v>450</v>
      </c>
      <c r="EL175" s="38" t="s">
        <v>450</v>
      </c>
      <c r="EM175" s="38" t="s">
        <v>450</v>
      </c>
      <c r="EN175" s="38" t="s">
        <v>450</v>
      </c>
      <c r="EO175" s="38" t="s">
        <v>450</v>
      </c>
      <c r="EP175" s="38" t="s">
        <v>450</v>
      </c>
      <c r="EQ175" s="38" t="s">
        <v>450</v>
      </c>
      <c r="ER175" s="38" t="s">
        <v>2506</v>
      </c>
      <c r="ES175" s="38" t="s">
        <v>450</v>
      </c>
      <c r="ET175" s="38" t="s">
        <v>450</v>
      </c>
      <c r="EU175" s="38" t="s">
        <v>450</v>
      </c>
      <c r="EV175" s="38" t="s">
        <v>450</v>
      </c>
      <c r="EW175" s="38" t="s">
        <v>450</v>
      </c>
      <c r="EX175" s="38" t="s">
        <v>450</v>
      </c>
      <c r="EY175" s="38" t="s">
        <v>450</v>
      </c>
      <c r="EZ175" s="38" t="s">
        <v>450</v>
      </c>
      <c r="FA175" s="38" t="s">
        <v>450</v>
      </c>
      <c r="FB175" s="38" t="s">
        <v>450</v>
      </c>
      <c r="FC175" s="38" t="s">
        <v>450</v>
      </c>
      <c r="FD175" s="38" t="s">
        <v>2506</v>
      </c>
      <c r="FE175" s="38" t="s">
        <v>450</v>
      </c>
      <c r="FF175" s="38" t="s">
        <v>450</v>
      </c>
      <c r="FG175" s="38" t="s">
        <v>450</v>
      </c>
      <c r="FH175" s="38" t="s">
        <v>450</v>
      </c>
      <c r="FI175" s="38" t="s">
        <v>450</v>
      </c>
      <c r="FJ175" s="38" t="s">
        <v>2506</v>
      </c>
      <c r="FK175" s="38" t="s">
        <v>450</v>
      </c>
      <c r="FL175" s="38" t="s">
        <v>450</v>
      </c>
      <c r="FM175" s="38" t="s">
        <v>2506</v>
      </c>
      <c r="FN175" s="38" t="s">
        <v>450</v>
      </c>
      <c r="FO175" s="38" t="s">
        <v>450</v>
      </c>
      <c r="FP175" s="38" t="s">
        <v>450</v>
      </c>
      <c r="FQ175" s="38" t="s">
        <v>450</v>
      </c>
      <c r="FR175" s="38" t="s">
        <v>450</v>
      </c>
      <c r="FS175" s="38" t="s">
        <v>450</v>
      </c>
      <c r="FT175" s="38" t="s">
        <v>2506</v>
      </c>
      <c r="FU175" s="38" t="s">
        <v>450</v>
      </c>
      <c r="FV175" s="38" t="s">
        <v>450</v>
      </c>
      <c r="FW175" s="38" t="s">
        <v>450</v>
      </c>
      <c r="FX175" s="38" t="s">
        <v>450</v>
      </c>
      <c r="FY175" s="38" t="s">
        <v>450</v>
      </c>
      <c r="FZ175" s="38" t="s">
        <v>450</v>
      </c>
      <c r="GA175" s="38" t="s">
        <v>450</v>
      </c>
      <c r="GB175" s="38" t="s">
        <v>450</v>
      </c>
      <c r="GC175" s="38" t="s">
        <v>450</v>
      </c>
      <c r="GD175" s="38" t="s">
        <v>450</v>
      </c>
      <c r="GE175" s="38" t="s">
        <v>450</v>
      </c>
      <c r="GF175" s="38" t="s">
        <v>450</v>
      </c>
      <c r="GG175" s="38" t="s">
        <v>450</v>
      </c>
      <c r="GH175" s="38" t="s">
        <v>450</v>
      </c>
      <c r="GI175" s="38" t="s">
        <v>450</v>
      </c>
      <c r="GJ175" s="38" t="s">
        <v>450</v>
      </c>
      <c r="GK175" s="38" t="s">
        <v>450</v>
      </c>
      <c r="GL175" s="28" t="s">
        <v>450</v>
      </c>
      <c r="GM175" s="28" t="s">
        <v>450</v>
      </c>
      <c r="GN175" s="28" t="s">
        <v>450</v>
      </c>
      <c r="GO175" s="38" t="s">
        <v>2506</v>
      </c>
      <c r="GP175" s="28" t="s">
        <v>450</v>
      </c>
      <c r="GQ175" s="28" t="s">
        <v>450</v>
      </c>
      <c r="GR175" s="38" t="s">
        <v>2506</v>
      </c>
      <c r="GS175" s="28" t="s">
        <v>450</v>
      </c>
      <c r="GT175" s="28" t="s">
        <v>450</v>
      </c>
      <c r="GU175" s="28" t="s">
        <v>450</v>
      </c>
      <c r="GV175" s="28" t="s">
        <v>450</v>
      </c>
      <c r="GW175" s="28" t="s">
        <v>450</v>
      </c>
      <c r="GX175" s="28" t="s">
        <v>450</v>
      </c>
      <c r="GY175" s="28" t="s">
        <v>450</v>
      </c>
      <c r="GZ175" s="28" t="s">
        <v>450</v>
      </c>
      <c r="HA175" s="28" t="s">
        <v>450</v>
      </c>
      <c r="HB175" s="28" t="s">
        <v>450</v>
      </c>
      <c r="HC175" s="28" t="s">
        <v>450</v>
      </c>
      <c r="HD175" s="28" t="s">
        <v>450</v>
      </c>
      <c r="HE175" s="28" t="s">
        <v>450</v>
      </c>
      <c r="HF175" s="28" t="s">
        <v>450</v>
      </c>
      <c r="HG175" s="28" t="s">
        <v>450</v>
      </c>
      <c r="HH175" s="28" t="s">
        <v>450</v>
      </c>
      <c r="HI175" s="28" t="s">
        <v>450</v>
      </c>
      <c r="HJ175" s="28" t="s">
        <v>450</v>
      </c>
      <c r="HK175" s="28" t="s">
        <v>450</v>
      </c>
      <c r="HL175" s="28" t="s">
        <v>450</v>
      </c>
      <c r="HM175" s="28" t="s">
        <v>450</v>
      </c>
      <c r="HN175" s="28" t="s">
        <v>450</v>
      </c>
      <c r="HO175" s="28" t="s">
        <v>450</v>
      </c>
      <c r="HP175" s="28" t="s">
        <v>450</v>
      </c>
      <c r="HQ175" s="28" t="s">
        <v>450</v>
      </c>
      <c r="HR175" s="28" t="s">
        <v>450</v>
      </c>
      <c r="HS175" s="28" t="s">
        <v>450</v>
      </c>
      <c r="HT175" s="28" t="s">
        <v>450</v>
      </c>
      <c r="HU175" s="38" t="s">
        <v>2506</v>
      </c>
      <c r="HV175" s="28" t="s">
        <v>450</v>
      </c>
      <c r="HW175" s="28" t="s">
        <v>450</v>
      </c>
      <c r="HX175" s="28" t="s">
        <v>450</v>
      </c>
      <c r="HY175" s="38" t="s">
        <v>2506</v>
      </c>
      <c r="HZ175" s="28" t="s">
        <v>450</v>
      </c>
      <c r="IA175" s="28" t="s">
        <v>450</v>
      </c>
      <c r="IB175" s="28" t="s">
        <v>450</v>
      </c>
      <c r="IC175" s="28" t="s">
        <v>450</v>
      </c>
      <c r="ID175" s="28" t="s">
        <v>450</v>
      </c>
      <c r="IE175" s="28" t="s">
        <v>450</v>
      </c>
      <c r="IF175" s="28" t="s">
        <v>450</v>
      </c>
      <c r="IG175" s="28" t="s">
        <v>450</v>
      </c>
      <c r="IH175" s="28" t="s">
        <v>450</v>
      </c>
      <c r="II175" s="28" t="s">
        <v>450</v>
      </c>
      <c r="IJ175" s="28" t="s">
        <v>450</v>
      </c>
      <c r="IK175" s="28" t="s">
        <v>450</v>
      </c>
      <c r="IL175" s="28" t="s">
        <v>450</v>
      </c>
      <c r="IM175" s="28" t="s">
        <v>450</v>
      </c>
      <c r="IN175" s="28" t="s">
        <v>450</v>
      </c>
      <c r="IO175" s="28" t="s">
        <v>450</v>
      </c>
      <c r="IP175" s="28" t="s">
        <v>450</v>
      </c>
      <c r="IQ175" s="28" t="s">
        <v>450</v>
      </c>
      <c r="IR175" s="28" t="s">
        <v>450</v>
      </c>
      <c r="IS175" s="28" t="s">
        <v>450</v>
      </c>
      <c r="IT175" s="28" t="s">
        <v>450</v>
      </c>
      <c r="IU175" s="28" t="s">
        <v>450</v>
      </c>
      <c r="IV175" s="28" t="s">
        <v>450</v>
      </c>
      <c r="IW175" s="28" t="s">
        <v>450</v>
      </c>
      <c r="IX175" s="28" t="s">
        <v>450</v>
      </c>
      <c r="IY175" s="28" t="s">
        <v>450</v>
      </c>
      <c r="IZ175" s="28" t="s">
        <v>450</v>
      </c>
      <c r="JA175" s="38" t="s">
        <v>450</v>
      </c>
      <c r="JB175" s="38" t="s">
        <v>450</v>
      </c>
      <c r="JC175" s="38" t="s">
        <v>450</v>
      </c>
      <c r="JD175" s="38" t="s">
        <v>450</v>
      </c>
      <c r="JE175" s="38" t="s">
        <v>450</v>
      </c>
      <c r="JF175" s="38" t="s">
        <v>450</v>
      </c>
      <c r="JG175" s="38" t="s">
        <v>450</v>
      </c>
      <c r="JH175" s="38" t="s">
        <v>450</v>
      </c>
      <c r="JI175" s="38" t="s">
        <v>450</v>
      </c>
      <c r="JJ175" s="38" t="s">
        <v>450</v>
      </c>
      <c r="JK175" s="38" t="s">
        <v>450</v>
      </c>
      <c r="JL175" s="38" t="s">
        <v>450</v>
      </c>
      <c r="JM175" s="38" t="s">
        <v>450</v>
      </c>
      <c r="JN175" s="38" t="s">
        <v>450</v>
      </c>
      <c r="JO175" s="38" t="s">
        <v>450</v>
      </c>
      <c r="JP175" s="38" t="s">
        <v>450</v>
      </c>
      <c r="JQ175" s="38" t="s">
        <v>450</v>
      </c>
      <c r="JR175" s="38" t="s">
        <v>450</v>
      </c>
      <c r="JS175" s="38" t="s">
        <v>450</v>
      </c>
      <c r="JT175" s="38" t="s">
        <v>450</v>
      </c>
      <c r="JU175" s="38" t="s">
        <v>450</v>
      </c>
    </row>
    <row r="176" spans="1:281" ht="19.8" customHeight="1" x14ac:dyDescent="0.2">
      <c r="A176" s="163" t="s">
        <v>1565</v>
      </c>
      <c r="B176" s="156"/>
      <c r="C176" s="57" t="s">
        <v>1325</v>
      </c>
      <c r="D176" s="57"/>
      <c r="E176" s="57"/>
      <c r="F176" s="56"/>
      <c r="G176" s="151" t="s">
        <v>1035</v>
      </c>
      <c r="H176" s="127" t="s">
        <v>933</v>
      </c>
      <c r="I176" s="5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t="s">
        <v>338</v>
      </c>
      <c r="CN176" s="41"/>
      <c r="CO176" s="41" t="str">
        <f ca="1">IFERROR("["&amp;OFFSET(Codes!$A$1,MATCH($CT176,Codes!$A:$A,0),COLUMN(Codes!$O:$O)-1)&amp;"]","")</f>
        <v/>
      </c>
      <c r="CP176" s="49"/>
      <c r="CQ176" s="49"/>
      <c r="CR176" s="46"/>
      <c r="CS176" s="121">
        <v>2</v>
      </c>
      <c r="CT176" s="41"/>
      <c r="CU176" s="42" t="s">
        <v>331</v>
      </c>
      <c r="CV176" s="42"/>
      <c r="CW176" s="69" t="e">
        <v>#N/A</v>
      </c>
      <c r="CX176" s="69" t="e">
        <v>#N/A</v>
      </c>
      <c r="CY176" s="76" t="e">
        <f t="shared" si="12"/>
        <v>#N/A</v>
      </c>
      <c r="CZ176" s="69" t="s">
        <v>532</v>
      </c>
      <c r="DA176" s="64" t="s">
        <v>319</v>
      </c>
      <c r="DB176" s="69"/>
      <c r="DC176" s="69"/>
      <c r="DD176" s="69"/>
      <c r="DE176" s="69"/>
      <c r="DF176" s="69"/>
      <c r="DG176" s="69"/>
      <c r="DH176" s="69"/>
      <c r="DI176" s="69"/>
      <c r="DJ176" s="69"/>
      <c r="DK176" s="69"/>
      <c r="DL176" s="69"/>
      <c r="DM176" s="69"/>
      <c r="DN176" s="69"/>
      <c r="DO176" s="69"/>
      <c r="DP176" s="69"/>
      <c r="DQ176" s="69"/>
      <c r="DR176" s="69"/>
      <c r="DS176" s="69"/>
      <c r="DT176" s="69"/>
      <c r="DU176" s="69"/>
      <c r="DV176" s="69"/>
      <c r="DW176" s="69"/>
      <c r="DX176" s="69"/>
      <c r="DY176" s="69"/>
      <c r="DZ176" s="69"/>
      <c r="EA176" s="69"/>
      <c r="EB176" s="69"/>
      <c r="EC176" s="69"/>
      <c r="ED176" s="69"/>
      <c r="EE176" s="69"/>
      <c r="EF176" s="69"/>
      <c r="EG176" s="69"/>
      <c r="EH176" s="69"/>
      <c r="EI176" s="69"/>
      <c r="EJ176" s="69"/>
      <c r="EK176" s="69"/>
      <c r="EL176" s="69"/>
      <c r="EM176" s="69"/>
      <c r="EN176" s="69"/>
      <c r="EO176" s="69"/>
      <c r="EP176" s="69"/>
      <c r="EQ176" s="69"/>
      <c r="ER176" s="69"/>
      <c r="ES176" s="69"/>
      <c r="ET176" s="69"/>
      <c r="EU176" s="69"/>
      <c r="EV176" s="69"/>
      <c r="EW176" s="69"/>
      <c r="EX176" s="69"/>
      <c r="EY176" s="69"/>
      <c r="EZ176" s="69"/>
      <c r="FA176" s="69"/>
      <c r="FB176" s="69"/>
      <c r="FC176" s="64"/>
      <c r="FD176" s="69"/>
      <c r="FE176" s="64"/>
      <c r="FF176" s="64"/>
      <c r="FG176" s="64"/>
      <c r="FH176" s="64"/>
      <c r="FI176" s="64"/>
      <c r="FJ176" s="69"/>
      <c r="FK176" s="64"/>
      <c r="FL176" s="64"/>
      <c r="FM176" s="69"/>
      <c r="FN176" s="64"/>
      <c r="FO176" s="64"/>
      <c r="FP176" s="64"/>
      <c r="FQ176" s="64"/>
      <c r="FR176" s="64"/>
      <c r="FS176" s="64"/>
      <c r="FT176" s="69"/>
      <c r="FU176" s="64"/>
      <c r="FV176" s="64"/>
      <c r="FW176" s="64"/>
      <c r="FX176" s="64"/>
      <c r="FY176" s="64"/>
      <c r="FZ176" s="64"/>
      <c r="GA176" s="64"/>
      <c r="GB176" s="64"/>
      <c r="GC176" s="64"/>
      <c r="GD176" s="64"/>
      <c r="GE176" s="64"/>
      <c r="GF176" s="64"/>
      <c r="GG176" s="64"/>
      <c r="GH176" s="64"/>
      <c r="GI176" s="64"/>
      <c r="GJ176" s="64"/>
      <c r="GK176" s="64"/>
      <c r="GL176" s="64"/>
      <c r="GM176" s="64"/>
      <c r="GN176" s="64"/>
      <c r="GO176" s="69"/>
      <c r="GP176" s="64"/>
      <c r="GQ176" s="64"/>
      <c r="GR176" s="69"/>
      <c r="GS176" s="64"/>
      <c r="GT176" s="64"/>
      <c r="GU176" s="64"/>
      <c r="GV176" s="64"/>
      <c r="GW176" s="64"/>
      <c r="GX176" s="64"/>
      <c r="GY176" s="64"/>
      <c r="GZ176" s="64"/>
      <c r="HA176" s="64"/>
      <c r="HB176" s="64"/>
      <c r="HC176" s="64"/>
      <c r="HD176" s="64"/>
      <c r="HE176" s="64"/>
      <c r="HF176" s="64"/>
      <c r="HG176" s="64"/>
      <c r="HH176" s="64"/>
      <c r="HI176" s="64"/>
      <c r="HJ176" s="64"/>
      <c r="HK176" s="64"/>
      <c r="HL176" s="64"/>
      <c r="HM176" s="64"/>
      <c r="HN176" s="64"/>
      <c r="HO176" s="64"/>
      <c r="HP176" s="64"/>
      <c r="HQ176" s="64"/>
      <c r="HR176" s="64"/>
      <c r="HS176" s="64"/>
      <c r="HT176" s="64"/>
      <c r="HU176" s="69"/>
      <c r="HV176" s="64"/>
      <c r="HW176" s="64"/>
      <c r="HX176" s="64"/>
      <c r="HY176" s="69"/>
      <c r="HZ176" s="64"/>
      <c r="IA176" s="64"/>
      <c r="IB176" s="64"/>
      <c r="IC176" s="64"/>
      <c r="ID176" s="64"/>
      <c r="IE176" s="64"/>
      <c r="IF176" s="64"/>
      <c r="IG176" s="64"/>
      <c r="IH176" s="64"/>
      <c r="II176" s="64"/>
      <c r="IJ176" s="64"/>
      <c r="IK176" s="64"/>
      <c r="IL176" s="64"/>
      <c r="IM176" s="64"/>
      <c r="IN176" s="64"/>
      <c r="IO176" s="64"/>
      <c r="IP176" s="64"/>
      <c r="IQ176" s="64"/>
      <c r="IR176" s="64"/>
      <c r="IS176" s="64"/>
      <c r="IT176" s="64"/>
      <c r="IU176" s="64"/>
      <c r="IV176" s="64"/>
      <c r="IW176" s="64"/>
      <c r="IX176" s="64"/>
      <c r="IY176" s="64"/>
      <c r="IZ176" s="64"/>
      <c r="JA176" s="69"/>
      <c r="JB176" s="69"/>
      <c r="JC176" s="69"/>
      <c r="JD176" s="69"/>
      <c r="JE176" s="69"/>
      <c r="JF176" s="69"/>
      <c r="JG176" s="69"/>
      <c r="JH176" s="69"/>
      <c r="JI176" s="69"/>
      <c r="JJ176" s="69"/>
      <c r="JK176" s="69"/>
      <c r="JL176" s="69"/>
      <c r="JM176" s="69"/>
      <c r="JN176" s="69"/>
      <c r="JO176" s="69"/>
      <c r="JP176" s="69"/>
      <c r="JQ176" s="69"/>
      <c r="JR176" s="69"/>
      <c r="JS176" s="69"/>
      <c r="JT176" s="69"/>
      <c r="JU176" s="69"/>
    </row>
    <row r="177" spans="1:281" ht="19.8" customHeight="1" x14ac:dyDescent="0.2">
      <c r="A177" s="163" t="s">
        <v>1564</v>
      </c>
      <c r="B177" s="156"/>
      <c r="C177" s="57" t="s">
        <v>1324</v>
      </c>
      <c r="D177" s="57"/>
      <c r="E177" s="57"/>
      <c r="F177" s="56"/>
      <c r="G177" s="151" t="s">
        <v>1034</v>
      </c>
      <c r="H177" s="127" t="s">
        <v>932</v>
      </c>
      <c r="I177" s="5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t="s">
        <v>338</v>
      </c>
      <c r="CN177" s="41"/>
      <c r="CO177" s="41" t="str">
        <f ca="1">IFERROR("["&amp;OFFSET(Codes!$A$1,MATCH($CT177,Codes!$A:$A,0),COLUMN(Codes!$O:$O)-1)&amp;"]","")</f>
        <v/>
      </c>
      <c r="CP177" s="49"/>
      <c r="CQ177" s="49"/>
      <c r="CR177" s="46"/>
      <c r="CS177" s="121">
        <v>2</v>
      </c>
      <c r="CT177" s="41"/>
      <c r="CU177" s="42" t="s">
        <v>331</v>
      </c>
      <c r="CV177" s="42"/>
      <c r="CW177" s="69" t="e">
        <v>#N/A</v>
      </c>
      <c r="CX177" s="69" t="e">
        <v>#N/A</v>
      </c>
      <c r="CY177" s="76" t="e">
        <f t="shared" si="12"/>
        <v>#N/A</v>
      </c>
      <c r="CZ177" s="69" t="s">
        <v>531</v>
      </c>
      <c r="DA177" s="64" t="s">
        <v>319</v>
      </c>
      <c r="DB177" s="69"/>
      <c r="DC177" s="69"/>
      <c r="DD177" s="69"/>
      <c r="DE177" s="69"/>
      <c r="DF177" s="69"/>
      <c r="DG177" s="69"/>
      <c r="DH177" s="69"/>
      <c r="DI177" s="69"/>
      <c r="DJ177" s="69"/>
      <c r="DK177" s="69"/>
      <c r="DL177" s="69"/>
      <c r="DM177" s="69"/>
      <c r="DN177" s="69"/>
      <c r="DO177" s="69"/>
      <c r="DP177" s="69"/>
      <c r="DQ177" s="69"/>
      <c r="DR177" s="69"/>
      <c r="DS177" s="69"/>
      <c r="DT177" s="69"/>
      <c r="DU177" s="69"/>
      <c r="DV177" s="69"/>
      <c r="DW177" s="69"/>
      <c r="DX177" s="69"/>
      <c r="DY177" s="69"/>
      <c r="DZ177" s="69"/>
      <c r="EA177" s="69"/>
      <c r="EB177" s="69"/>
      <c r="EC177" s="69"/>
      <c r="ED177" s="69"/>
      <c r="EE177" s="69"/>
      <c r="EF177" s="69"/>
      <c r="EG177" s="69"/>
      <c r="EH177" s="69"/>
      <c r="EI177" s="69"/>
      <c r="EJ177" s="69"/>
      <c r="EK177" s="69"/>
      <c r="EL177" s="69"/>
      <c r="EM177" s="69"/>
      <c r="EN177" s="69"/>
      <c r="EO177" s="69"/>
      <c r="EP177" s="69"/>
      <c r="EQ177" s="69"/>
      <c r="ER177" s="69"/>
      <c r="ES177" s="69"/>
      <c r="ET177" s="69"/>
      <c r="EU177" s="69"/>
      <c r="EV177" s="69"/>
      <c r="EW177" s="69"/>
      <c r="EX177" s="69"/>
      <c r="EY177" s="69"/>
      <c r="EZ177" s="69"/>
      <c r="FA177" s="69"/>
      <c r="FB177" s="69"/>
      <c r="FC177" s="64"/>
      <c r="FD177" s="69"/>
      <c r="FE177" s="64"/>
      <c r="FF177" s="64"/>
      <c r="FG177" s="64"/>
      <c r="FH177" s="64"/>
      <c r="FI177" s="64"/>
      <c r="FJ177" s="69"/>
      <c r="FK177" s="64"/>
      <c r="FL177" s="64"/>
      <c r="FM177" s="69"/>
      <c r="FN177" s="64"/>
      <c r="FO177" s="64"/>
      <c r="FP177" s="64"/>
      <c r="FQ177" s="64"/>
      <c r="FR177" s="64"/>
      <c r="FS177" s="64"/>
      <c r="FT177" s="69"/>
      <c r="FU177" s="64"/>
      <c r="FV177" s="64"/>
      <c r="FW177" s="64"/>
      <c r="FX177" s="64"/>
      <c r="FY177" s="64"/>
      <c r="FZ177" s="64"/>
      <c r="GA177" s="64"/>
      <c r="GB177" s="64"/>
      <c r="GC177" s="64"/>
      <c r="GD177" s="64"/>
      <c r="GE177" s="64"/>
      <c r="GF177" s="64"/>
      <c r="GG177" s="64"/>
      <c r="GH177" s="64"/>
      <c r="GI177" s="64"/>
      <c r="GJ177" s="64"/>
      <c r="GK177" s="64"/>
      <c r="GL177" s="64"/>
      <c r="GM177" s="64"/>
      <c r="GN177" s="64"/>
      <c r="GO177" s="69"/>
      <c r="GP177" s="64"/>
      <c r="GQ177" s="64"/>
      <c r="GR177" s="69"/>
      <c r="GS177" s="64"/>
      <c r="GT177" s="64"/>
      <c r="GU177" s="64"/>
      <c r="GV177" s="64"/>
      <c r="GW177" s="64"/>
      <c r="GX177" s="64"/>
      <c r="GY177" s="64"/>
      <c r="GZ177" s="64"/>
      <c r="HA177" s="64"/>
      <c r="HB177" s="64"/>
      <c r="HC177" s="64"/>
      <c r="HD177" s="64"/>
      <c r="HE177" s="64"/>
      <c r="HF177" s="64"/>
      <c r="HG177" s="64"/>
      <c r="HH177" s="64"/>
      <c r="HI177" s="64"/>
      <c r="HJ177" s="64"/>
      <c r="HK177" s="64"/>
      <c r="HL177" s="64"/>
      <c r="HM177" s="64"/>
      <c r="HN177" s="64"/>
      <c r="HO177" s="64"/>
      <c r="HP177" s="64"/>
      <c r="HQ177" s="64"/>
      <c r="HR177" s="64"/>
      <c r="HS177" s="64"/>
      <c r="HT177" s="64"/>
      <c r="HU177" s="69"/>
      <c r="HV177" s="64"/>
      <c r="HW177" s="64"/>
      <c r="HX177" s="64"/>
      <c r="HY177" s="69"/>
      <c r="HZ177" s="64"/>
      <c r="IA177" s="64"/>
      <c r="IB177" s="64"/>
      <c r="IC177" s="64"/>
      <c r="ID177" s="64"/>
      <c r="IE177" s="64"/>
      <c r="IF177" s="64"/>
      <c r="IG177" s="64"/>
      <c r="IH177" s="64"/>
      <c r="II177" s="64"/>
      <c r="IJ177" s="64"/>
      <c r="IK177" s="64"/>
      <c r="IL177" s="64"/>
      <c r="IM177" s="64"/>
      <c r="IN177" s="64"/>
      <c r="IO177" s="64"/>
      <c r="IP177" s="64"/>
      <c r="IQ177" s="64"/>
      <c r="IR177" s="64"/>
      <c r="IS177" s="64"/>
      <c r="IT177" s="64"/>
      <c r="IU177" s="64"/>
      <c r="IV177" s="64"/>
      <c r="IW177" s="64"/>
      <c r="IX177" s="64"/>
      <c r="IY177" s="64"/>
      <c r="IZ177" s="64"/>
      <c r="JA177" s="69"/>
      <c r="JB177" s="69"/>
      <c r="JC177" s="69"/>
      <c r="JD177" s="69"/>
      <c r="JE177" s="69"/>
      <c r="JF177" s="69"/>
      <c r="JG177" s="69"/>
      <c r="JH177" s="69"/>
      <c r="JI177" s="69"/>
      <c r="JJ177" s="69"/>
      <c r="JK177" s="69"/>
      <c r="JL177" s="69"/>
      <c r="JM177" s="69"/>
      <c r="JN177" s="69"/>
      <c r="JO177" s="69"/>
      <c r="JP177" s="69"/>
      <c r="JQ177" s="69"/>
      <c r="JR177" s="69"/>
      <c r="JS177" s="69"/>
      <c r="JT177" s="69"/>
      <c r="JU177" s="69"/>
    </row>
    <row r="178" spans="1:281" ht="19.8" customHeight="1" x14ac:dyDescent="0.2">
      <c r="A178" s="163" t="s">
        <v>1563</v>
      </c>
      <c r="B178" s="156"/>
      <c r="C178" s="57" t="s">
        <v>1323</v>
      </c>
      <c r="D178" s="57"/>
      <c r="E178" s="57"/>
      <c r="F178" s="56"/>
      <c r="G178" s="151" t="s">
        <v>1033</v>
      </c>
      <c r="H178" s="127" t="s">
        <v>931</v>
      </c>
      <c r="I178" s="5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t="s">
        <v>338</v>
      </c>
      <c r="CN178" s="41"/>
      <c r="CO178" s="41" t="str">
        <f ca="1">IFERROR("["&amp;OFFSET(Codes!$A$1,MATCH($CT178,Codes!$A:$A,0),COLUMN(Codes!$O:$O)-1)&amp;"]","")</f>
        <v/>
      </c>
      <c r="CP178" s="49"/>
      <c r="CQ178" s="49"/>
      <c r="CR178" s="46"/>
      <c r="CS178" s="121">
        <v>2</v>
      </c>
      <c r="CT178" s="41"/>
      <c r="CU178" s="42" t="s">
        <v>331</v>
      </c>
      <c r="CV178" s="42"/>
      <c r="CW178" s="69" t="e">
        <v>#N/A</v>
      </c>
      <c r="CX178" s="69" t="e">
        <v>#N/A</v>
      </c>
      <c r="CY178" s="76" t="e">
        <f t="shared" si="12"/>
        <v>#N/A</v>
      </c>
      <c r="CZ178" s="69" t="s">
        <v>530</v>
      </c>
      <c r="DA178" s="64" t="s">
        <v>319</v>
      </c>
      <c r="DB178" s="69"/>
      <c r="DC178" s="69"/>
      <c r="DD178" s="69"/>
      <c r="DE178" s="69"/>
      <c r="DF178" s="69"/>
      <c r="DG178" s="69"/>
      <c r="DH178" s="69"/>
      <c r="DI178" s="69"/>
      <c r="DJ178" s="69"/>
      <c r="DK178" s="69"/>
      <c r="DL178" s="69"/>
      <c r="DM178" s="69"/>
      <c r="DN178" s="69"/>
      <c r="DO178" s="69"/>
      <c r="DP178" s="69"/>
      <c r="DQ178" s="69"/>
      <c r="DR178" s="69"/>
      <c r="DS178" s="69"/>
      <c r="DT178" s="69"/>
      <c r="DU178" s="69"/>
      <c r="DV178" s="69"/>
      <c r="DW178" s="69"/>
      <c r="DX178" s="69"/>
      <c r="DY178" s="69"/>
      <c r="DZ178" s="69"/>
      <c r="EA178" s="69"/>
      <c r="EB178" s="69"/>
      <c r="EC178" s="69"/>
      <c r="ED178" s="69"/>
      <c r="EE178" s="69"/>
      <c r="EF178" s="69"/>
      <c r="EG178" s="69"/>
      <c r="EH178" s="69"/>
      <c r="EI178" s="69"/>
      <c r="EJ178" s="69"/>
      <c r="EK178" s="69"/>
      <c r="EL178" s="69"/>
      <c r="EM178" s="69"/>
      <c r="EN178" s="69"/>
      <c r="EO178" s="69"/>
      <c r="EP178" s="69"/>
      <c r="EQ178" s="69"/>
      <c r="ER178" s="69"/>
      <c r="ES178" s="69"/>
      <c r="ET178" s="69"/>
      <c r="EU178" s="69"/>
      <c r="EV178" s="69"/>
      <c r="EW178" s="69"/>
      <c r="EX178" s="69"/>
      <c r="EY178" s="69"/>
      <c r="EZ178" s="69"/>
      <c r="FA178" s="69"/>
      <c r="FB178" s="69"/>
      <c r="FC178" s="64"/>
      <c r="FD178" s="69"/>
      <c r="FE178" s="64"/>
      <c r="FF178" s="64"/>
      <c r="FG178" s="64"/>
      <c r="FH178" s="64"/>
      <c r="FI178" s="64"/>
      <c r="FJ178" s="69"/>
      <c r="FK178" s="64"/>
      <c r="FL178" s="64"/>
      <c r="FM178" s="69"/>
      <c r="FN178" s="64"/>
      <c r="FO178" s="64"/>
      <c r="FP178" s="64"/>
      <c r="FQ178" s="64"/>
      <c r="FR178" s="64"/>
      <c r="FS178" s="64"/>
      <c r="FT178" s="69"/>
      <c r="FU178" s="64"/>
      <c r="FV178" s="64"/>
      <c r="FW178" s="64"/>
      <c r="FX178" s="64"/>
      <c r="FY178" s="64"/>
      <c r="FZ178" s="64"/>
      <c r="GA178" s="64"/>
      <c r="GB178" s="64"/>
      <c r="GC178" s="64"/>
      <c r="GD178" s="64"/>
      <c r="GE178" s="64"/>
      <c r="GF178" s="64"/>
      <c r="GG178" s="64"/>
      <c r="GH178" s="64"/>
      <c r="GI178" s="64"/>
      <c r="GJ178" s="64"/>
      <c r="GK178" s="64"/>
      <c r="GL178" s="64"/>
      <c r="GM178" s="64"/>
      <c r="GN178" s="64"/>
      <c r="GO178" s="69"/>
      <c r="GP178" s="64"/>
      <c r="GQ178" s="64"/>
      <c r="GR178" s="69"/>
      <c r="GS178" s="64"/>
      <c r="GT178" s="64"/>
      <c r="GU178" s="64"/>
      <c r="GV178" s="64"/>
      <c r="GW178" s="64"/>
      <c r="GX178" s="64"/>
      <c r="GY178" s="64"/>
      <c r="GZ178" s="64"/>
      <c r="HA178" s="64"/>
      <c r="HB178" s="64"/>
      <c r="HC178" s="64"/>
      <c r="HD178" s="64"/>
      <c r="HE178" s="64"/>
      <c r="HF178" s="64"/>
      <c r="HG178" s="64"/>
      <c r="HH178" s="64"/>
      <c r="HI178" s="64"/>
      <c r="HJ178" s="64"/>
      <c r="HK178" s="64"/>
      <c r="HL178" s="64"/>
      <c r="HM178" s="64"/>
      <c r="HN178" s="64"/>
      <c r="HO178" s="64"/>
      <c r="HP178" s="64"/>
      <c r="HQ178" s="64"/>
      <c r="HR178" s="64"/>
      <c r="HS178" s="64"/>
      <c r="HT178" s="64"/>
      <c r="HU178" s="69"/>
      <c r="HV178" s="64"/>
      <c r="HW178" s="64"/>
      <c r="HX178" s="64"/>
      <c r="HY178" s="69"/>
      <c r="HZ178" s="64"/>
      <c r="IA178" s="64"/>
      <c r="IB178" s="64"/>
      <c r="IC178" s="64"/>
      <c r="ID178" s="64"/>
      <c r="IE178" s="64"/>
      <c r="IF178" s="64"/>
      <c r="IG178" s="64"/>
      <c r="IH178" s="64"/>
      <c r="II178" s="64"/>
      <c r="IJ178" s="64"/>
      <c r="IK178" s="64"/>
      <c r="IL178" s="64"/>
      <c r="IM178" s="64"/>
      <c r="IN178" s="64"/>
      <c r="IO178" s="64"/>
      <c r="IP178" s="64"/>
      <c r="IQ178" s="64"/>
      <c r="IR178" s="64"/>
      <c r="IS178" s="64"/>
      <c r="IT178" s="64"/>
      <c r="IU178" s="64"/>
      <c r="IV178" s="64"/>
      <c r="IW178" s="64"/>
      <c r="IX178" s="64"/>
      <c r="IY178" s="64"/>
      <c r="IZ178" s="64"/>
      <c r="JA178" s="69"/>
      <c r="JB178" s="69"/>
      <c r="JC178" s="69"/>
      <c r="JD178" s="69"/>
      <c r="JE178" s="69"/>
      <c r="JF178" s="69"/>
      <c r="JG178" s="69"/>
      <c r="JH178" s="69"/>
      <c r="JI178" s="69"/>
      <c r="JJ178" s="69"/>
      <c r="JK178" s="69"/>
      <c r="JL178" s="69"/>
      <c r="JM178" s="69"/>
      <c r="JN178" s="69"/>
      <c r="JO178" s="69"/>
      <c r="JP178" s="69"/>
      <c r="JQ178" s="69"/>
      <c r="JR178" s="69"/>
      <c r="JS178" s="69"/>
      <c r="JT178" s="69"/>
      <c r="JU178" s="69"/>
    </row>
    <row r="179" spans="1:281" ht="19.8" customHeight="1" x14ac:dyDescent="0.2">
      <c r="A179" s="163" t="s">
        <v>1562</v>
      </c>
      <c r="B179" s="156"/>
      <c r="C179" s="57" t="s">
        <v>1322</v>
      </c>
      <c r="D179" s="57"/>
      <c r="E179" s="57"/>
      <c r="F179" s="56"/>
      <c r="G179" s="151" t="s">
        <v>1032</v>
      </c>
      <c r="H179" s="127" t="s">
        <v>930</v>
      </c>
      <c r="I179" s="5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t="s">
        <v>338</v>
      </c>
      <c r="CN179" s="41"/>
      <c r="CO179" s="41" t="str">
        <f ca="1">IFERROR("["&amp;OFFSET(Codes!$A$1,MATCH($CT179,Codes!$A:$A,0),COLUMN(Codes!$O:$O)-1)&amp;"]","")</f>
        <v/>
      </c>
      <c r="CP179" s="49"/>
      <c r="CQ179" s="49"/>
      <c r="CR179" s="46"/>
      <c r="CS179" s="121">
        <v>2</v>
      </c>
      <c r="CT179" s="41"/>
      <c r="CU179" s="42" t="s">
        <v>331</v>
      </c>
      <c r="CV179" s="42"/>
      <c r="CW179" s="64" t="e">
        <v>#N/A</v>
      </c>
      <c r="CX179" s="64" t="e">
        <v>#N/A</v>
      </c>
      <c r="CY179" s="77" t="e">
        <f t="shared" si="12"/>
        <v>#N/A</v>
      </c>
      <c r="CZ179" s="69" t="s">
        <v>529</v>
      </c>
      <c r="DA179" s="64" t="s">
        <v>319</v>
      </c>
      <c r="DB179" s="64"/>
      <c r="DC179" s="64"/>
      <c r="DD179" s="64"/>
      <c r="DE179" s="64"/>
      <c r="DF179" s="64"/>
      <c r="DG179" s="64"/>
      <c r="DH179" s="64"/>
      <c r="DI179" s="64"/>
      <c r="DJ179" s="64"/>
      <c r="DK179" s="64"/>
      <c r="DL179" s="64"/>
      <c r="DM179" s="64"/>
      <c r="DN179" s="64"/>
      <c r="DO179" s="64"/>
      <c r="DP179" s="64"/>
      <c r="DQ179" s="64"/>
      <c r="DR179" s="64"/>
      <c r="DS179" s="64"/>
      <c r="DT179" s="64"/>
      <c r="DU179" s="64"/>
      <c r="DV179" s="64"/>
      <c r="DW179" s="64"/>
      <c r="DX179" s="64"/>
      <c r="DY179" s="64"/>
      <c r="DZ179" s="64"/>
      <c r="EA179" s="64"/>
      <c r="EB179" s="64"/>
      <c r="EC179" s="64"/>
      <c r="ED179" s="64"/>
      <c r="EE179" s="64"/>
      <c r="EF179" s="64"/>
      <c r="EG179" s="64"/>
      <c r="EH179" s="64"/>
      <c r="EI179" s="64"/>
      <c r="EJ179" s="64"/>
      <c r="EK179" s="64"/>
      <c r="EL179" s="64"/>
      <c r="EM179" s="64"/>
      <c r="EN179" s="64"/>
      <c r="EO179" s="64"/>
      <c r="EP179" s="64"/>
      <c r="EQ179" s="64"/>
      <c r="ER179" s="64"/>
      <c r="ES179" s="64"/>
      <c r="ET179" s="64"/>
      <c r="EU179" s="64"/>
      <c r="EV179" s="64"/>
      <c r="EW179" s="64"/>
      <c r="EX179" s="64"/>
      <c r="EY179" s="64"/>
      <c r="EZ179" s="64"/>
      <c r="FA179" s="64"/>
      <c r="FB179" s="64"/>
      <c r="FC179" s="64"/>
      <c r="FD179" s="64"/>
      <c r="FE179" s="64"/>
      <c r="FF179" s="64"/>
      <c r="FG179" s="64"/>
      <c r="FH179" s="64"/>
      <c r="FI179" s="64"/>
      <c r="FJ179" s="64"/>
      <c r="FK179" s="64"/>
      <c r="FL179" s="64"/>
      <c r="FM179" s="64"/>
      <c r="FN179" s="64"/>
      <c r="FO179" s="64"/>
      <c r="FP179" s="64"/>
      <c r="FQ179" s="64"/>
      <c r="FR179" s="64"/>
      <c r="FS179" s="64"/>
      <c r="FT179" s="64"/>
      <c r="FU179" s="64"/>
      <c r="FV179" s="64"/>
      <c r="FW179" s="64"/>
      <c r="FX179" s="64"/>
      <c r="FY179" s="64"/>
      <c r="FZ179" s="64"/>
      <c r="GA179" s="64"/>
      <c r="GB179" s="64"/>
      <c r="GC179" s="64"/>
      <c r="GD179" s="64"/>
      <c r="GE179" s="64"/>
      <c r="GF179" s="64"/>
      <c r="GG179" s="64"/>
      <c r="GH179" s="64"/>
      <c r="GI179" s="64"/>
      <c r="GJ179" s="64"/>
      <c r="GK179" s="64"/>
      <c r="GL179" s="64"/>
      <c r="GM179" s="64"/>
      <c r="GN179" s="64"/>
      <c r="GO179" s="64"/>
      <c r="GP179" s="64"/>
      <c r="GQ179" s="64"/>
      <c r="GR179" s="64"/>
      <c r="GS179" s="64"/>
      <c r="GT179" s="64"/>
      <c r="GU179" s="64"/>
      <c r="GV179" s="64"/>
      <c r="GW179" s="64"/>
      <c r="GX179" s="64"/>
      <c r="GY179" s="64"/>
      <c r="GZ179" s="64"/>
      <c r="HA179" s="64"/>
      <c r="HB179" s="64"/>
      <c r="HC179" s="64"/>
      <c r="HD179" s="64"/>
      <c r="HE179" s="64"/>
      <c r="HF179" s="64"/>
      <c r="HG179" s="64"/>
      <c r="HH179" s="64"/>
      <c r="HI179" s="64"/>
      <c r="HJ179" s="64"/>
      <c r="HK179" s="64"/>
      <c r="HL179" s="64"/>
      <c r="HM179" s="64"/>
      <c r="HN179" s="64"/>
      <c r="HO179" s="64"/>
      <c r="HP179" s="64"/>
      <c r="HQ179" s="64"/>
      <c r="HR179" s="64"/>
      <c r="HS179" s="64"/>
      <c r="HT179" s="64"/>
      <c r="HU179" s="64"/>
      <c r="HV179" s="64"/>
      <c r="HW179" s="64"/>
      <c r="HX179" s="64"/>
      <c r="HY179" s="64"/>
      <c r="HZ179" s="64"/>
      <c r="IA179" s="64"/>
      <c r="IB179" s="64"/>
      <c r="IC179" s="64"/>
      <c r="ID179" s="64"/>
      <c r="IE179" s="64"/>
      <c r="IF179" s="64"/>
      <c r="IG179" s="64"/>
      <c r="IH179" s="64"/>
      <c r="II179" s="64"/>
      <c r="IJ179" s="64"/>
      <c r="IK179" s="64"/>
      <c r="IL179" s="64"/>
      <c r="IM179" s="64"/>
      <c r="IN179" s="64"/>
      <c r="IO179" s="64"/>
      <c r="IP179" s="64"/>
      <c r="IQ179" s="64"/>
      <c r="IR179" s="64"/>
      <c r="IS179" s="64"/>
      <c r="IT179" s="64"/>
      <c r="IU179" s="64"/>
      <c r="IV179" s="64"/>
      <c r="IW179" s="64"/>
      <c r="IX179" s="64"/>
      <c r="IY179" s="64"/>
      <c r="IZ179" s="64"/>
      <c r="JA179" s="64"/>
      <c r="JB179" s="64"/>
      <c r="JC179" s="64"/>
      <c r="JD179" s="64"/>
      <c r="JE179" s="64"/>
      <c r="JF179" s="64"/>
      <c r="JG179" s="64"/>
      <c r="JH179" s="64"/>
      <c r="JI179" s="64"/>
      <c r="JJ179" s="64"/>
      <c r="JK179" s="64"/>
      <c r="JL179" s="64"/>
      <c r="JM179" s="64"/>
      <c r="JN179" s="64"/>
      <c r="JO179" s="64"/>
      <c r="JP179" s="64"/>
      <c r="JQ179" s="64"/>
      <c r="JR179" s="64"/>
      <c r="JS179" s="64"/>
      <c r="JT179" s="64"/>
      <c r="JU179" s="64"/>
    </row>
    <row r="180" spans="1:281" ht="19.8" customHeight="1" x14ac:dyDescent="0.2">
      <c r="A180" s="163" t="s">
        <v>1561</v>
      </c>
      <c r="B180" s="156"/>
      <c r="C180" s="57" t="s">
        <v>1321</v>
      </c>
      <c r="D180" s="57"/>
      <c r="E180" s="57"/>
      <c r="F180" s="56"/>
      <c r="G180" s="151" t="s">
        <v>1031</v>
      </c>
      <c r="H180" s="127" t="s">
        <v>929</v>
      </c>
      <c r="I180" s="5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t="s">
        <v>338</v>
      </c>
      <c r="CN180" s="41"/>
      <c r="CO180" s="41" t="str">
        <f ca="1">IFERROR("["&amp;OFFSET(Codes!$A$1,MATCH($CT180,Codes!$A:$A,0),COLUMN(Codes!$O:$O)-1)&amp;"]","")</f>
        <v/>
      </c>
      <c r="CP180" s="49"/>
      <c r="CQ180" s="49"/>
      <c r="CR180" s="46"/>
      <c r="CS180" s="121">
        <v>2</v>
      </c>
      <c r="CT180" s="41"/>
      <c r="CU180" s="42" t="s">
        <v>331</v>
      </c>
      <c r="CV180" s="42"/>
      <c r="CW180" s="69" t="e">
        <v>#N/A</v>
      </c>
      <c r="CX180" s="69" t="e">
        <v>#N/A</v>
      </c>
      <c r="CY180" s="76" t="e">
        <f t="shared" si="12"/>
        <v>#N/A</v>
      </c>
      <c r="CZ180" s="69" t="s">
        <v>528</v>
      </c>
      <c r="DA180" s="64" t="s">
        <v>319</v>
      </c>
      <c r="DB180" s="69"/>
      <c r="DC180" s="69"/>
      <c r="DD180" s="69"/>
      <c r="DE180" s="69"/>
      <c r="DF180" s="69"/>
      <c r="DG180" s="69"/>
      <c r="DH180" s="69"/>
      <c r="DI180" s="69"/>
      <c r="DJ180" s="69"/>
      <c r="DK180" s="69"/>
      <c r="DL180" s="69"/>
      <c r="DM180" s="69"/>
      <c r="DN180" s="69"/>
      <c r="DO180" s="69"/>
      <c r="DP180" s="69"/>
      <c r="DQ180" s="69"/>
      <c r="DR180" s="69"/>
      <c r="DS180" s="69"/>
      <c r="DT180" s="69"/>
      <c r="DU180" s="69"/>
      <c r="DV180" s="69"/>
      <c r="DW180" s="69"/>
      <c r="DX180" s="69"/>
      <c r="DY180" s="69"/>
      <c r="DZ180" s="69"/>
      <c r="EA180" s="69"/>
      <c r="EB180" s="69"/>
      <c r="EC180" s="69"/>
      <c r="ED180" s="69"/>
      <c r="EE180" s="69"/>
      <c r="EF180" s="69"/>
      <c r="EG180" s="69"/>
      <c r="EH180" s="69"/>
      <c r="EI180" s="69"/>
      <c r="EJ180" s="69"/>
      <c r="EK180" s="69"/>
      <c r="EL180" s="69"/>
      <c r="EM180" s="69"/>
      <c r="EN180" s="69"/>
      <c r="EO180" s="69"/>
      <c r="EP180" s="69"/>
      <c r="EQ180" s="69"/>
      <c r="ER180" s="69"/>
      <c r="ES180" s="69"/>
      <c r="ET180" s="69"/>
      <c r="EU180" s="69"/>
      <c r="EV180" s="69"/>
      <c r="EW180" s="69"/>
      <c r="EX180" s="69"/>
      <c r="EY180" s="69"/>
      <c r="EZ180" s="69"/>
      <c r="FA180" s="69"/>
      <c r="FB180" s="69"/>
      <c r="FC180" s="64"/>
      <c r="FD180" s="69"/>
      <c r="FE180" s="64"/>
      <c r="FF180" s="64"/>
      <c r="FG180" s="64"/>
      <c r="FH180" s="64"/>
      <c r="FI180" s="64"/>
      <c r="FJ180" s="69"/>
      <c r="FK180" s="64"/>
      <c r="FL180" s="64"/>
      <c r="FM180" s="69"/>
      <c r="FN180" s="64"/>
      <c r="FO180" s="64"/>
      <c r="FP180" s="64"/>
      <c r="FQ180" s="64"/>
      <c r="FR180" s="64"/>
      <c r="FS180" s="64"/>
      <c r="FT180" s="69"/>
      <c r="FU180" s="64"/>
      <c r="FV180" s="64"/>
      <c r="FW180" s="64"/>
      <c r="FX180" s="64"/>
      <c r="FY180" s="64"/>
      <c r="FZ180" s="64"/>
      <c r="GA180" s="64"/>
      <c r="GB180" s="64"/>
      <c r="GC180" s="64"/>
      <c r="GD180" s="64"/>
      <c r="GE180" s="64"/>
      <c r="GF180" s="64"/>
      <c r="GG180" s="64"/>
      <c r="GH180" s="64"/>
      <c r="GI180" s="64"/>
      <c r="GJ180" s="64"/>
      <c r="GK180" s="64"/>
      <c r="GL180" s="64"/>
      <c r="GM180" s="64"/>
      <c r="GN180" s="64"/>
      <c r="GO180" s="69"/>
      <c r="GP180" s="64"/>
      <c r="GQ180" s="64"/>
      <c r="GR180" s="69"/>
      <c r="GS180" s="64"/>
      <c r="GT180" s="64"/>
      <c r="GU180" s="64"/>
      <c r="GV180" s="64"/>
      <c r="GW180" s="64"/>
      <c r="GX180" s="64"/>
      <c r="GY180" s="64"/>
      <c r="GZ180" s="64"/>
      <c r="HA180" s="64"/>
      <c r="HB180" s="64"/>
      <c r="HC180" s="64"/>
      <c r="HD180" s="64"/>
      <c r="HE180" s="64"/>
      <c r="HF180" s="64"/>
      <c r="HG180" s="64"/>
      <c r="HH180" s="64"/>
      <c r="HI180" s="64"/>
      <c r="HJ180" s="64"/>
      <c r="HK180" s="64"/>
      <c r="HL180" s="64"/>
      <c r="HM180" s="64"/>
      <c r="HN180" s="64"/>
      <c r="HO180" s="64"/>
      <c r="HP180" s="64"/>
      <c r="HQ180" s="64"/>
      <c r="HR180" s="64"/>
      <c r="HS180" s="64"/>
      <c r="HT180" s="64"/>
      <c r="HU180" s="69"/>
      <c r="HV180" s="64"/>
      <c r="HW180" s="64"/>
      <c r="HX180" s="64"/>
      <c r="HY180" s="69"/>
      <c r="HZ180" s="64"/>
      <c r="IA180" s="64"/>
      <c r="IB180" s="64"/>
      <c r="IC180" s="64"/>
      <c r="ID180" s="64"/>
      <c r="IE180" s="64"/>
      <c r="IF180" s="64"/>
      <c r="IG180" s="64"/>
      <c r="IH180" s="64"/>
      <c r="II180" s="64"/>
      <c r="IJ180" s="64"/>
      <c r="IK180" s="64"/>
      <c r="IL180" s="64"/>
      <c r="IM180" s="64"/>
      <c r="IN180" s="64"/>
      <c r="IO180" s="64"/>
      <c r="IP180" s="64"/>
      <c r="IQ180" s="64"/>
      <c r="IR180" s="64"/>
      <c r="IS180" s="64"/>
      <c r="IT180" s="64"/>
      <c r="IU180" s="64"/>
      <c r="IV180" s="64"/>
      <c r="IW180" s="64"/>
      <c r="IX180" s="64"/>
      <c r="IY180" s="64"/>
      <c r="IZ180" s="64"/>
      <c r="JA180" s="69"/>
      <c r="JB180" s="69"/>
      <c r="JC180" s="69"/>
      <c r="JD180" s="69"/>
      <c r="JE180" s="69"/>
      <c r="JF180" s="69"/>
      <c r="JG180" s="69"/>
      <c r="JH180" s="69"/>
      <c r="JI180" s="69"/>
      <c r="JJ180" s="69"/>
      <c r="JK180" s="69"/>
      <c r="JL180" s="69"/>
      <c r="JM180" s="69"/>
      <c r="JN180" s="69"/>
      <c r="JO180" s="69"/>
      <c r="JP180" s="69"/>
      <c r="JQ180" s="69"/>
      <c r="JR180" s="69"/>
      <c r="JS180" s="69"/>
      <c r="JT180" s="69"/>
      <c r="JU180" s="69"/>
    </row>
  </sheetData>
  <conditionalFormatting sqref="A1:XFD1 A2:C3 E2:XFD3 A4:XFD180 A186:XFD1048576">
    <cfRule type="expression" dxfId="17" priority="2">
      <formula>ISNA(A1)</formula>
    </cfRule>
  </conditionalFormatting>
  <conditionalFormatting sqref="D2:D3">
    <cfRule type="expression" dxfId="16" priority="1">
      <formula>ISNA(D2)</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0119768-3A6B-412D-B385-C80446D4D1B5}">
          <x14:formula1>
            <xm:f>OFFSET(Codes!$A$1,MATCH($CT20,Codes!$A:$A,0),2,OFFSET(Codes!$A$1,MATCH($CT20,Codes!$A:$A,0)-1,3,1,1),1)</xm:f>
          </x14:formula1>
          <xm:sqref>CW20:JU27 CW29:JU36 CW160:JU160 CW53:JU56 CW61:JU70 CW76:JU78 CW80:JU82 CW84:JU88 CW90:JU93 CW95:JU99 CW101:JU103 CW105:JU107 CW109:JU112 CW114:JU118 CW120:JU122 CW124:JU127 CW129:JU131 CW133:JU137 CW139:JU140 CW142:JU142 CW144:JU144 CW146:JU147 CW149:JU149 CW151:JU151 CW153:JU153 CW155:JU155 CW157:JU158 CW45:JU48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1B955-727B-435A-9779-9620BA5C405F}">
  <sheetPr>
    <outlinePr summaryBelow="0" summaryRight="0"/>
  </sheetPr>
  <dimension ref="A1:JU226"/>
  <sheetViews>
    <sheetView zoomScale="80" zoomScaleNormal="80" workbookViewId="0">
      <pane xSplit="105" ySplit="5" topLeftCell="DB6" activePane="bottomRight" state="frozen"/>
      <selection activeCell="E19" sqref="E19"/>
      <selection pane="topRight" activeCell="E19" sqref="E19"/>
      <selection pane="bottomLeft" activeCell="E19" sqref="E19"/>
      <selection pane="bottomRight" activeCell="DC9" sqref="DC9"/>
    </sheetView>
  </sheetViews>
  <sheetFormatPr baseColWidth="10" defaultColWidth="21.5703125" defaultRowHeight="19.8" customHeight="1" outlineLevelCol="1" x14ac:dyDescent="0.2"/>
  <cols>
    <col min="1" max="1" width="28.28515625" style="12" customWidth="1" collapsed="1"/>
    <col min="2" max="2" width="28.28515625" style="162" hidden="1" customWidth="1" outlineLevel="1"/>
    <col min="3" max="4" width="28.28515625" style="1" customWidth="1"/>
    <col min="5" max="5" width="28.28515625" style="1" customWidth="1" collapsed="1"/>
    <col min="6" max="6" width="28.28515625" style="1" hidden="1" customWidth="1" outlineLevel="1"/>
    <col min="7" max="7" width="28.28515625" style="3" hidden="1" customWidth="1" outlineLevel="1"/>
    <col min="8" max="9" width="28.28515625" style="1" hidden="1" customWidth="1" outlineLevel="1"/>
    <col min="10" max="95" width="21.5703125" style="1" hidden="1" customWidth="1" outlineLevel="1"/>
    <col min="96" max="96" width="10.7109375" style="1" customWidth="1" collapsed="1"/>
    <col min="97" max="105" width="21.5703125" style="1" hidden="1" customWidth="1" outlineLevel="1"/>
    <col min="106" max="260" width="21.5703125" style="1"/>
    <col min="261" max="281" width="21.5703125" style="1" customWidth="1"/>
    <col min="282" max="16384" width="21.5703125" style="1"/>
  </cols>
  <sheetData>
    <row r="1" spans="1:281" ht="25.8" customHeight="1" x14ac:dyDescent="0.2">
      <c r="A1" s="163" t="s">
        <v>409</v>
      </c>
      <c r="B1" s="153" t="s">
        <v>1337</v>
      </c>
      <c r="C1" s="118" t="s">
        <v>385</v>
      </c>
      <c r="D1" s="118" t="s">
        <v>370</v>
      </c>
      <c r="E1" s="118" t="s">
        <v>365</v>
      </c>
      <c r="F1" s="117" t="s">
        <v>1043</v>
      </c>
      <c r="G1" s="165" t="s">
        <v>364</v>
      </c>
      <c r="H1" s="118" t="s">
        <v>345</v>
      </c>
      <c r="I1" s="119" t="s">
        <v>339</v>
      </c>
      <c r="J1" s="47" t="s">
        <v>77</v>
      </c>
      <c r="K1" s="47" t="s">
        <v>77</v>
      </c>
      <c r="L1" s="47" t="s">
        <v>77</v>
      </c>
      <c r="M1" s="47" t="s">
        <v>77</v>
      </c>
      <c r="N1" s="47" t="s">
        <v>77</v>
      </c>
      <c r="O1" s="47" t="s">
        <v>77</v>
      </c>
      <c r="P1" s="47" t="s">
        <v>77</v>
      </c>
      <c r="Q1" s="47" t="s">
        <v>77</v>
      </c>
      <c r="R1" s="47" t="s">
        <v>77</v>
      </c>
      <c r="S1" s="47" t="s">
        <v>77</v>
      </c>
      <c r="T1" s="47" t="s">
        <v>77</v>
      </c>
      <c r="U1" s="47" t="s">
        <v>77</v>
      </c>
      <c r="V1" s="47" t="s">
        <v>77</v>
      </c>
      <c r="W1" s="47" t="s">
        <v>77</v>
      </c>
      <c r="X1" s="47" t="s">
        <v>77</v>
      </c>
      <c r="Y1" s="47" t="s">
        <v>77</v>
      </c>
      <c r="Z1" s="47" t="s">
        <v>77</v>
      </c>
      <c r="AA1" s="47" t="s">
        <v>77</v>
      </c>
      <c r="AB1" s="47" t="s">
        <v>77</v>
      </c>
      <c r="AC1" s="47" t="s">
        <v>77</v>
      </c>
      <c r="AD1" s="47" t="s">
        <v>77</v>
      </c>
      <c r="AE1" s="47" t="s">
        <v>77</v>
      </c>
      <c r="AF1" s="47" t="s">
        <v>77</v>
      </c>
      <c r="AG1" s="47" t="s">
        <v>77</v>
      </c>
      <c r="AH1" s="47" t="s">
        <v>77</v>
      </c>
      <c r="AI1" s="47" t="s">
        <v>77</v>
      </c>
      <c r="AJ1" s="47" t="s">
        <v>77</v>
      </c>
      <c r="AK1" s="47" t="s">
        <v>77</v>
      </c>
      <c r="AL1" s="47" t="s">
        <v>77</v>
      </c>
      <c r="AM1" s="47" t="s">
        <v>77</v>
      </c>
      <c r="AN1" s="47" t="s">
        <v>77</v>
      </c>
      <c r="AO1" s="47" t="s">
        <v>77</v>
      </c>
      <c r="AP1" s="47" t="s">
        <v>77</v>
      </c>
      <c r="AQ1" s="47" t="s">
        <v>77</v>
      </c>
      <c r="AR1" s="47" t="s">
        <v>77</v>
      </c>
      <c r="AS1" s="47" t="s">
        <v>77</v>
      </c>
      <c r="AT1" s="47" t="s">
        <v>77</v>
      </c>
      <c r="AU1" s="47" t="s">
        <v>77</v>
      </c>
      <c r="AV1" s="47" t="s">
        <v>77</v>
      </c>
      <c r="AW1" s="47" t="s">
        <v>77</v>
      </c>
      <c r="AX1" s="47" t="s">
        <v>77</v>
      </c>
      <c r="AY1" s="47" t="s">
        <v>77</v>
      </c>
      <c r="AZ1" s="47" t="s">
        <v>77</v>
      </c>
      <c r="BA1" s="47" t="s">
        <v>77</v>
      </c>
      <c r="BB1" s="47" t="s">
        <v>77</v>
      </c>
      <c r="BC1" s="47" t="s">
        <v>77</v>
      </c>
      <c r="BD1" s="47" t="s">
        <v>77</v>
      </c>
      <c r="BE1" s="47" t="s">
        <v>77</v>
      </c>
      <c r="BF1" s="47" t="s">
        <v>77</v>
      </c>
      <c r="BG1" s="47" t="s">
        <v>77</v>
      </c>
      <c r="BH1" s="47" t="s">
        <v>77</v>
      </c>
      <c r="BI1" s="47" t="s">
        <v>77</v>
      </c>
      <c r="BJ1" s="47" t="s">
        <v>77</v>
      </c>
      <c r="BK1" s="47" t="s">
        <v>77</v>
      </c>
      <c r="BL1" s="47" t="s">
        <v>77</v>
      </c>
      <c r="BM1" s="47" t="s">
        <v>77</v>
      </c>
      <c r="BN1" s="47" t="s">
        <v>77</v>
      </c>
      <c r="BO1" s="47" t="s">
        <v>77</v>
      </c>
      <c r="BP1" s="47" t="s">
        <v>77</v>
      </c>
      <c r="BQ1" s="47" t="s">
        <v>77</v>
      </c>
      <c r="BR1" s="47" t="s">
        <v>77</v>
      </c>
      <c r="BS1" s="47" t="s">
        <v>726</v>
      </c>
      <c r="BT1" s="47" t="s">
        <v>725</v>
      </c>
      <c r="BU1" s="47" t="s">
        <v>719</v>
      </c>
      <c r="BV1" s="47" t="s">
        <v>672</v>
      </c>
      <c r="BW1" s="47" t="s">
        <v>595</v>
      </c>
      <c r="BX1" s="47" t="s">
        <v>594</v>
      </c>
      <c r="BY1" s="47" t="s">
        <v>593</v>
      </c>
      <c r="BZ1" s="47" t="s">
        <v>592</v>
      </c>
      <c r="CA1" s="47" t="s">
        <v>591</v>
      </c>
      <c r="CB1" s="47" t="s">
        <v>590</v>
      </c>
      <c r="CC1" s="47" t="s">
        <v>589</v>
      </c>
      <c r="CD1" s="47" t="s">
        <v>77</v>
      </c>
      <c r="CE1" s="47" t="s">
        <v>77</v>
      </c>
      <c r="CF1" s="47" t="s">
        <v>77</v>
      </c>
      <c r="CG1" s="47" t="s">
        <v>77</v>
      </c>
      <c r="CH1" s="47" t="s">
        <v>77</v>
      </c>
      <c r="CI1" s="47" t="s">
        <v>77</v>
      </c>
      <c r="CJ1" s="47" t="s">
        <v>77</v>
      </c>
      <c r="CK1" s="47" t="s">
        <v>77</v>
      </c>
      <c r="CL1" s="47" t="s">
        <v>77</v>
      </c>
      <c r="CM1" s="47" t="s">
        <v>588</v>
      </c>
      <c r="CN1" s="47" t="s">
        <v>77</v>
      </c>
      <c r="CO1" s="47" t="s">
        <v>77</v>
      </c>
      <c r="CP1" s="83" t="s">
        <v>337</v>
      </c>
      <c r="CQ1" s="83" t="s">
        <v>336</v>
      </c>
      <c r="CR1" s="47" t="s">
        <v>335</v>
      </c>
      <c r="CS1" s="47" t="s">
        <v>334</v>
      </c>
      <c r="CT1" s="47" t="s">
        <v>333</v>
      </c>
      <c r="CU1" s="42" t="s">
        <v>330</v>
      </c>
      <c r="CV1" s="43" t="s">
        <v>328</v>
      </c>
      <c r="CW1" s="33" t="s">
        <v>327</v>
      </c>
      <c r="CX1" s="32" t="s">
        <v>533</v>
      </c>
      <c r="CY1" s="78" t="s">
        <v>326</v>
      </c>
      <c r="CZ1" s="33" t="s">
        <v>325</v>
      </c>
      <c r="DA1" s="33" t="s">
        <v>321</v>
      </c>
      <c r="DB1" s="58" t="s">
        <v>2508</v>
      </c>
      <c r="DC1" s="58" t="s">
        <v>2509</v>
      </c>
      <c r="DD1" s="58" t="s">
        <v>2510</v>
      </c>
      <c r="DE1" s="58" t="s">
        <v>2511</v>
      </c>
      <c r="DF1" s="58" t="s">
        <v>2512</v>
      </c>
      <c r="DG1" s="58" t="s">
        <v>2513</v>
      </c>
      <c r="DH1" s="58" t="s">
        <v>2514</v>
      </c>
      <c r="DI1" s="58" t="s">
        <v>2515</v>
      </c>
      <c r="DJ1" s="58" t="s">
        <v>2516</v>
      </c>
      <c r="DK1" s="169" t="s">
        <v>2517</v>
      </c>
      <c r="DL1" s="58" t="s">
        <v>2518</v>
      </c>
      <c r="DM1" s="58" t="s">
        <v>2519</v>
      </c>
      <c r="DN1" s="58" t="s">
        <v>2520</v>
      </c>
      <c r="DO1" s="33" t="s">
        <v>2521</v>
      </c>
      <c r="DP1" s="58" t="s">
        <v>2522</v>
      </c>
      <c r="DQ1" s="58" t="s">
        <v>2523</v>
      </c>
      <c r="DR1" s="58" t="s">
        <v>2524</v>
      </c>
      <c r="DS1" s="58" t="s">
        <v>2525</v>
      </c>
      <c r="DT1" s="58" t="s">
        <v>2526</v>
      </c>
      <c r="DU1" s="58" t="s">
        <v>2527</v>
      </c>
      <c r="DV1" s="58" t="s">
        <v>2528</v>
      </c>
      <c r="DW1" s="58" t="s">
        <v>2529</v>
      </c>
      <c r="DX1" s="58" t="s">
        <v>2530</v>
      </c>
      <c r="DY1" s="58" t="s">
        <v>2531</v>
      </c>
      <c r="DZ1" s="58" t="s">
        <v>2532</v>
      </c>
      <c r="EA1" s="58" t="s">
        <v>2533</v>
      </c>
      <c r="EB1" s="58" t="s">
        <v>2534</v>
      </c>
      <c r="EC1" s="58" t="s">
        <v>2535</v>
      </c>
      <c r="ED1" s="33" t="s">
        <v>2536</v>
      </c>
      <c r="EE1" s="58" t="s">
        <v>2537</v>
      </c>
      <c r="EF1" s="58" t="s">
        <v>2538</v>
      </c>
      <c r="EG1" s="58" t="s">
        <v>2539</v>
      </c>
      <c r="EH1" s="58" t="s">
        <v>2540</v>
      </c>
      <c r="EI1" s="58" t="s">
        <v>2541</v>
      </c>
      <c r="EJ1" s="58" t="s">
        <v>2542</v>
      </c>
      <c r="EK1" s="58" t="s">
        <v>2543</v>
      </c>
      <c r="EL1" s="58" t="s">
        <v>2544</v>
      </c>
      <c r="EM1" s="58" t="s">
        <v>2545</v>
      </c>
      <c r="EN1" s="58" t="s">
        <v>2546</v>
      </c>
      <c r="EO1" s="58" t="s">
        <v>2547</v>
      </c>
      <c r="EP1" s="58" t="s">
        <v>2548</v>
      </c>
      <c r="EQ1" s="58" t="s">
        <v>2549</v>
      </c>
      <c r="ER1" s="33" t="s">
        <v>2550</v>
      </c>
      <c r="ES1" s="58" t="s">
        <v>2551</v>
      </c>
      <c r="ET1" s="58" t="s">
        <v>2552</v>
      </c>
      <c r="EU1" s="58" t="s">
        <v>2553</v>
      </c>
      <c r="EV1" s="58" t="s">
        <v>2554</v>
      </c>
      <c r="EW1" s="58" t="s">
        <v>2555</v>
      </c>
      <c r="EX1" s="58" t="s">
        <v>2556</v>
      </c>
      <c r="EY1" s="58" t="s">
        <v>2557</v>
      </c>
      <c r="EZ1" s="58" t="s">
        <v>2558</v>
      </c>
      <c r="FA1" s="58" t="s">
        <v>2559</v>
      </c>
      <c r="FB1" s="58" t="s">
        <v>2560</v>
      </c>
      <c r="FC1" s="58" t="s">
        <v>2561</v>
      </c>
      <c r="FD1" s="33" t="s">
        <v>2562</v>
      </c>
      <c r="FE1" s="58" t="s">
        <v>2563</v>
      </c>
      <c r="FF1" s="58" t="s">
        <v>2564</v>
      </c>
      <c r="FG1" s="58" t="s">
        <v>2565</v>
      </c>
      <c r="FH1" s="58" t="s">
        <v>2566</v>
      </c>
      <c r="FI1" s="58" t="s">
        <v>2567</v>
      </c>
      <c r="FJ1" s="33" t="s">
        <v>2568</v>
      </c>
      <c r="FK1" s="58" t="s">
        <v>2569</v>
      </c>
      <c r="FL1" s="58" t="s">
        <v>2570</v>
      </c>
      <c r="FM1" s="33" t="s">
        <v>2571</v>
      </c>
      <c r="FN1" s="58" t="s">
        <v>2572</v>
      </c>
      <c r="FO1" s="58" t="s">
        <v>2573</v>
      </c>
      <c r="FP1" s="58" t="s">
        <v>2574</v>
      </c>
      <c r="FQ1" s="58" t="s">
        <v>2575</v>
      </c>
      <c r="FR1" s="58" t="s">
        <v>2576</v>
      </c>
      <c r="FS1" s="58" t="s">
        <v>2577</v>
      </c>
      <c r="FT1" s="33" t="s">
        <v>2578</v>
      </c>
      <c r="FU1" s="58" t="s">
        <v>2579</v>
      </c>
      <c r="FV1" s="58" t="s">
        <v>2580</v>
      </c>
      <c r="FW1" s="58" t="s">
        <v>2581</v>
      </c>
      <c r="FX1" s="58" t="s">
        <v>2582</v>
      </c>
      <c r="FY1" s="58" t="s">
        <v>2583</v>
      </c>
      <c r="FZ1" s="58" t="s">
        <v>2584</v>
      </c>
      <c r="GA1" s="58" t="s">
        <v>2585</v>
      </c>
      <c r="GB1" s="58" t="s">
        <v>2586</v>
      </c>
      <c r="GC1" s="58" t="s">
        <v>2587</v>
      </c>
      <c r="GD1" s="58" t="s">
        <v>2588</v>
      </c>
      <c r="GE1" s="58" t="s">
        <v>2589</v>
      </c>
      <c r="GF1" s="58" t="s">
        <v>2590</v>
      </c>
      <c r="GG1" s="58" t="s">
        <v>2591</v>
      </c>
      <c r="GH1" s="58" t="s">
        <v>2592</v>
      </c>
      <c r="GI1" s="58" t="s">
        <v>2593</v>
      </c>
      <c r="GJ1" s="58" t="s">
        <v>2594</v>
      </c>
      <c r="GK1" s="58" t="s">
        <v>2595</v>
      </c>
      <c r="GL1" s="58" t="s">
        <v>2596</v>
      </c>
      <c r="GM1" s="58" t="s">
        <v>2597</v>
      </c>
      <c r="GN1" s="58" t="s">
        <v>2598</v>
      </c>
      <c r="GO1" s="33" t="s">
        <v>2599</v>
      </c>
      <c r="GP1" s="58" t="s">
        <v>2600</v>
      </c>
      <c r="GQ1" s="58" t="s">
        <v>2601</v>
      </c>
      <c r="GR1" s="33" t="s">
        <v>2602</v>
      </c>
      <c r="GS1" s="58" t="s">
        <v>2603</v>
      </c>
      <c r="GT1" s="58" t="s">
        <v>2604</v>
      </c>
      <c r="GU1" s="58" t="s">
        <v>2605</v>
      </c>
      <c r="GV1" s="58" t="s">
        <v>2606</v>
      </c>
      <c r="GW1" s="58" t="s">
        <v>2607</v>
      </c>
      <c r="GX1" s="58" t="s">
        <v>2608</v>
      </c>
      <c r="GY1" s="58" t="s">
        <v>2609</v>
      </c>
      <c r="GZ1" s="58" t="s">
        <v>2610</v>
      </c>
      <c r="HA1" s="58" t="s">
        <v>2611</v>
      </c>
      <c r="HB1" s="58" t="s">
        <v>2612</v>
      </c>
      <c r="HC1" s="58" t="s">
        <v>2613</v>
      </c>
      <c r="HD1" s="58" t="s">
        <v>2614</v>
      </c>
      <c r="HE1" s="58" t="s">
        <v>2615</v>
      </c>
      <c r="HF1" s="58" t="s">
        <v>2616</v>
      </c>
      <c r="HG1" s="58" t="s">
        <v>2617</v>
      </c>
      <c r="HH1" s="58" t="s">
        <v>2618</v>
      </c>
      <c r="HI1" s="58" t="s">
        <v>2619</v>
      </c>
      <c r="HJ1" s="58" t="s">
        <v>2620</v>
      </c>
      <c r="HK1" s="58" t="s">
        <v>2621</v>
      </c>
      <c r="HL1" s="58" t="s">
        <v>2622</v>
      </c>
      <c r="HM1" s="58" t="s">
        <v>2623</v>
      </c>
      <c r="HN1" s="58" t="s">
        <v>2624</v>
      </c>
      <c r="HO1" s="58" t="s">
        <v>2625</v>
      </c>
      <c r="HP1" s="58" t="s">
        <v>2626</v>
      </c>
      <c r="HQ1" s="58" t="s">
        <v>2627</v>
      </c>
      <c r="HR1" s="58" t="s">
        <v>2628</v>
      </c>
      <c r="HS1" s="58" t="s">
        <v>2629</v>
      </c>
      <c r="HT1" s="58" t="s">
        <v>2630</v>
      </c>
      <c r="HU1" s="33" t="s">
        <v>2631</v>
      </c>
      <c r="HV1" s="58" t="s">
        <v>2632</v>
      </c>
      <c r="HW1" s="58" t="s">
        <v>2633</v>
      </c>
      <c r="HX1" s="58" t="s">
        <v>2634</v>
      </c>
      <c r="HY1" s="33" t="s">
        <v>2635</v>
      </c>
      <c r="HZ1" s="58" t="s">
        <v>2636</v>
      </c>
      <c r="IA1" s="37" t="s">
        <v>2637</v>
      </c>
      <c r="IB1" s="37" t="s">
        <v>2638</v>
      </c>
      <c r="IC1" s="37" t="s">
        <v>2639</v>
      </c>
      <c r="ID1" s="37" t="s">
        <v>2640</v>
      </c>
      <c r="IE1" s="37" t="s">
        <v>2641</v>
      </c>
      <c r="IF1" s="37" t="s">
        <v>2642</v>
      </c>
      <c r="IG1" s="37" t="s">
        <v>2643</v>
      </c>
      <c r="IH1" s="37" t="s">
        <v>2644</v>
      </c>
      <c r="II1" s="37" t="s">
        <v>2645</v>
      </c>
      <c r="IJ1" s="37" t="s">
        <v>2646</v>
      </c>
      <c r="IK1" s="37" t="s">
        <v>2647</v>
      </c>
      <c r="IL1" s="37" t="s">
        <v>2648</v>
      </c>
      <c r="IM1" s="37" t="s">
        <v>2649</v>
      </c>
      <c r="IN1" s="37" t="s">
        <v>2650</v>
      </c>
      <c r="IO1" s="37" t="s">
        <v>2651</v>
      </c>
      <c r="IP1" s="37" t="s">
        <v>2652</v>
      </c>
      <c r="IQ1" s="37" t="s">
        <v>2653</v>
      </c>
      <c r="IR1" s="37" t="s">
        <v>2654</v>
      </c>
      <c r="IS1" s="37" t="s">
        <v>2655</v>
      </c>
      <c r="IT1" s="37" t="s">
        <v>2656</v>
      </c>
      <c r="IU1" s="37" t="s">
        <v>2657</v>
      </c>
      <c r="IV1" s="37" t="s">
        <v>2658</v>
      </c>
      <c r="IW1" s="37" t="s">
        <v>2659</v>
      </c>
      <c r="IX1" s="37" t="s">
        <v>2660</v>
      </c>
      <c r="IY1" s="37" t="s">
        <v>2661</v>
      </c>
      <c r="IZ1" s="37" t="s">
        <v>2662</v>
      </c>
      <c r="JA1" s="33"/>
      <c r="JB1" s="33"/>
      <c r="JC1" s="33"/>
      <c r="JD1" s="33"/>
      <c r="JE1" s="33"/>
      <c r="JF1" s="33"/>
      <c r="JG1" s="33"/>
      <c r="JH1" s="33"/>
      <c r="JI1" s="33"/>
      <c r="JJ1" s="33"/>
      <c r="JK1" s="33"/>
      <c r="JL1" s="33"/>
      <c r="JM1" s="33"/>
      <c r="JN1" s="33"/>
      <c r="JO1" s="33"/>
      <c r="JP1" s="33"/>
      <c r="JQ1" s="33"/>
      <c r="JR1" s="33"/>
      <c r="JS1" s="33"/>
      <c r="JT1" s="33"/>
      <c r="JU1" s="33"/>
    </row>
    <row r="2" spans="1:281" ht="19.8" customHeight="1" x14ac:dyDescent="0.2">
      <c r="A2" s="163" t="s">
        <v>391</v>
      </c>
      <c r="B2" s="55"/>
      <c r="C2" s="52" t="s">
        <v>375</v>
      </c>
      <c r="D2" s="52" t="s">
        <v>366</v>
      </c>
      <c r="E2" s="170" t="s">
        <v>2819</v>
      </c>
      <c r="F2" s="55"/>
      <c r="G2" s="89" t="s">
        <v>350</v>
      </c>
      <c r="H2" s="52" t="s">
        <v>340</v>
      </c>
      <c r="I2" s="170" t="s">
        <v>2818</v>
      </c>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6"/>
      <c r="CS2" s="44">
        <v>1</v>
      </c>
      <c r="CT2" s="40"/>
      <c r="CU2" s="40" t="s">
        <v>330</v>
      </c>
      <c r="CV2" s="40"/>
      <c r="CW2" s="35" t="e">
        <v>#N/A</v>
      </c>
      <c r="CX2" s="35"/>
      <c r="CY2" s="35"/>
      <c r="CZ2" s="35"/>
      <c r="DA2" s="26" t="s">
        <v>319</v>
      </c>
      <c r="DB2" s="26">
        <v>64646</v>
      </c>
      <c r="DC2" s="26">
        <v>64646</v>
      </c>
      <c r="DD2" s="26">
        <v>64646</v>
      </c>
      <c r="DE2" s="26">
        <v>64646</v>
      </c>
      <c r="DF2" s="26">
        <v>64646</v>
      </c>
      <c r="DG2" s="26">
        <v>64646</v>
      </c>
      <c r="DH2" s="26">
        <v>64646</v>
      </c>
      <c r="DI2" s="26">
        <v>64646</v>
      </c>
      <c r="DJ2" s="26">
        <v>64646</v>
      </c>
      <c r="DK2" s="26">
        <v>64646</v>
      </c>
      <c r="DL2" s="26">
        <v>64646</v>
      </c>
      <c r="DM2" s="26">
        <v>64646</v>
      </c>
      <c r="DN2" s="26">
        <v>64646</v>
      </c>
      <c r="DO2" s="26">
        <v>64646</v>
      </c>
      <c r="DP2" s="26">
        <v>64646</v>
      </c>
      <c r="DQ2" s="26">
        <v>64646</v>
      </c>
      <c r="DR2" s="26">
        <v>64646</v>
      </c>
      <c r="DS2" s="26">
        <v>64646</v>
      </c>
      <c r="DT2" s="26">
        <v>64646</v>
      </c>
      <c r="DU2" s="26">
        <v>64646</v>
      </c>
      <c r="DV2" s="26">
        <v>64646</v>
      </c>
      <c r="DW2" s="26">
        <v>64646</v>
      </c>
      <c r="DX2" s="26">
        <v>64646</v>
      </c>
      <c r="DY2" s="26">
        <v>64646</v>
      </c>
      <c r="DZ2" s="26">
        <v>64646</v>
      </c>
      <c r="EA2" s="26">
        <v>64646</v>
      </c>
      <c r="EB2" s="26">
        <v>64646</v>
      </c>
      <c r="EC2" s="26">
        <v>64646</v>
      </c>
      <c r="ED2" s="26">
        <v>64646</v>
      </c>
      <c r="EE2" s="26">
        <v>64646</v>
      </c>
      <c r="EF2" s="26">
        <v>64646</v>
      </c>
      <c r="EG2" s="26">
        <v>64646</v>
      </c>
      <c r="EH2" s="26">
        <v>64646</v>
      </c>
      <c r="EI2" s="26">
        <v>64646</v>
      </c>
      <c r="EJ2" s="26">
        <v>64646</v>
      </c>
      <c r="EK2" s="26">
        <v>64646</v>
      </c>
      <c r="EL2" s="26">
        <v>64646</v>
      </c>
      <c r="EM2" s="26">
        <v>64646</v>
      </c>
      <c r="EN2" s="26">
        <v>64646</v>
      </c>
      <c r="EO2" s="26">
        <v>64646</v>
      </c>
      <c r="EP2" s="26">
        <v>64646</v>
      </c>
      <c r="EQ2" s="26">
        <v>64646</v>
      </c>
      <c r="ER2" s="26">
        <v>64646</v>
      </c>
      <c r="ES2" s="26">
        <v>64646</v>
      </c>
      <c r="ET2" s="26">
        <v>64646</v>
      </c>
      <c r="EU2" s="26">
        <v>64646</v>
      </c>
      <c r="EV2" s="26">
        <v>64646</v>
      </c>
      <c r="EW2" s="26">
        <v>64646</v>
      </c>
      <c r="EX2" s="26">
        <v>64646</v>
      </c>
      <c r="EY2" s="26">
        <v>64646</v>
      </c>
      <c r="EZ2" s="26">
        <v>64646</v>
      </c>
      <c r="FA2" s="26">
        <v>64646</v>
      </c>
      <c r="FB2" s="26">
        <v>64646</v>
      </c>
      <c r="FC2" s="26">
        <v>64646</v>
      </c>
      <c r="FD2" s="26">
        <v>64646</v>
      </c>
      <c r="FE2" s="26">
        <v>64646</v>
      </c>
      <c r="FF2" s="26">
        <v>64646</v>
      </c>
      <c r="FG2" s="26">
        <v>64646</v>
      </c>
      <c r="FH2" s="26">
        <v>64646</v>
      </c>
      <c r="FI2" s="26">
        <v>64646</v>
      </c>
      <c r="FJ2" s="26">
        <v>64646</v>
      </c>
      <c r="FK2" s="26">
        <v>64646</v>
      </c>
      <c r="FL2" s="26">
        <v>64646</v>
      </c>
      <c r="FM2" s="26">
        <v>64646</v>
      </c>
      <c r="FN2" s="26">
        <v>64646</v>
      </c>
      <c r="FO2" s="26">
        <v>64646</v>
      </c>
      <c r="FP2" s="26">
        <v>64646</v>
      </c>
      <c r="FQ2" s="26">
        <v>64646</v>
      </c>
      <c r="FR2" s="26">
        <v>64646</v>
      </c>
      <c r="FS2" s="26">
        <v>64646</v>
      </c>
      <c r="FT2" s="26">
        <v>64646</v>
      </c>
      <c r="FU2" s="26">
        <v>64646</v>
      </c>
      <c r="FV2" s="26">
        <v>64646</v>
      </c>
      <c r="FW2" s="26">
        <v>64646</v>
      </c>
      <c r="FX2" s="26">
        <v>64646</v>
      </c>
      <c r="FY2" s="26">
        <v>64646</v>
      </c>
      <c r="FZ2" s="26">
        <v>64646</v>
      </c>
      <c r="GA2" s="26">
        <v>64646</v>
      </c>
      <c r="GB2" s="26">
        <v>64646</v>
      </c>
      <c r="GC2" s="26">
        <v>64646</v>
      </c>
      <c r="GD2" s="26">
        <v>64646</v>
      </c>
      <c r="GE2" s="26">
        <v>64646</v>
      </c>
      <c r="GF2" s="26">
        <v>64646</v>
      </c>
      <c r="GG2" s="26">
        <v>64646</v>
      </c>
      <c r="GH2" s="26">
        <v>64646</v>
      </c>
      <c r="GI2" s="26">
        <v>64646</v>
      </c>
      <c r="GJ2" s="26">
        <v>64646</v>
      </c>
      <c r="GK2" s="26">
        <v>64646</v>
      </c>
      <c r="GL2" s="26">
        <v>64646</v>
      </c>
      <c r="GM2" s="26">
        <v>64646</v>
      </c>
      <c r="GN2" s="26">
        <v>64646</v>
      </c>
      <c r="GO2" s="26">
        <v>64646</v>
      </c>
      <c r="GP2" s="26">
        <v>64646</v>
      </c>
      <c r="GQ2" s="26">
        <v>64646</v>
      </c>
      <c r="GR2" s="26">
        <v>64646</v>
      </c>
      <c r="GS2" s="26">
        <v>64646</v>
      </c>
      <c r="GT2" s="26">
        <v>64646</v>
      </c>
      <c r="GU2" s="26">
        <v>64646</v>
      </c>
      <c r="GV2" s="26">
        <v>64646</v>
      </c>
      <c r="GW2" s="26">
        <v>64646</v>
      </c>
      <c r="GX2" s="26">
        <v>64646</v>
      </c>
      <c r="GY2" s="26">
        <v>64646</v>
      </c>
      <c r="GZ2" s="26">
        <v>64646</v>
      </c>
      <c r="HA2" s="26">
        <v>64646</v>
      </c>
      <c r="HB2" s="26">
        <v>64646</v>
      </c>
      <c r="HC2" s="26">
        <v>64646</v>
      </c>
      <c r="HD2" s="26">
        <v>64646</v>
      </c>
      <c r="HE2" s="26">
        <v>64646</v>
      </c>
      <c r="HF2" s="26">
        <v>64646</v>
      </c>
      <c r="HG2" s="26">
        <v>64646</v>
      </c>
      <c r="HH2" s="26">
        <v>64646</v>
      </c>
      <c r="HI2" s="26">
        <v>64646</v>
      </c>
      <c r="HJ2" s="26">
        <v>64646</v>
      </c>
      <c r="HK2" s="26">
        <v>64646</v>
      </c>
      <c r="HL2" s="26">
        <v>64646</v>
      </c>
      <c r="HM2" s="26">
        <v>64646</v>
      </c>
      <c r="HN2" s="26">
        <v>64646</v>
      </c>
      <c r="HO2" s="26">
        <v>64646</v>
      </c>
      <c r="HP2" s="26">
        <v>64646</v>
      </c>
      <c r="HQ2" s="26">
        <v>64646</v>
      </c>
      <c r="HR2" s="26">
        <v>64646</v>
      </c>
      <c r="HS2" s="26">
        <v>64646</v>
      </c>
      <c r="HT2" s="26">
        <v>64646</v>
      </c>
      <c r="HU2" s="26">
        <v>64646</v>
      </c>
      <c r="HV2" s="26">
        <v>64646</v>
      </c>
      <c r="HW2" s="26">
        <v>64646</v>
      </c>
      <c r="HX2" s="26">
        <v>64646</v>
      </c>
      <c r="HY2" s="26">
        <v>64646</v>
      </c>
      <c r="HZ2" s="26">
        <v>64646</v>
      </c>
      <c r="IA2" s="26">
        <v>64646</v>
      </c>
      <c r="IB2" s="26">
        <v>64646</v>
      </c>
      <c r="IC2" s="26">
        <v>64646</v>
      </c>
      <c r="ID2" s="26">
        <v>64646</v>
      </c>
      <c r="IE2" s="26">
        <v>64646</v>
      </c>
      <c r="IF2" s="26">
        <v>64646</v>
      </c>
      <c r="IG2" s="26">
        <v>64646</v>
      </c>
      <c r="IH2" s="26">
        <v>64646</v>
      </c>
      <c r="II2" s="26">
        <v>64646</v>
      </c>
      <c r="IJ2" s="26">
        <v>64646</v>
      </c>
      <c r="IK2" s="26">
        <v>64646</v>
      </c>
      <c r="IL2" s="26">
        <v>64646</v>
      </c>
      <c r="IM2" s="26">
        <v>64646</v>
      </c>
      <c r="IN2" s="26">
        <v>64646</v>
      </c>
      <c r="IO2" s="26">
        <v>64646</v>
      </c>
      <c r="IP2" s="26">
        <v>64646</v>
      </c>
      <c r="IQ2" s="26">
        <v>64646</v>
      </c>
      <c r="IR2" s="26">
        <v>64646</v>
      </c>
      <c r="IS2" s="26">
        <v>64646</v>
      </c>
      <c r="IT2" s="26">
        <v>64646</v>
      </c>
      <c r="IU2" s="26">
        <v>64646</v>
      </c>
      <c r="IV2" s="26">
        <v>64646</v>
      </c>
      <c r="IW2" s="26">
        <v>64646</v>
      </c>
      <c r="IX2" s="26">
        <v>64646</v>
      </c>
      <c r="IY2" s="26">
        <v>64646</v>
      </c>
      <c r="IZ2" s="26">
        <v>64646</v>
      </c>
      <c r="JA2" s="35" t="e">
        <v>#N/A</v>
      </c>
      <c r="JB2" s="35" t="e">
        <v>#N/A</v>
      </c>
      <c r="JC2" s="35" t="e">
        <v>#N/A</v>
      </c>
      <c r="JD2" s="35" t="e">
        <v>#N/A</v>
      </c>
      <c r="JE2" s="35" t="e">
        <v>#N/A</v>
      </c>
      <c r="JF2" s="35" t="e">
        <v>#N/A</v>
      </c>
      <c r="JG2" s="35" t="e">
        <v>#N/A</v>
      </c>
      <c r="JH2" s="35" t="e">
        <v>#N/A</v>
      </c>
      <c r="JI2" s="35" t="e">
        <v>#N/A</v>
      </c>
      <c r="JJ2" s="35" t="e">
        <v>#N/A</v>
      </c>
      <c r="JK2" s="35" t="e">
        <v>#N/A</v>
      </c>
      <c r="JL2" s="35" t="e">
        <v>#N/A</v>
      </c>
      <c r="JM2" s="35" t="e">
        <v>#N/A</v>
      </c>
      <c r="JN2" s="35" t="e">
        <v>#N/A</v>
      </c>
      <c r="JO2" s="35" t="e">
        <v>#N/A</v>
      </c>
      <c r="JP2" s="35" t="e">
        <v>#N/A</v>
      </c>
      <c r="JQ2" s="35" t="e">
        <v>#N/A</v>
      </c>
      <c r="JR2" s="35" t="e">
        <v>#N/A</v>
      </c>
      <c r="JS2" s="35" t="e">
        <v>#N/A</v>
      </c>
      <c r="JT2" s="35" t="e">
        <v>#N/A</v>
      </c>
      <c r="JU2" s="35" t="e">
        <v>#N/A</v>
      </c>
    </row>
    <row r="3" spans="1:281" ht="19.8" customHeight="1" x14ac:dyDescent="0.2">
      <c r="A3" s="163" t="s">
        <v>390</v>
      </c>
      <c r="B3" s="55"/>
      <c r="C3" s="52" t="s">
        <v>374</v>
      </c>
      <c r="D3" s="52" t="s">
        <v>366</v>
      </c>
      <c r="E3" s="170" t="s">
        <v>2817</v>
      </c>
      <c r="F3" s="55"/>
      <c r="G3" s="89" t="s">
        <v>349</v>
      </c>
      <c r="H3" s="52" t="s">
        <v>340</v>
      </c>
      <c r="I3" s="170" t="s">
        <v>2816</v>
      </c>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6"/>
      <c r="CS3" s="44">
        <v>1</v>
      </c>
      <c r="CT3" s="40"/>
      <c r="CU3" s="40" t="s">
        <v>330</v>
      </c>
      <c r="CV3" s="40"/>
      <c r="CW3" s="35" t="e">
        <v>#N/A</v>
      </c>
      <c r="CX3" s="35"/>
      <c r="CY3" s="35"/>
      <c r="CZ3" s="35"/>
      <c r="DA3" s="26" t="s">
        <v>319</v>
      </c>
      <c r="DB3" s="26"/>
      <c r="DC3" s="26"/>
      <c r="DD3" s="26"/>
      <c r="DE3" s="26"/>
      <c r="DF3" s="26"/>
      <c r="DG3" s="26"/>
      <c r="DH3" s="26"/>
      <c r="DI3" s="26"/>
      <c r="DJ3" s="26"/>
      <c r="DK3" s="35"/>
      <c r="DL3" s="26"/>
      <c r="DM3" s="26"/>
      <c r="DN3" s="26"/>
      <c r="DO3" s="35"/>
      <c r="DP3" s="26"/>
      <c r="DQ3" s="26"/>
      <c r="DR3" s="26"/>
      <c r="DS3" s="26"/>
      <c r="DT3" s="26"/>
      <c r="DU3" s="26"/>
      <c r="DV3" s="26"/>
      <c r="DW3" s="26"/>
      <c r="DX3" s="26"/>
      <c r="DY3" s="26"/>
      <c r="DZ3" s="26"/>
      <c r="EA3" s="26"/>
      <c r="EB3" s="26"/>
      <c r="EC3" s="26"/>
      <c r="ED3" s="35"/>
      <c r="EE3" s="26"/>
      <c r="EF3" s="26"/>
      <c r="EG3" s="26"/>
      <c r="EH3" s="26"/>
      <c r="EI3" s="26"/>
      <c r="EJ3" s="26"/>
      <c r="EK3" s="26"/>
      <c r="EL3" s="26"/>
      <c r="EM3" s="26"/>
      <c r="EN3" s="26"/>
      <c r="EO3" s="26"/>
      <c r="EP3" s="26"/>
      <c r="EQ3" s="26"/>
      <c r="ER3" s="35"/>
      <c r="ES3" s="26"/>
      <c r="ET3" s="26"/>
      <c r="EU3" s="26"/>
      <c r="EV3" s="26"/>
      <c r="EW3" s="26"/>
      <c r="EX3" s="26"/>
      <c r="EY3" s="26"/>
      <c r="EZ3" s="26"/>
      <c r="FA3" s="26"/>
      <c r="FB3" s="26"/>
      <c r="FC3" s="26"/>
      <c r="FD3" s="35"/>
      <c r="FE3" s="26"/>
      <c r="FF3" s="26"/>
      <c r="FG3" s="26"/>
      <c r="FH3" s="26"/>
      <c r="FI3" s="26"/>
      <c r="FJ3" s="35"/>
      <c r="FK3" s="26"/>
      <c r="FL3" s="26"/>
      <c r="FM3" s="35"/>
      <c r="FN3" s="26"/>
      <c r="FO3" s="26"/>
      <c r="FP3" s="26"/>
      <c r="FQ3" s="26"/>
      <c r="FR3" s="26"/>
      <c r="FS3" s="26"/>
      <c r="FT3" s="35"/>
      <c r="FU3" s="26"/>
      <c r="FV3" s="26"/>
      <c r="FW3" s="26"/>
      <c r="FX3" s="26"/>
      <c r="FY3" s="26"/>
      <c r="FZ3" s="26"/>
      <c r="GA3" s="26"/>
      <c r="GB3" s="26"/>
      <c r="GC3" s="26"/>
      <c r="GD3" s="26"/>
      <c r="GE3" s="26"/>
      <c r="GF3" s="26"/>
      <c r="GG3" s="26"/>
      <c r="GH3" s="26"/>
      <c r="GI3" s="26"/>
      <c r="GJ3" s="26"/>
      <c r="GK3" s="26"/>
      <c r="GL3" s="26"/>
      <c r="GM3" s="26"/>
      <c r="GN3" s="26"/>
      <c r="GO3" s="35"/>
      <c r="GP3" s="26"/>
      <c r="GQ3" s="26"/>
      <c r="GR3" s="35"/>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35"/>
      <c r="HV3" s="26"/>
      <c r="HW3" s="26"/>
      <c r="HX3" s="26"/>
      <c r="HY3" s="35"/>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35" t="e">
        <v>#N/A</v>
      </c>
      <c r="JB3" s="35" t="e">
        <v>#N/A</v>
      </c>
      <c r="JC3" s="35" t="e">
        <v>#N/A</v>
      </c>
      <c r="JD3" s="35" t="e">
        <v>#N/A</v>
      </c>
      <c r="JE3" s="35" t="e">
        <v>#N/A</v>
      </c>
      <c r="JF3" s="35" t="e">
        <v>#N/A</v>
      </c>
      <c r="JG3" s="35" t="e">
        <v>#N/A</v>
      </c>
      <c r="JH3" s="35" t="e">
        <v>#N/A</v>
      </c>
      <c r="JI3" s="35" t="e">
        <v>#N/A</v>
      </c>
      <c r="JJ3" s="35" t="e">
        <v>#N/A</v>
      </c>
      <c r="JK3" s="35" t="e">
        <v>#N/A</v>
      </c>
      <c r="JL3" s="35" t="e">
        <v>#N/A</v>
      </c>
      <c r="JM3" s="35" t="e">
        <v>#N/A</v>
      </c>
      <c r="JN3" s="35" t="e">
        <v>#N/A</v>
      </c>
      <c r="JO3" s="35" t="e">
        <v>#N/A</v>
      </c>
      <c r="JP3" s="35" t="e">
        <v>#N/A</v>
      </c>
      <c r="JQ3" s="35" t="e">
        <v>#N/A</v>
      </c>
      <c r="JR3" s="35" t="e">
        <v>#N/A</v>
      </c>
      <c r="JS3" s="35" t="e">
        <v>#N/A</v>
      </c>
      <c r="JT3" s="35" t="e">
        <v>#N/A</v>
      </c>
      <c r="JU3" s="35" t="e">
        <v>#N/A</v>
      </c>
    </row>
    <row r="4" spans="1:281" ht="19.8" customHeight="1" x14ac:dyDescent="0.2">
      <c r="A4" s="163" t="s">
        <v>389</v>
      </c>
      <c r="B4" s="55"/>
      <c r="C4" s="52" t="s">
        <v>373</v>
      </c>
      <c r="D4" s="52" t="s">
        <v>366</v>
      </c>
      <c r="E4" s="52"/>
      <c r="F4" s="55"/>
      <c r="G4" s="89" t="s">
        <v>348</v>
      </c>
      <c r="H4" s="52" t="s">
        <v>340</v>
      </c>
      <c r="I4" s="5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6"/>
      <c r="CS4" s="44">
        <v>1</v>
      </c>
      <c r="CT4" s="40"/>
      <c r="CU4" s="40" t="s">
        <v>330</v>
      </c>
      <c r="CV4" s="40"/>
      <c r="CW4" s="35" t="e">
        <v>#N/A</v>
      </c>
      <c r="CX4" s="35"/>
      <c r="CY4" s="35"/>
      <c r="CZ4" s="35"/>
      <c r="DA4" s="26" t="s">
        <v>319</v>
      </c>
      <c r="DB4" s="26" t="s">
        <v>205</v>
      </c>
      <c r="DC4" s="26" t="s">
        <v>203</v>
      </c>
      <c r="DD4" s="26" t="s">
        <v>200</v>
      </c>
      <c r="DE4" s="26" t="s">
        <v>200</v>
      </c>
      <c r="DF4" s="26" t="s">
        <v>199</v>
      </c>
      <c r="DG4" s="26" t="s">
        <v>197</v>
      </c>
      <c r="DH4" s="26" t="s">
        <v>195</v>
      </c>
      <c r="DI4" s="26" t="s">
        <v>160</v>
      </c>
      <c r="DJ4" s="26" t="s">
        <v>193</v>
      </c>
      <c r="DK4" s="35" t="s">
        <v>191</v>
      </c>
      <c r="DL4" s="26" t="s">
        <v>184</v>
      </c>
      <c r="DM4" s="26" t="s">
        <v>165</v>
      </c>
      <c r="DN4" s="26" t="s">
        <v>169</v>
      </c>
      <c r="DO4" s="35" t="s">
        <v>186</v>
      </c>
      <c r="DP4" s="26" t="s">
        <v>186</v>
      </c>
      <c r="DQ4" s="26" t="s">
        <v>186</v>
      </c>
      <c r="DR4" s="26" t="s">
        <v>184</v>
      </c>
      <c r="DS4" s="26" t="s">
        <v>167</v>
      </c>
      <c r="DT4" s="26" t="s">
        <v>180</v>
      </c>
      <c r="DU4" s="26" t="s">
        <v>179</v>
      </c>
      <c r="DV4" s="26" t="s">
        <v>162</v>
      </c>
      <c r="DW4" s="26" t="s">
        <v>177</v>
      </c>
      <c r="DX4" s="26" t="s">
        <v>162</v>
      </c>
      <c r="DY4" s="26" t="s">
        <v>162</v>
      </c>
      <c r="DZ4" s="26" t="s">
        <v>176</v>
      </c>
      <c r="EA4" s="26" t="s">
        <v>175</v>
      </c>
      <c r="EB4" s="26" t="s">
        <v>173</v>
      </c>
      <c r="EC4" s="26" t="s">
        <v>172</v>
      </c>
      <c r="ED4" s="35" t="s">
        <v>170</v>
      </c>
      <c r="EE4" s="26" t="s">
        <v>165</v>
      </c>
      <c r="EF4" s="26" t="s">
        <v>169</v>
      </c>
      <c r="EG4" s="26" t="s">
        <v>167</v>
      </c>
      <c r="EH4" s="26" t="s">
        <v>165</v>
      </c>
      <c r="EI4" s="26" t="s">
        <v>162</v>
      </c>
      <c r="EJ4" s="26" t="s">
        <v>164</v>
      </c>
      <c r="EK4" s="26" t="s">
        <v>163</v>
      </c>
      <c r="EL4" s="26" t="s">
        <v>159</v>
      </c>
      <c r="EM4" s="26" t="s">
        <v>162</v>
      </c>
      <c r="EN4" s="26" t="s">
        <v>161</v>
      </c>
      <c r="EO4" s="26" t="s">
        <v>160</v>
      </c>
      <c r="EP4" s="26" t="s">
        <v>159</v>
      </c>
      <c r="EQ4" s="26" t="s">
        <v>157</v>
      </c>
      <c r="ER4" s="35" t="s">
        <v>155</v>
      </c>
      <c r="ES4" s="26" t="s">
        <v>154</v>
      </c>
      <c r="ET4" s="26" t="s">
        <v>152</v>
      </c>
      <c r="EU4" s="26" t="s">
        <v>151</v>
      </c>
      <c r="EV4" s="26" t="s">
        <v>149</v>
      </c>
      <c r="EW4" s="26" t="s">
        <v>147</v>
      </c>
      <c r="EX4" s="26" t="s">
        <v>146</v>
      </c>
      <c r="EY4" s="26" t="s">
        <v>143</v>
      </c>
      <c r="EZ4" s="26" t="s">
        <v>143</v>
      </c>
      <c r="FA4" s="26" t="s">
        <v>186</v>
      </c>
      <c r="FB4" s="26" t="s">
        <v>193</v>
      </c>
      <c r="FC4" s="26" t="s">
        <v>140</v>
      </c>
      <c r="FD4" s="35" t="s">
        <v>140</v>
      </c>
      <c r="FE4" s="26" t="s">
        <v>140</v>
      </c>
      <c r="FF4" s="26" t="s">
        <v>265</v>
      </c>
      <c r="FG4" s="26" t="s">
        <v>265</v>
      </c>
      <c r="FH4" s="26" t="s">
        <v>264</v>
      </c>
      <c r="FI4" s="26" t="s">
        <v>264</v>
      </c>
      <c r="FJ4" s="35" t="s">
        <v>139</v>
      </c>
      <c r="FK4" s="26" t="s">
        <v>263</v>
      </c>
      <c r="FL4" s="26" t="s">
        <v>262</v>
      </c>
      <c r="FM4" s="35" t="s">
        <v>138</v>
      </c>
      <c r="FN4" s="26" t="s">
        <v>138</v>
      </c>
      <c r="FO4" s="26" t="s">
        <v>138</v>
      </c>
      <c r="FP4" s="26" t="s">
        <v>138</v>
      </c>
      <c r="FQ4" s="26" t="s">
        <v>261</v>
      </c>
      <c r="FR4" s="26" t="s">
        <v>260</v>
      </c>
      <c r="FS4" s="26" t="s">
        <v>259</v>
      </c>
      <c r="FT4" s="35" t="s">
        <v>137</v>
      </c>
      <c r="FU4" s="26" t="s">
        <v>258</v>
      </c>
      <c r="FV4" s="26" t="s">
        <v>257</v>
      </c>
      <c r="FW4" s="26" t="s">
        <v>256</v>
      </c>
      <c r="FX4" s="26" t="s">
        <v>256</v>
      </c>
      <c r="FY4" s="26" t="s">
        <v>255</v>
      </c>
      <c r="FZ4" s="26" t="s">
        <v>254</v>
      </c>
      <c r="GA4" s="26" t="s">
        <v>254</v>
      </c>
      <c r="GB4" s="26" t="s">
        <v>254</v>
      </c>
      <c r="GC4" s="26" t="s">
        <v>253</v>
      </c>
      <c r="GD4" s="26" t="s">
        <v>252</v>
      </c>
      <c r="GE4" s="26" t="s">
        <v>251</v>
      </c>
      <c r="GF4" s="26" t="s">
        <v>250</v>
      </c>
      <c r="GG4" s="26" t="s">
        <v>250</v>
      </c>
      <c r="GH4" s="26" t="s">
        <v>250</v>
      </c>
      <c r="GI4" s="26" t="s">
        <v>249</v>
      </c>
      <c r="GJ4" s="26" t="s">
        <v>248</v>
      </c>
      <c r="GK4" s="26" t="s">
        <v>247</v>
      </c>
      <c r="GL4" s="26" t="s">
        <v>304</v>
      </c>
      <c r="GM4" s="26" t="s">
        <v>244</v>
      </c>
      <c r="GN4" s="26" t="s">
        <v>244</v>
      </c>
      <c r="GO4" s="35" t="s">
        <v>136</v>
      </c>
      <c r="GP4" s="26" t="s">
        <v>134</v>
      </c>
      <c r="GQ4" s="26" t="s">
        <v>136</v>
      </c>
      <c r="GR4" s="35" t="s">
        <v>134</v>
      </c>
      <c r="GS4" s="26" t="s">
        <v>134</v>
      </c>
      <c r="GT4" s="26" t="s">
        <v>243</v>
      </c>
      <c r="GU4" s="26" t="s">
        <v>243</v>
      </c>
      <c r="GV4" s="26" t="s">
        <v>243</v>
      </c>
      <c r="GW4" s="26" t="s">
        <v>243</v>
      </c>
      <c r="GX4" s="26" t="s">
        <v>243</v>
      </c>
      <c r="GY4" s="26" t="s">
        <v>141</v>
      </c>
      <c r="GZ4" s="26" t="s">
        <v>141</v>
      </c>
      <c r="HA4" s="26" t="s">
        <v>141</v>
      </c>
      <c r="HB4" s="26" t="s">
        <v>242</v>
      </c>
      <c r="HC4" s="26" t="s">
        <v>241</v>
      </c>
      <c r="HD4" s="26" t="s">
        <v>238</v>
      </c>
      <c r="HE4" s="26" t="s">
        <v>239</v>
      </c>
      <c r="HF4" s="26" t="s">
        <v>239</v>
      </c>
      <c r="HG4" s="26" t="s">
        <v>238</v>
      </c>
      <c r="HH4" s="26" t="s">
        <v>237</v>
      </c>
      <c r="HI4" s="26" t="s">
        <v>237</v>
      </c>
      <c r="HJ4" s="26" t="s">
        <v>236</v>
      </c>
      <c r="HK4" s="26" t="s">
        <v>235</v>
      </c>
      <c r="HL4" s="26" t="s">
        <v>234</v>
      </c>
      <c r="HM4" s="26" t="s">
        <v>233</v>
      </c>
      <c r="HN4" s="26" t="s">
        <v>231</v>
      </c>
      <c r="HO4" s="26" t="s">
        <v>230</v>
      </c>
      <c r="HP4" s="26" t="s">
        <v>229</v>
      </c>
      <c r="HQ4" s="26" t="s">
        <v>228</v>
      </c>
      <c r="HR4" s="26" t="s">
        <v>227</v>
      </c>
      <c r="HS4" s="26" t="s">
        <v>226</v>
      </c>
      <c r="HT4" s="26" t="s">
        <v>226</v>
      </c>
      <c r="HU4" s="35" t="s">
        <v>132</v>
      </c>
      <c r="HV4" s="26" t="s">
        <v>225</v>
      </c>
      <c r="HW4" s="26" t="s">
        <v>223</v>
      </c>
      <c r="HX4" s="26" t="s">
        <v>223</v>
      </c>
      <c r="HY4" s="35" t="s">
        <v>129</v>
      </c>
      <c r="HZ4" s="26" t="s">
        <v>222</v>
      </c>
      <c r="IA4" s="26" t="s">
        <v>155</v>
      </c>
      <c r="IB4" s="26" t="s">
        <v>282</v>
      </c>
      <c r="IC4" s="26" t="s">
        <v>282</v>
      </c>
      <c r="ID4" s="26" t="s">
        <v>282</v>
      </c>
      <c r="IE4" s="26" t="s">
        <v>282</v>
      </c>
      <c r="IF4" s="26" t="s">
        <v>282</v>
      </c>
      <c r="IG4" s="26" t="s">
        <v>119</v>
      </c>
      <c r="IH4" s="26" t="s">
        <v>119</v>
      </c>
      <c r="II4" s="26" t="s">
        <v>141</v>
      </c>
      <c r="IJ4" s="26" t="s">
        <v>141</v>
      </c>
      <c r="IK4" s="26" t="s">
        <v>141</v>
      </c>
      <c r="IL4" s="26" t="s">
        <v>141</v>
      </c>
      <c r="IM4" s="26" t="s">
        <v>141</v>
      </c>
      <c r="IN4" s="26" t="s">
        <v>277</v>
      </c>
      <c r="IO4" s="26" t="s">
        <v>277</v>
      </c>
      <c r="IP4" s="26" t="s">
        <v>269</v>
      </c>
      <c r="IQ4" s="26" t="s">
        <v>273</v>
      </c>
      <c r="IR4" s="26" t="s">
        <v>273</v>
      </c>
      <c r="IS4" s="26" t="s">
        <v>273</v>
      </c>
      <c r="IT4" s="26" t="s">
        <v>270</v>
      </c>
      <c r="IU4" s="26" t="s">
        <v>270</v>
      </c>
      <c r="IV4" s="26" t="s">
        <v>273</v>
      </c>
      <c r="IW4" s="26" t="s">
        <v>270</v>
      </c>
      <c r="IX4" s="26" t="s">
        <v>270</v>
      </c>
      <c r="IY4" s="26" t="s">
        <v>269</v>
      </c>
      <c r="IZ4" s="26" t="s">
        <v>269</v>
      </c>
      <c r="JA4" s="35" t="e">
        <v>#N/A</v>
      </c>
      <c r="JB4" s="35" t="e">
        <v>#N/A</v>
      </c>
      <c r="JC4" s="35" t="e">
        <v>#N/A</v>
      </c>
      <c r="JD4" s="35" t="e">
        <v>#N/A</v>
      </c>
      <c r="JE4" s="35" t="e">
        <v>#N/A</v>
      </c>
      <c r="JF4" s="35" t="e">
        <v>#N/A</v>
      </c>
      <c r="JG4" s="35" t="e">
        <v>#N/A</v>
      </c>
      <c r="JH4" s="35" t="e">
        <v>#N/A</v>
      </c>
      <c r="JI4" s="35" t="e">
        <v>#N/A</v>
      </c>
      <c r="JJ4" s="35" t="e">
        <v>#N/A</v>
      </c>
      <c r="JK4" s="35" t="e">
        <v>#N/A</v>
      </c>
      <c r="JL4" s="35" t="e">
        <v>#N/A</v>
      </c>
      <c r="JM4" s="35" t="e">
        <v>#N/A</v>
      </c>
      <c r="JN4" s="35" t="e">
        <v>#N/A</v>
      </c>
      <c r="JO4" s="35" t="e">
        <v>#N/A</v>
      </c>
      <c r="JP4" s="35" t="e">
        <v>#N/A</v>
      </c>
      <c r="JQ4" s="35" t="e">
        <v>#N/A</v>
      </c>
      <c r="JR4" s="35" t="e">
        <v>#N/A</v>
      </c>
      <c r="JS4" s="35" t="e">
        <v>#N/A</v>
      </c>
      <c r="JT4" s="35" t="e">
        <v>#N/A</v>
      </c>
      <c r="JU4" s="35" t="e">
        <v>#N/A</v>
      </c>
    </row>
    <row r="5" spans="1:281" ht="19.8" customHeight="1" x14ac:dyDescent="0.2">
      <c r="A5" s="163" t="s">
        <v>388</v>
      </c>
      <c r="B5" s="55"/>
      <c r="C5" s="52" t="s">
        <v>351</v>
      </c>
      <c r="D5" s="52" t="s">
        <v>366</v>
      </c>
      <c r="E5" s="52"/>
      <c r="F5" s="55"/>
      <c r="G5" s="89" t="s">
        <v>351</v>
      </c>
      <c r="H5" s="52" t="s">
        <v>340</v>
      </c>
      <c r="I5" s="5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6"/>
      <c r="CS5" s="44">
        <v>1</v>
      </c>
      <c r="CT5" s="40"/>
      <c r="CU5" s="40" t="s">
        <v>330</v>
      </c>
      <c r="CV5" s="40"/>
      <c r="CW5" s="35" t="e">
        <v>#N/A</v>
      </c>
      <c r="CX5" s="35"/>
      <c r="CY5" s="35"/>
      <c r="CZ5" s="35"/>
      <c r="DA5" s="27" t="s">
        <v>319</v>
      </c>
      <c r="DB5" s="27" t="s">
        <v>204</v>
      </c>
      <c r="DC5" s="27" t="s">
        <v>202</v>
      </c>
      <c r="DD5" s="27" t="s">
        <v>201</v>
      </c>
      <c r="DE5" s="27">
        <v>20</v>
      </c>
      <c r="DF5" s="27" t="s">
        <v>198</v>
      </c>
      <c r="DG5" s="27" t="s">
        <v>196</v>
      </c>
      <c r="DH5" s="27" t="s">
        <v>318</v>
      </c>
      <c r="DI5" s="27" t="s">
        <v>194</v>
      </c>
      <c r="DJ5" s="27" t="s">
        <v>192</v>
      </c>
      <c r="DK5" s="35" t="s">
        <v>317</v>
      </c>
      <c r="DL5" s="27" t="s">
        <v>316</v>
      </c>
      <c r="DM5" s="27" t="s">
        <v>190</v>
      </c>
      <c r="DN5" s="27" t="s">
        <v>189</v>
      </c>
      <c r="DO5" s="35" t="s">
        <v>188</v>
      </c>
      <c r="DP5" s="27" t="s">
        <v>187</v>
      </c>
      <c r="DQ5" s="27" t="s">
        <v>185</v>
      </c>
      <c r="DR5" s="27" t="s">
        <v>183</v>
      </c>
      <c r="DS5" s="27" t="s">
        <v>181</v>
      </c>
      <c r="DT5" s="27">
        <v>6</v>
      </c>
      <c r="DU5" s="27" t="s">
        <v>178</v>
      </c>
      <c r="DV5" s="27">
        <v>48</v>
      </c>
      <c r="DW5" s="27">
        <v>3</v>
      </c>
      <c r="DX5" s="27">
        <v>42</v>
      </c>
      <c r="DY5" s="27">
        <v>54</v>
      </c>
      <c r="DZ5" s="27">
        <v>33</v>
      </c>
      <c r="EA5" s="27" t="s">
        <v>174</v>
      </c>
      <c r="EB5" s="27">
        <v>68</v>
      </c>
      <c r="EC5" s="27" t="s">
        <v>171</v>
      </c>
      <c r="ED5" s="35" t="s">
        <v>315</v>
      </c>
      <c r="EE5" s="27" t="s">
        <v>314</v>
      </c>
      <c r="EF5" s="27" t="s">
        <v>168</v>
      </c>
      <c r="EG5" s="27" t="s">
        <v>166</v>
      </c>
      <c r="EH5" s="27" t="s">
        <v>313</v>
      </c>
      <c r="EI5" s="27">
        <v>28</v>
      </c>
      <c r="EJ5" s="27">
        <v>6</v>
      </c>
      <c r="EK5" s="27">
        <v>91</v>
      </c>
      <c r="EL5" s="27">
        <v>40</v>
      </c>
      <c r="EM5" s="27">
        <v>26</v>
      </c>
      <c r="EN5" s="27">
        <v>18</v>
      </c>
      <c r="EO5" s="27">
        <v>57</v>
      </c>
      <c r="EP5" s="27" t="s">
        <v>158</v>
      </c>
      <c r="EQ5" s="27" t="s">
        <v>156</v>
      </c>
      <c r="ER5" s="35" t="s">
        <v>312</v>
      </c>
      <c r="ES5" s="27" t="s">
        <v>153</v>
      </c>
      <c r="ET5" s="27">
        <v>5</v>
      </c>
      <c r="EU5" s="27" t="s">
        <v>150</v>
      </c>
      <c r="EV5" s="27" t="s">
        <v>148</v>
      </c>
      <c r="EW5" s="27">
        <v>16</v>
      </c>
      <c r="EX5" s="27" t="s">
        <v>145</v>
      </c>
      <c r="EY5" s="27" t="s">
        <v>144</v>
      </c>
      <c r="EZ5" s="27" t="s">
        <v>142</v>
      </c>
      <c r="FA5" s="27" t="s">
        <v>267</v>
      </c>
      <c r="FB5" s="27" t="s">
        <v>266</v>
      </c>
      <c r="FC5" s="27" t="s">
        <v>187</v>
      </c>
      <c r="FD5" s="35">
        <v>24</v>
      </c>
      <c r="FE5" s="27">
        <v>26</v>
      </c>
      <c r="FF5" s="27" t="s">
        <v>311</v>
      </c>
      <c r="FG5" s="27" t="s">
        <v>301</v>
      </c>
      <c r="FH5" s="27">
        <v>93</v>
      </c>
      <c r="FI5" s="27">
        <v>95</v>
      </c>
      <c r="FJ5" s="35">
        <v>110</v>
      </c>
      <c r="FK5" s="27">
        <v>30</v>
      </c>
      <c r="FL5" s="27">
        <v>6</v>
      </c>
      <c r="FM5" s="27" t="s">
        <v>306</v>
      </c>
      <c r="FN5" s="27">
        <v>13</v>
      </c>
      <c r="FO5" s="27" t="s">
        <v>310</v>
      </c>
      <c r="FP5" s="27" t="s">
        <v>309</v>
      </c>
      <c r="FQ5" s="27" t="s">
        <v>303</v>
      </c>
      <c r="FR5" s="27">
        <v>112</v>
      </c>
      <c r="FS5" s="27" t="s">
        <v>281</v>
      </c>
      <c r="FT5" s="35">
        <v>12</v>
      </c>
      <c r="FU5" s="27">
        <v>1</v>
      </c>
      <c r="FV5" s="27">
        <v>1</v>
      </c>
      <c r="FW5" s="27">
        <v>15</v>
      </c>
      <c r="FX5" s="27" t="s">
        <v>308</v>
      </c>
      <c r="FY5" s="27">
        <v>10</v>
      </c>
      <c r="FZ5" s="27" t="s">
        <v>272</v>
      </c>
      <c r="GA5" s="27">
        <v>5</v>
      </c>
      <c r="GB5" s="27" t="s">
        <v>306</v>
      </c>
      <c r="GC5" s="27">
        <v>6</v>
      </c>
      <c r="GD5" s="27" t="s">
        <v>307</v>
      </c>
      <c r="GE5" s="27" t="s">
        <v>306</v>
      </c>
      <c r="GF5" s="27">
        <v>1</v>
      </c>
      <c r="GG5" s="27">
        <v>3</v>
      </c>
      <c r="GH5" s="27" t="s">
        <v>283</v>
      </c>
      <c r="GI5" s="27" t="s">
        <v>272</v>
      </c>
      <c r="GJ5" s="27">
        <v>90</v>
      </c>
      <c r="GK5" s="27" t="s">
        <v>305</v>
      </c>
      <c r="GL5" s="27" t="s">
        <v>246</v>
      </c>
      <c r="GM5" s="27" t="s">
        <v>245</v>
      </c>
      <c r="GN5" s="27">
        <v>56</v>
      </c>
      <c r="GO5" s="35" t="s">
        <v>135</v>
      </c>
      <c r="GP5" s="27" t="s">
        <v>303</v>
      </c>
      <c r="GQ5" s="27">
        <v>6</v>
      </c>
      <c r="GR5" s="35">
        <v>16</v>
      </c>
      <c r="GS5" s="27" t="s">
        <v>302</v>
      </c>
      <c r="GT5" s="27" t="s">
        <v>301</v>
      </c>
      <c r="GU5" s="27">
        <v>41</v>
      </c>
      <c r="GV5" s="27">
        <v>30</v>
      </c>
      <c r="GW5" s="27">
        <v>34</v>
      </c>
      <c r="GX5" s="27">
        <v>32</v>
      </c>
      <c r="GY5" s="27">
        <v>13</v>
      </c>
      <c r="GZ5" s="27">
        <v>15</v>
      </c>
      <c r="HA5" s="27">
        <v>11</v>
      </c>
      <c r="HB5" s="27" t="s">
        <v>300</v>
      </c>
      <c r="HC5" s="27" t="s">
        <v>240</v>
      </c>
      <c r="HD5" s="27" t="s">
        <v>299</v>
      </c>
      <c r="HE5" s="27" t="s">
        <v>289</v>
      </c>
      <c r="HF5" s="27" t="s">
        <v>298</v>
      </c>
      <c r="HG5" s="27" t="s">
        <v>297</v>
      </c>
      <c r="HH5" s="27" t="s">
        <v>272</v>
      </c>
      <c r="HI5" s="27" t="s">
        <v>275</v>
      </c>
      <c r="HJ5" s="27" t="s">
        <v>296</v>
      </c>
      <c r="HK5" s="27" t="s">
        <v>281</v>
      </c>
      <c r="HL5" s="27">
        <v>40</v>
      </c>
      <c r="HM5" s="27" t="s">
        <v>232</v>
      </c>
      <c r="HN5" s="27" t="s">
        <v>295</v>
      </c>
      <c r="HO5" s="27" t="s">
        <v>294</v>
      </c>
      <c r="HP5" s="27" t="s">
        <v>293</v>
      </c>
      <c r="HQ5" s="27">
        <v>77</v>
      </c>
      <c r="HR5" s="27" t="s">
        <v>292</v>
      </c>
      <c r="HS5" s="27" t="s">
        <v>291</v>
      </c>
      <c r="HT5" s="27" t="s">
        <v>290</v>
      </c>
      <c r="HU5" s="35" t="s">
        <v>131</v>
      </c>
      <c r="HV5" s="27" t="s">
        <v>289</v>
      </c>
      <c r="HW5" s="27" t="s">
        <v>288</v>
      </c>
      <c r="HX5" s="27">
        <v>15</v>
      </c>
      <c r="HY5" s="35" t="s">
        <v>128</v>
      </c>
      <c r="HZ5" s="27" t="s">
        <v>287</v>
      </c>
      <c r="IA5" s="27" t="s">
        <v>286</v>
      </c>
      <c r="IB5" s="27" t="s">
        <v>285</v>
      </c>
      <c r="IC5" s="27" t="s">
        <v>284</v>
      </c>
      <c r="ID5" s="27" t="s">
        <v>188</v>
      </c>
      <c r="IE5" s="27" t="s">
        <v>283</v>
      </c>
      <c r="IF5" s="27" t="s">
        <v>281</v>
      </c>
      <c r="IG5" s="27" t="s">
        <v>118</v>
      </c>
      <c r="IH5" s="27" t="s">
        <v>280</v>
      </c>
      <c r="II5" s="27">
        <v>21</v>
      </c>
      <c r="IJ5" s="27">
        <v>23</v>
      </c>
      <c r="IK5" s="27" t="s">
        <v>279</v>
      </c>
      <c r="IL5" s="27" t="s">
        <v>278</v>
      </c>
      <c r="IM5" s="27">
        <v>37</v>
      </c>
      <c r="IN5" s="27">
        <v>216</v>
      </c>
      <c r="IO5" s="27">
        <v>214</v>
      </c>
      <c r="IP5" s="27">
        <v>6</v>
      </c>
      <c r="IQ5" s="27">
        <v>2</v>
      </c>
      <c r="IR5" s="27">
        <v>4</v>
      </c>
      <c r="IS5" s="27">
        <v>6</v>
      </c>
      <c r="IT5" s="27" t="s">
        <v>275</v>
      </c>
      <c r="IU5" s="27" t="s">
        <v>274</v>
      </c>
      <c r="IV5" s="27" t="s">
        <v>272</v>
      </c>
      <c r="IW5" s="27" t="s">
        <v>271</v>
      </c>
      <c r="IX5" s="27">
        <v>17</v>
      </c>
      <c r="IY5" s="27">
        <v>10</v>
      </c>
      <c r="IZ5" s="27">
        <v>8</v>
      </c>
      <c r="JA5" s="35" t="e">
        <v>#N/A</v>
      </c>
      <c r="JB5" s="35" t="e">
        <v>#N/A</v>
      </c>
      <c r="JC5" s="35" t="e">
        <v>#N/A</v>
      </c>
      <c r="JD5" s="35" t="e">
        <v>#N/A</v>
      </c>
      <c r="JE5" s="35" t="e">
        <v>#N/A</v>
      </c>
      <c r="JF5" s="35" t="e">
        <v>#N/A</v>
      </c>
      <c r="JG5" s="35" t="e">
        <v>#N/A</v>
      </c>
      <c r="JH5" s="35" t="e">
        <v>#N/A</v>
      </c>
      <c r="JI5" s="35" t="e">
        <v>#N/A</v>
      </c>
      <c r="JJ5" s="35" t="e">
        <v>#N/A</v>
      </c>
      <c r="JK5" s="35" t="e">
        <v>#N/A</v>
      </c>
      <c r="JL5" s="35" t="e">
        <v>#N/A</v>
      </c>
      <c r="JM5" s="35" t="e">
        <v>#N/A</v>
      </c>
      <c r="JN5" s="35" t="e">
        <v>#N/A</v>
      </c>
      <c r="JO5" s="35" t="e">
        <v>#N/A</v>
      </c>
      <c r="JP5" s="35" t="e">
        <v>#N/A</v>
      </c>
      <c r="JQ5" s="35" t="e">
        <v>#N/A</v>
      </c>
      <c r="JR5" s="35" t="e">
        <v>#N/A</v>
      </c>
      <c r="JS5" s="35" t="e">
        <v>#N/A</v>
      </c>
      <c r="JT5" s="35" t="e">
        <v>#N/A</v>
      </c>
      <c r="JU5" s="35" t="e">
        <v>#N/A</v>
      </c>
    </row>
    <row r="6" spans="1:281" ht="19.8" customHeight="1" x14ac:dyDescent="0.2">
      <c r="A6" s="163" t="s">
        <v>387</v>
      </c>
      <c r="B6" s="55"/>
      <c r="C6" s="52" t="s">
        <v>372</v>
      </c>
      <c r="D6" s="52" t="s">
        <v>366</v>
      </c>
      <c r="E6" s="52"/>
      <c r="F6" s="55"/>
      <c r="G6" s="89" t="s">
        <v>347</v>
      </c>
      <c r="H6" s="52" t="s">
        <v>340</v>
      </c>
      <c r="I6" s="5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6"/>
      <c r="CS6" s="44">
        <v>1</v>
      </c>
      <c r="CT6" s="40"/>
      <c r="CU6" s="40" t="s">
        <v>330</v>
      </c>
      <c r="CV6" s="40"/>
      <c r="CW6" s="35" t="e">
        <v>#N/A</v>
      </c>
      <c r="CX6" s="35"/>
      <c r="CY6" s="35"/>
      <c r="CZ6" s="35"/>
      <c r="DA6" s="26" t="s">
        <v>319</v>
      </c>
      <c r="DB6" s="26"/>
      <c r="DC6" s="26"/>
      <c r="DD6" s="26"/>
      <c r="DE6" s="26"/>
      <c r="DF6" s="26"/>
      <c r="DG6" s="26"/>
      <c r="DH6" s="26"/>
      <c r="DI6" s="26"/>
      <c r="DJ6" s="26"/>
      <c r="DK6" s="35"/>
      <c r="DL6" s="26"/>
      <c r="DM6" s="26"/>
      <c r="DN6" s="26"/>
      <c r="DO6" s="35"/>
      <c r="DP6" s="26"/>
      <c r="DQ6" s="26"/>
      <c r="DR6" s="26" t="s">
        <v>182</v>
      </c>
      <c r="DS6" s="26"/>
      <c r="DT6" s="26"/>
      <c r="DU6" s="26"/>
      <c r="DV6" s="26"/>
      <c r="DW6" s="26"/>
      <c r="DX6" s="26"/>
      <c r="DY6" s="26"/>
      <c r="DZ6" s="26"/>
      <c r="EA6" s="26"/>
      <c r="EB6" s="26"/>
      <c r="EC6" s="26"/>
      <c r="ED6" s="35"/>
      <c r="EE6" s="26"/>
      <c r="EF6" s="26"/>
      <c r="EG6" s="26"/>
      <c r="EH6" s="26"/>
      <c r="EI6" s="26"/>
      <c r="EJ6" s="26"/>
      <c r="EK6" s="26"/>
      <c r="EL6" s="26"/>
      <c r="EM6" s="26"/>
      <c r="EN6" s="26"/>
      <c r="EO6" s="26"/>
      <c r="EP6" s="26"/>
      <c r="EQ6" s="26"/>
      <c r="ER6" s="35"/>
      <c r="ES6" s="26"/>
      <c r="ET6" s="26"/>
      <c r="EU6" s="26"/>
      <c r="EV6" s="26"/>
      <c r="EW6" s="26"/>
      <c r="EX6" s="26"/>
      <c r="EY6" s="26"/>
      <c r="EZ6" s="26"/>
      <c r="FA6" s="26"/>
      <c r="FB6" s="26"/>
      <c r="FC6" s="26"/>
      <c r="FD6" s="35"/>
      <c r="FE6" s="26"/>
      <c r="FF6" s="26"/>
      <c r="FG6" s="26"/>
      <c r="FH6" s="26"/>
      <c r="FI6" s="26"/>
      <c r="FJ6" s="35"/>
      <c r="FK6" s="26"/>
      <c r="FL6" s="26"/>
      <c r="FM6" s="35"/>
      <c r="FN6" s="26"/>
      <c r="FO6" s="26"/>
      <c r="FP6" s="26"/>
      <c r="FQ6" s="26"/>
      <c r="FR6" s="26"/>
      <c r="FS6" s="26"/>
      <c r="FT6" s="35"/>
      <c r="FU6" s="26"/>
      <c r="FV6" s="26"/>
      <c r="FW6" s="26"/>
      <c r="FX6" s="26"/>
      <c r="FY6" s="26"/>
      <c r="FZ6" s="26"/>
      <c r="GA6" s="26"/>
      <c r="GB6" s="26"/>
      <c r="GC6" s="26"/>
      <c r="GD6" s="26"/>
      <c r="GE6" s="26"/>
      <c r="GF6" s="26"/>
      <c r="GG6" s="26"/>
      <c r="GH6" s="26"/>
      <c r="GI6" s="26"/>
      <c r="GJ6" s="26"/>
      <c r="GK6" s="26"/>
      <c r="GL6" s="26" t="s">
        <v>221</v>
      </c>
      <c r="GM6" s="26" t="s">
        <v>221</v>
      </c>
      <c r="GN6" s="26" t="s">
        <v>221</v>
      </c>
      <c r="GO6" s="35" t="s">
        <v>133</v>
      </c>
      <c r="GP6" s="26" t="s">
        <v>133</v>
      </c>
      <c r="GQ6" s="26" t="s">
        <v>133</v>
      </c>
      <c r="GR6" s="35" t="s">
        <v>133</v>
      </c>
      <c r="GS6" s="26" t="s">
        <v>133</v>
      </c>
      <c r="GT6" s="26" t="s">
        <v>220</v>
      </c>
      <c r="GU6" s="26" t="s">
        <v>220</v>
      </c>
      <c r="GV6" s="26" t="s">
        <v>220</v>
      </c>
      <c r="GW6" s="26" t="s">
        <v>220</v>
      </c>
      <c r="GX6" s="26" t="s">
        <v>220</v>
      </c>
      <c r="GY6" s="26" t="s">
        <v>117</v>
      </c>
      <c r="GZ6" s="26" t="s">
        <v>117</v>
      </c>
      <c r="HA6" s="26" t="s">
        <v>117</v>
      </c>
      <c r="HB6" s="26" t="s">
        <v>219</v>
      </c>
      <c r="HC6" s="26" t="s">
        <v>218</v>
      </c>
      <c r="HD6" s="26" t="s">
        <v>216</v>
      </c>
      <c r="HE6" s="26" t="s">
        <v>216</v>
      </c>
      <c r="HF6" s="26" t="s">
        <v>216</v>
      </c>
      <c r="HG6" s="26" t="s">
        <v>216</v>
      </c>
      <c r="HH6" s="26" t="s">
        <v>214</v>
      </c>
      <c r="HI6" s="26" t="s">
        <v>214</v>
      </c>
      <c r="HJ6" s="26" t="s">
        <v>214</v>
      </c>
      <c r="HK6" s="26" t="s">
        <v>214</v>
      </c>
      <c r="HL6" s="26" t="s">
        <v>213</v>
      </c>
      <c r="HM6" s="26" t="s">
        <v>212</v>
      </c>
      <c r="HN6" s="26" t="s">
        <v>211</v>
      </c>
      <c r="HO6" s="26" t="s">
        <v>211</v>
      </c>
      <c r="HP6" s="26" t="s">
        <v>210</v>
      </c>
      <c r="HQ6" s="26" t="s">
        <v>209</v>
      </c>
      <c r="HR6" s="26" t="s">
        <v>208</v>
      </c>
      <c r="HS6" s="26" t="s">
        <v>208</v>
      </c>
      <c r="HT6" s="26" t="s">
        <v>208</v>
      </c>
      <c r="HU6" s="35" t="s">
        <v>130</v>
      </c>
      <c r="HV6" s="26" t="s">
        <v>207</v>
      </c>
      <c r="HW6" s="26" t="s">
        <v>207</v>
      </c>
      <c r="HX6" s="26" t="s">
        <v>207</v>
      </c>
      <c r="HY6" s="35" t="s">
        <v>127</v>
      </c>
      <c r="HZ6" s="26" t="s">
        <v>206</v>
      </c>
      <c r="IA6" s="26" t="s">
        <v>117</v>
      </c>
      <c r="IB6" s="26" t="s">
        <v>117</v>
      </c>
      <c r="IC6" s="26" t="s">
        <v>117</v>
      </c>
      <c r="ID6" s="26" t="s">
        <v>117</v>
      </c>
      <c r="IE6" s="26" t="s">
        <v>117</v>
      </c>
      <c r="IF6" s="26" t="s">
        <v>117</v>
      </c>
      <c r="IG6" s="26" t="s">
        <v>117</v>
      </c>
      <c r="IH6" s="26" t="s">
        <v>117</v>
      </c>
      <c r="II6" s="26" t="s">
        <v>117</v>
      </c>
      <c r="IJ6" s="26" t="s">
        <v>117</v>
      </c>
      <c r="IK6" s="26" t="s">
        <v>117</v>
      </c>
      <c r="IL6" s="26" t="s">
        <v>117</v>
      </c>
      <c r="IM6" s="26" t="s">
        <v>117</v>
      </c>
      <c r="IN6" s="26" t="s">
        <v>276</v>
      </c>
      <c r="IO6" s="26" t="s">
        <v>276</v>
      </c>
      <c r="IP6" s="26" t="s">
        <v>268</v>
      </c>
      <c r="IQ6" s="26" t="s">
        <v>268</v>
      </c>
      <c r="IR6" s="26" t="s">
        <v>268</v>
      </c>
      <c r="IS6" s="26" t="s">
        <v>268</v>
      </c>
      <c r="IT6" s="26" t="s">
        <v>268</v>
      </c>
      <c r="IU6" s="26" t="s">
        <v>268</v>
      </c>
      <c r="IV6" s="26" t="s">
        <v>268</v>
      </c>
      <c r="IW6" s="26" t="s">
        <v>268</v>
      </c>
      <c r="IX6" s="26" t="s">
        <v>268</v>
      </c>
      <c r="IY6" s="26" t="s">
        <v>268</v>
      </c>
      <c r="IZ6" s="26" t="s">
        <v>268</v>
      </c>
      <c r="JA6" s="35" t="e">
        <v>#N/A</v>
      </c>
      <c r="JB6" s="35" t="e">
        <v>#N/A</v>
      </c>
      <c r="JC6" s="35" t="e">
        <v>#N/A</v>
      </c>
      <c r="JD6" s="35" t="e">
        <v>#N/A</v>
      </c>
      <c r="JE6" s="35" t="e">
        <v>#N/A</v>
      </c>
      <c r="JF6" s="35" t="e">
        <v>#N/A</v>
      </c>
      <c r="JG6" s="35" t="e">
        <v>#N/A</v>
      </c>
      <c r="JH6" s="35" t="e">
        <v>#N/A</v>
      </c>
      <c r="JI6" s="35" t="e">
        <v>#N/A</v>
      </c>
      <c r="JJ6" s="35" t="e">
        <v>#N/A</v>
      </c>
      <c r="JK6" s="35" t="e">
        <v>#N/A</v>
      </c>
      <c r="JL6" s="35" t="e">
        <v>#N/A</v>
      </c>
      <c r="JM6" s="35" t="e">
        <v>#N/A</v>
      </c>
      <c r="JN6" s="35" t="e">
        <v>#N/A</v>
      </c>
      <c r="JO6" s="35" t="e">
        <v>#N/A</v>
      </c>
      <c r="JP6" s="35" t="e">
        <v>#N/A</v>
      </c>
      <c r="JQ6" s="35" t="e">
        <v>#N/A</v>
      </c>
      <c r="JR6" s="35" t="e">
        <v>#N/A</v>
      </c>
      <c r="JS6" s="35" t="e">
        <v>#N/A</v>
      </c>
      <c r="JT6" s="35" t="e">
        <v>#N/A</v>
      </c>
      <c r="JU6" s="35" t="e">
        <v>#N/A</v>
      </c>
    </row>
    <row r="7" spans="1:281" ht="19.8" customHeight="1" x14ac:dyDescent="0.2">
      <c r="A7" s="163" t="s">
        <v>386</v>
      </c>
      <c r="B7" s="55"/>
      <c r="C7" s="52" t="s">
        <v>371</v>
      </c>
      <c r="D7" s="52" t="s">
        <v>366</v>
      </c>
      <c r="E7" s="52"/>
      <c r="F7" s="55"/>
      <c r="G7" s="89" t="s">
        <v>346</v>
      </c>
      <c r="H7" s="52" t="s">
        <v>340</v>
      </c>
      <c r="I7" s="5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6"/>
      <c r="CS7" s="44">
        <v>1</v>
      </c>
      <c r="CT7" s="40"/>
      <c r="CU7" s="40" t="s">
        <v>330</v>
      </c>
      <c r="CV7" s="40"/>
      <c r="CW7" s="35" t="e">
        <v>#N/A</v>
      </c>
      <c r="CX7" s="35"/>
      <c r="CY7" s="35"/>
      <c r="CZ7" s="35"/>
      <c r="DA7" s="26" t="s">
        <v>319</v>
      </c>
      <c r="DB7" s="26"/>
      <c r="DC7" s="26"/>
      <c r="DD7" s="26"/>
      <c r="DE7" s="26"/>
      <c r="DF7" s="26"/>
      <c r="DG7" s="26"/>
      <c r="DH7" s="26"/>
      <c r="DI7" s="26"/>
      <c r="DJ7" s="26"/>
      <c r="DK7" s="35" t="e">
        <v>#N/A</v>
      </c>
      <c r="DL7" s="26"/>
      <c r="DM7" s="26"/>
      <c r="DN7" s="26"/>
      <c r="DO7" s="35" t="e">
        <v>#N/A</v>
      </c>
      <c r="DP7" s="26"/>
      <c r="DQ7" s="26"/>
      <c r="DR7" s="26"/>
      <c r="DS7" s="26"/>
      <c r="DT7" s="26"/>
      <c r="DU7" s="26"/>
      <c r="DV7" s="26"/>
      <c r="DW7" s="26"/>
      <c r="DX7" s="26"/>
      <c r="DY7" s="26"/>
      <c r="DZ7" s="26"/>
      <c r="EA7" s="26"/>
      <c r="EB7" s="26"/>
      <c r="EC7" s="26"/>
      <c r="ED7" s="35" t="e">
        <v>#N/A</v>
      </c>
      <c r="EE7" s="26"/>
      <c r="EF7" s="26"/>
      <c r="EG7" s="26"/>
      <c r="EH7" s="26"/>
      <c r="EI7" s="26"/>
      <c r="EJ7" s="26"/>
      <c r="EK7" s="26"/>
      <c r="EL7" s="26"/>
      <c r="EM7" s="26"/>
      <c r="EN7" s="26"/>
      <c r="EO7" s="26"/>
      <c r="EP7" s="26"/>
      <c r="EQ7" s="26"/>
      <c r="ER7" s="35" t="e">
        <v>#N/A</v>
      </c>
      <c r="ES7" s="26"/>
      <c r="ET7" s="26"/>
      <c r="EU7" s="26"/>
      <c r="EV7" s="26"/>
      <c r="EW7" s="26"/>
      <c r="EX7" s="26"/>
      <c r="EY7" s="26"/>
      <c r="EZ7" s="26"/>
      <c r="FA7" s="26"/>
      <c r="FB7" s="26"/>
      <c r="FC7" s="26"/>
      <c r="FD7" s="35" t="e">
        <v>#N/A</v>
      </c>
      <c r="FE7" s="26"/>
      <c r="FF7" s="26"/>
      <c r="FG7" s="26"/>
      <c r="FH7" s="26"/>
      <c r="FI7" s="26"/>
      <c r="FJ7" s="35" t="e">
        <v>#N/A</v>
      </c>
      <c r="FK7" s="26"/>
      <c r="FL7" s="26"/>
      <c r="FM7" s="35" t="e">
        <v>#N/A</v>
      </c>
      <c r="FN7" s="26"/>
      <c r="FO7" s="26"/>
      <c r="FP7" s="26"/>
      <c r="FQ7" s="26"/>
      <c r="FR7" s="26"/>
      <c r="FS7" s="26"/>
      <c r="FT7" s="35" t="e">
        <v>#N/A</v>
      </c>
      <c r="FU7" s="26"/>
      <c r="FV7" s="26"/>
      <c r="FW7" s="26"/>
      <c r="FX7" s="26"/>
      <c r="FY7" s="26"/>
      <c r="FZ7" s="26"/>
      <c r="GA7" s="26"/>
      <c r="GB7" s="26"/>
      <c r="GC7" s="26"/>
      <c r="GD7" s="26"/>
      <c r="GE7" s="26"/>
      <c r="GF7" s="26"/>
      <c r="GG7" s="26"/>
      <c r="GH7" s="26"/>
      <c r="GI7" s="26"/>
      <c r="GJ7" s="26"/>
      <c r="GK7" s="26"/>
      <c r="GL7" s="26"/>
      <c r="GM7" s="26"/>
      <c r="GN7" s="26"/>
      <c r="GO7" s="35" t="e">
        <v>#N/A</v>
      </c>
      <c r="GP7" s="26"/>
      <c r="GQ7" s="26"/>
      <c r="GR7" s="35" t="e">
        <v>#N/A</v>
      </c>
      <c r="GS7" s="26"/>
      <c r="GT7" s="26"/>
      <c r="GU7" s="26"/>
      <c r="GV7" s="26"/>
      <c r="GW7" s="26"/>
      <c r="GX7" s="26"/>
      <c r="GY7" s="26"/>
      <c r="GZ7" s="26"/>
      <c r="HA7" s="26"/>
      <c r="HB7" s="26"/>
      <c r="HC7" s="26"/>
      <c r="HD7" s="26" t="s">
        <v>217</v>
      </c>
      <c r="HE7" s="26" t="s">
        <v>217</v>
      </c>
      <c r="HF7" s="26" t="s">
        <v>215</v>
      </c>
      <c r="HG7" s="26" t="s">
        <v>215</v>
      </c>
      <c r="HH7" s="26"/>
      <c r="HI7" s="26"/>
      <c r="HJ7" s="26"/>
      <c r="HK7" s="26"/>
      <c r="HL7" s="26"/>
      <c r="HM7" s="26"/>
      <c r="HN7" s="26"/>
      <c r="HO7" s="26"/>
      <c r="HP7" s="26"/>
      <c r="HQ7" s="26"/>
      <c r="HR7" s="26"/>
      <c r="HS7" s="26"/>
      <c r="HT7" s="26"/>
      <c r="HU7" s="35" t="e">
        <v>#N/A</v>
      </c>
      <c r="HV7" s="26"/>
      <c r="HW7" s="26"/>
      <c r="HX7" s="26"/>
      <c r="HY7" s="35" t="e">
        <v>#N/A</v>
      </c>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35" t="e">
        <v>#N/A</v>
      </c>
      <c r="JB7" s="35" t="e">
        <v>#N/A</v>
      </c>
      <c r="JC7" s="35" t="e">
        <v>#N/A</v>
      </c>
      <c r="JD7" s="35" t="e">
        <v>#N/A</v>
      </c>
      <c r="JE7" s="35" t="e">
        <v>#N/A</v>
      </c>
      <c r="JF7" s="35" t="e">
        <v>#N/A</v>
      </c>
      <c r="JG7" s="35" t="e">
        <v>#N/A</v>
      </c>
      <c r="JH7" s="35" t="e">
        <v>#N/A</v>
      </c>
      <c r="JI7" s="35" t="e">
        <v>#N/A</v>
      </c>
      <c r="JJ7" s="35" t="e">
        <v>#N/A</v>
      </c>
      <c r="JK7" s="35" t="e">
        <v>#N/A</v>
      </c>
      <c r="JL7" s="35" t="e">
        <v>#N/A</v>
      </c>
      <c r="JM7" s="35" t="e">
        <v>#N/A</v>
      </c>
      <c r="JN7" s="35" t="e">
        <v>#N/A</v>
      </c>
      <c r="JO7" s="35" t="e">
        <v>#N/A</v>
      </c>
      <c r="JP7" s="35" t="e">
        <v>#N/A</v>
      </c>
      <c r="JQ7" s="35" t="e">
        <v>#N/A</v>
      </c>
      <c r="JR7" s="35" t="e">
        <v>#N/A</v>
      </c>
      <c r="JS7" s="35" t="e">
        <v>#N/A</v>
      </c>
      <c r="JT7" s="35" t="e">
        <v>#N/A</v>
      </c>
      <c r="JU7" s="35" t="e">
        <v>#N/A</v>
      </c>
    </row>
    <row r="8" spans="1:281" ht="19.8" customHeight="1" x14ac:dyDescent="0.2">
      <c r="A8" s="163" t="s">
        <v>408</v>
      </c>
      <c r="B8" s="55"/>
      <c r="C8" s="52"/>
      <c r="D8" s="52"/>
      <c r="E8" s="52"/>
      <c r="F8" s="55"/>
      <c r="G8" s="89"/>
      <c r="H8" s="52"/>
      <c r="I8" s="5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6"/>
      <c r="CS8" s="44">
        <v>1</v>
      </c>
      <c r="CT8" s="40"/>
      <c r="CU8" s="40" t="s">
        <v>330</v>
      </c>
      <c r="CV8" s="40"/>
      <c r="CW8" s="35" t="e">
        <v>#N/A</v>
      </c>
      <c r="CX8" s="35" t="s">
        <v>324</v>
      </c>
      <c r="CY8" s="35" t="s">
        <v>324</v>
      </c>
      <c r="CZ8" s="35" t="s">
        <v>324</v>
      </c>
      <c r="DA8" s="26" t="s">
        <v>319</v>
      </c>
      <c r="DB8" s="26" t="s">
        <v>2663</v>
      </c>
      <c r="DC8" s="26" t="s">
        <v>2664</v>
      </c>
      <c r="DD8" s="26" t="s">
        <v>2665</v>
      </c>
      <c r="DE8" s="26" t="s">
        <v>2666</v>
      </c>
      <c r="DF8" s="26" t="s">
        <v>2667</v>
      </c>
      <c r="DG8" s="26" t="s">
        <v>2668</v>
      </c>
      <c r="DH8" s="26" t="s">
        <v>2669</v>
      </c>
      <c r="DI8" s="26" t="s">
        <v>2670</v>
      </c>
      <c r="DJ8" s="26" t="s">
        <v>2671</v>
      </c>
      <c r="DK8" s="35" t="s">
        <v>2672</v>
      </c>
      <c r="DL8" s="26" t="s">
        <v>2673</v>
      </c>
      <c r="DM8" s="26" t="s">
        <v>2674</v>
      </c>
      <c r="DN8" s="26" t="s">
        <v>2675</v>
      </c>
      <c r="DO8" s="35" t="s">
        <v>2676</v>
      </c>
      <c r="DP8" s="26" t="s">
        <v>2677</v>
      </c>
      <c r="DQ8" s="26" t="s">
        <v>2678</v>
      </c>
      <c r="DR8" s="26" t="s">
        <v>2679</v>
      </c>
      <c r="DS8" s="26" t="s">
        <v>2680</v>
      </c>
      <c r="DT8" s="26" t="s">
        <v>2681</v>
      </c>
      <c r="DU8" s="26" t="s">
        <v>2682</v>
      </c>
      <c r="DV8" s="26" t="s">
        <v>2683</v>
      </c>
      <c r="DW8" s="26" t="s">
        <v>2684</v>
      </c>
      <c r="DX8" s="26" t="s">
        <v>2685</v>
      </c>
      <c r="DY8" s="26" t="s">
        <v>2686</v>
      </c>
      <c r="DZ8" s="26" t="s">
        <v>2687</v>
      </c>
      <c r="EA8" s="26" t="s">
        <v>2688</v>
      </c>
      <c r="EB8" s="26" t="s">
        <v>2689</v>
      </c>
      <c r="EC8" s="26" t="s">
        <v>2690</v>
      </c>
      <c r="ED8" s="35" t="s">
        <v>2691</v>
      </c>
      <c r="EE8" s="26" t="s">
        <v>2692</v>
      </c>
      <c r="EF8" s="26" t="s">
        <v>2693</v>
      </c>
      <c r="EG8" s="26" t="s">
        <v>2694</v>
      </c>
      <c r="EH8" s="26" t="s">
        <v>2695</v>
      </c>
      <c r="EI8" s="26" t="s">
        <v>2696</v>
      </c>
      <c r="EJ8" s="26" t="s">
        <v>2697</v>
      </c>
      <c r="EK8" s="26" t="s">
        <v>2698</v>
      </c>
      <c r="EL8" s="26" t="s">
        <v>2699</v>
      </c>
      <c r="EM8" s="26" t="s">
        <v>2700</v>
      </c>
      <c r="EN8" s="26" t="s">
        <v>2701</v>
      </c>
      <c r="EO8" s="26" t="s">
        <v>2702</v>
      </c>
      <c r="EP8" s="26" t="s">
        <v>2703</v>
      </c>
      <c r="EQ8" s="26" t="s">
        <v>2704</v>
      </c>
      <c r="ER8" s="35" t="s">
        <v>2705</v>
      </c>
      <c r="ES8" s="26" t="s">
        <v>2706</v>
      </c>
      <c r="ET8" s="26" t="s">
        <v>2707</v>
      </c>
      <c r="EU8" s="26" t="s">
        <v>2708</v>
      </c>
      <c r="EV8" s="26" t="s">
        <v>2709</v>
      </c>
      <c r="EW8" s="26" t="s">
        <v>2710</v>
      </c>
      <c r="EX8" s="26" t="s">
        <v>2711</v>
      </c>
      <c r="EY8" s="26" t="s">
        <v>2712</v>
      </c>
      <c r="EZ8" s="26" t="s">
        <v>2713</v>
      </c>
      <c r="FA8" s="26" t="s">
        <v>2677</v>
      </c>
      <c r="FB8" s="26" t="s">
        <v>2671</v>
      </c>
      <c r="FC8" s="26" t="s">
        <v>2714</v>
      </c>
      <c r="FD8" s="35" t="s">
        <v>2715</v>
      </c>
      <c r="FE8" s="26" t="s">
        <v>2716</v>
      </c>
      <c r="FF8" s="26" t="s">
        <v>2717</v>
      </c>
      <c r="FG8" s="26" t="s">
        <v>2718</v>
      </c>
      <c r="FH8" s="26" t="s">
        <v>2719</v>
      </c>
      <c r="FI8" s="26" t="s">
        <v>2720</v>
      </c>
      <c r="FJ8" s="35" t="s">
        <v>2721</v>
      </c>
      <c r="FK8" s="26" t="s">
        <v>2722</v>
      </c>
      <c r="FL8" s="26" t="s">
        <v>2723</v>
      </c>
      <c r="FM8" s="35" t="s">
        <v>2724</v>
      </c>
      <c r="FN8" s="26" t="s">
        <v>2725</v>
      </c>
      <c r="FO8" s="26" t="s">
        <v>2726</v>
      </c>
      <c r="FP8" s="26" t="s">
        <v>2727</v>
      </c>
      <c r="FQ8" s="26" t="s">
        <v>2728</v>
      </c>
      <c r="FR8" s="26" t="s">
        <v>2729</v>
      </c>
      <c r="FS8" s="26" t="s">
        <v>2730</v>
      </c>
      <c r="FT8" s="35" t="s">
        <v>2731</v>
      </c>
      <c r="FU8" s="26" t="s">
        <v>2732</v>
      </c>
      <c r="FV8" s="26" t="s">
        <v>2733</v>
      </c>
      <c r="FW8" s="26" t="s">
        <v>2734</v>
      </c>
      <c r="FX8" s="26" t="s">
        <v>2735</v>
      </c>
      <c r="FY8" s="26" t="s">
        <v>2736</v>
      </c>
      <c r="FZ8" s="26" t="s">
        <v>2737</v>
      </c>
      <c r="GA8" s="26" t="s">
        <v>2738</v>
      </c>
      <c r="GB8" s="26" t="s">
        <v>2739</v>
      </c>
      <c r="GC8" s="26" t="s">
        <v>2740</v>
      </c>
      <c r="GD8" s="26" t="s">
        <v>2741</v>
      </c>
      <c r="GE8" s="26" t="s">
        <v>2742</v>
      </c>
      <c r="GF8" s="26" t="s">
        <v>2743</v>
      </c>
      <c r="GG8" s="26" t="s">
        <v>2744</v>
      </c>
      <c r="GH8" s="26" t="s">
        <v>2745</v>
      </c>
      <c r="GI8" s="26" t="s">
        <v>2746</v>
      </c>
      <c r="GJ8" s="26" t="s">
        <v>2747</v>
      </c>
      <c r="GK8" s="26" t="s">
        <v>2748</v>
      </c>
      <c r="GL8" s="26" t="s">
        <v>2749</v>
      </c>
      <c r="GM8" s="26" t="s">
        <v>2750</v>
      </c>
      <c r="GN8" s="26" t="s">
        <v>2751</v>
      </c>
      <c r="GO8" s="35" t="s">
        <v>2752</v>
      </c>
      <c r="GP8" s="26" t="s">
        <v>2753</v>
      </c>
      <c r="GQ8" s="26" t="s">
        <v>2754</v>
      </c>
      <c r="GR8" s="35" t="s">
        <v>2755</v>
      </c>
      <c r="GS8" s="26" t="s">
        <v>2756</v>
      </c>
      <c r="GT8" s="26" t="s">
        <v>2757</v>
      </c>
      <c r="GU8" s="26" t="s">
        <v>2758</v>
      </c>
      <c r="GV8" s="26" t="s">
        <v>2759</v>
      </c>
      <c r="GW8" s="26" t="s">
        <v>2760</v>
      </c>
      <c r="GX8" s="26" t="s">
        <v>2761</v>
      </c>
      <c r="GY8" s="26" t="s">
        <v>2762</v>
      </c>
      <c r="GZ8" s="26" t="s">
        <v>2763</v>
      </c>
      <c r="HA8" s="26" t="s">
        <v>2764</v>
      </c>
      <c r="HB8" s="26" t="s">
        <v>2765</v>
      </c>
      <c r="HC8" s="26" t="s">
        <v>2766</v>
      </c>
      <c r="HD8" s="26" t="s">
        <v>2767</v>
      </c>
      <c r="HE8" s="26" t="s">
        <v>2768</v>
      </c>
      <c r="HF8" s="26" t="s">
        <v>2769</v>
      </c>
      <c r="HG8" s="26" t="s">
        <v>2770</v>
      </c>
      <c r="HH8" s="26" t="s">
        <v>2771</v>
      </c>
      <c r="HI8" s="26" t="s">
        <v>2772</v>
      </c>
      <c r="HJ8" s="26" t="s">
        <v>2773</v>
      </c>
      <c r="HK8" s="26" t="s">
        <v>2774</v>
      </c>
      <c r="HL8" s="26" t="s">
        <v>2775</v>
      </c>
      <c r="HM8" s="26" t="s">
        <v>2776</v>
      </c>
      <c r="HN8" s="26" t="s">
        <v>2777</v>
      </c>
      <c r="HO8" s="26" t="s">
        <v>2778</v>
      </c>
      <c r="HP8" s="26" t="s">
        <v>2779</v>
      </c>
      <c r="HQ8" s="26" t="s">
        <v>2780</v>
      </c>
      <c r="HR8" s="26" t="s">
        <v>2781</v>
      </c>
      <c r="HS8" s="26" t="s">
        <v>2782</v>
      </c>
      <c r="HT8" s="26" t="s">
        <v>2783</v>
      </c>
      <c r="HU8" s="35" t="s">
        <v>2784</v>
      </c>
      <c r="HV8" s="26" t="s">
        <v>2785</v>
      </c>
      <c r="HW8" s="26" t="s">
        <v>2786</v>
      </c>
      <c r="HX8" s="26" t="s">
        <v>2787</v>
      </c>
      <c r="HY8" s="35" t="s">
        <v>2788</v>
      </c>
      <c r="HZ8" s="26" t="s">
        <v>2789</v>
      </c>
      <c r="IA8" s="26" t="s">
        <v>2790</v>
      </c>
      <c r="IB8" s="26" t="s">
        <v>2791</v>
      </c>
      <c r="IC8" s="26" t="s">
        <v>2792</v>
      </c>
      <c r="ID8" s="26" t="s">
        <v>2793</v>
      </c>
      <c r="IE8" s="26" t="s">
        <v>2794</v>
      </c>
      <c r="IF8" s="26" t="s">
        <v>2795</v>
      </c>
      <c r="IG8" s="26" t="s">
        <v>2796</v>
      </c>
      <c r="IH8" s="26" t="s">
        <v>2797</v>
      </c>
      <c r="II8" s="26" t="s">
        <v>2798</v>
      </c>
      <c r="IJ8" s="26" t="s">
        <v>2799</v>
      </c>
      <c r="IK8" s="26" t="s">
        <v>2800</v>
      </c>
      <c r="IL8" s="26" t="s">
        <v>2801</v>
      </c>
      <c r="IM8" s="26" t="s">
        <v>2802</v>
      </c>
      <c r="IN8" s="26" t="s">
        <v>2803</v>
      </c>
      <c r="IO8" s="26" t="s">
        <v>2804</v>
      </c>
      <c r="IP8" s="26" t="s">
        <v>2805</v>
      </c>
      <c r="IQ8" s="26" t="s">
        <v>2806</v>
      </c>
      <c r="IR8" s="26" t="s">
        <v>2807</v>
      </c>
      <c r="IS8" s="26" t="s">
        <v>2808</v>
      </c>
      <c r="IT8" s="26" t="s">
        <v>2809</v>
      </c>
      <c r="IU8" s="26" t="s">
        <v>2810</v>
      </c>
      <c r="IV8" s="26" t="s">
        <v>2811</v>
      </c>
      <c r="IW8" s="26" t="s">
        <v>2812</v>
      </c>
      <c r="IX8" s="26" t="s">
        <v>2813</v>
      </c>
      <c r="IY8" s="26" t="s">
        <v>2814</v>
      </c>
      <c r="IZ8" s="26" t="s">
        <v>2815</v>
      </c>
      <c r="JA8" s="35" t="e">
        <v>#N/A</v>
      </c>
      <c r="JB8" s="35" t="e">
        <v>#N/A</v>
      </c>
      <c r="JC8" s="35" t="e">
        <v>#N/A</v>
      </c>
      <c r="JD8" s="35" t="e">
        <v>#N/A</v>
      </c>
      <c r="JE8" s="35" t="e">
        <v>#N/A</v>
      </c>
      <c r="JF8" s="35" t="e">
        <v>#N/A</v>
      </c>
      <c r="JG8" s="35" t="e">
        <v>#N/A</v>
      </c>
      <c r="JH8" s="35" t="e">
        <v>#N/A</v>
      </c>
      <c r="JI8" s="35" t="e">
        <v>#N/A</v>
      </c>
      <c r="JJ8" s="35" t="e">
        <v>#N/A</v>
      </c>
      <c r="JK8" s="35" t="e">
        <v>#N/A</v>
      </c>
      <c r="JL8" s="35" t="e">
        <v>#N/A</v>
      </c>
      <c r="JM8" s="35" t="e">
        <v>#N/A</v>
      </c>
      <c r="JN8" s="35" t="e">
        <v>#N/A</v>
      </c>
      <c r="JO8" s="35" t="e">
        <v>#N/A</v>
      </c>
      <c r="JP8" s="35" t="e">
        <v>#N/A</v>
      </c>
      <c r="JQ8" s="35" t="e">
        <v>#N/A</v>
      </c>
      <c r="JR8" s="35" t="e">
        <v>#N/A</v>
      </c>
      <c r="JS8" s="35" t="e">
        <v>#N/A</v>
      </c>
      <c r="JT8" s="35" t="e">
        <v>#N/A</v>
      </c>
      <c r="JU8" s="35" t="e">
        <v>#N/A</v>
      </c>
    </row>
    <row r="9" spans="1:281" ht="19.8" customHeight="1" x14ac:dyDescent="0.2">
      <c r="A9" s="163" t="s">
        <v>407</v>
      </c>
      <c r="B9" s="54"/>
      <c r="C9" s="52"/>
      <c r="D9" s="52"/>
      <c r="E9" s="52"/>
      <c r="F9" s="54"/>
      <c r="G9" s="89"/>
      <c r="H9" s="52"/>
      <c r="I9" s="5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6"/>
      <c r="CS9" s="44">
        <v>1</v>
      </c>
      <c r="CT9" s="40"/>
      <c r="CU9" s="40" t="s">
        <v>330</v>
      </c>
      <c r="CV9" s="40"/>
      <c r="CW9" s="35" t="e">
        <v>#N/A</v>
      </c>
      <c r="CX9" s="35"/>
      <c r="CY9" s="35"/>
      <c r="CZ9" s="35"/>
      <c r="DA9" s="26" t="s">
        <v>320</v>
      </c>
      <c r="DB9" s="25" t="s">
        <v>122</v>
      </c>
      <c r="DC9" s="25" t="s">
        <v>122</v>
      </c>
      <c r="DD9" s="25" t="s">
        <v>122</v>
      </c>
      <c r="DE9" s="25" t="s">
        <v>122</v>
      </c>
      <c r="DF9" s="25" t="s">
        <v>122</v>
      </c>
      <c r="DG9" s="25" t="s">
        <v>122</v>
      </c>
      <c r="DH9" s="25" t="s">
        <v>122</v>
      </c>
      <c r="DI9" s="25" t="s">
        <v>122</v>
      </c>
      <c r="DJ9" s="25" t="s">
        <v>122</v>
      </c>
      <c r="DK9" s="35" t="s">
        <v>122</v>
      </c>
      <c r="DL9" s="25" t="s">
        <v>122</v>
      </c>
      <c r="DM9" s="25" t="s">
        <v>122</v>
      </c>
      <c r="DN9" s="25" t="s">
        <v>122</v>
      </c>
      <c r="DO9" s="35" t="s">
        <v>122</v>
      </c>
      <c r="DP9" s="25" t="s">
        <v>122</v>
      </c>
      <c r="DQ9" s="25" t="s">
        <v>122</v>
      </c>
      <c r="DR9" s="25" t="s">
        <v>122</v>
      </c>
      <c r="DS9" s="25" t="s">
        <v>122</v>
      </c>
      <c r="DT9" s="25" t="s">
        <v>122</v>
      </c>
      <c r="DU9" s="25" t="s">
        <v>122</v>
      </c>
      <c r="DV9" s="25" t="s">
        <v>122</v>
      </c>
      <c r="DW9" s="25" t="s">
        <v>122</v>
      </c>
      <c r="DX9" s="25" t="s">
        <v>122</v>
      </c>
      <c r="DY9" s="25" t="s">
        <v>122</v>
      </c>
      <c r="DZ9" s="25" t="s">
        <v>122</v>
      </c>
      <c r="EA9" s="25" t="s">
        <v>122</v>
      </c>
      <c r="EB9" s="25" t="s">
        <v>122</v>
      </c>
      <c r="EC9" s="25" t="s">
        <v>122</v>
      </c>
      <c r="ED9" s="35" t="s">
        <v>122</v>
      </c>
      <c r="EE9" s="25" t="s">
        <v>122</v>
      </c>
      <c r="EF9" s="25" t="s">
        <v>122</v>
      </c>
      <c r="EG9" s="25" t="s">
        <v>122</v>
      </c>
      <c r="EH9" s="25" t="s">
        <v>122</v>
      </c>
      <c r="EI9" s="25" t="s">
        <v>122</v>
      </c>
      <c r="EJ9" s="25" t="s">
        <v>122</v>
      </c>
      <c r="EK9" s="25" t="s">
        <v>122</v>
      </c>
      <c r="EL9" s="25" t="s">
        <v>122</v>
      </c>
      <c r="EM9" s="25" t="s">
        <v>122</v>
      </c>
      <c r="EN9" s="25" t="s">
        <v>122</v>
      </c>
      <c r="EO9" s="25" t="s">
        <v>122</v>
      </c>
      <c r="EP9" s="25" t="s">
        <v>122</v>
      </c>
      <c r="EQ9" s="25" t="s">
        <v>122</v>
      </c>
      <c r="ER9" s="35" t="s">
        <v>122</v>
      </c>
      <c r="ES9" s="25" t="s">
        <v>122</v>
      </c>
      <c r="ET9" s="25" t="s">
        <v>122</v>
      </c>
      <c r="EU9" s="25" t="s">
        <v>122</v>
      </c>
      <c r="EV9" s="25" t="s">
        <v>122</v>
      </c>
      <c r="EW9" s="25" t="s">
        <v>122</v>
      </c>
      <c r="EX9" s="25" t="s">
        <v>122</v>
      </c>
      <c r="EY9" s="25" t="s">
        <v>122</v>
      </c>
      <c r="EZ9" s="25" t="s">
        <v>122</v>
      </c>
      <c r="FA9" s="25" t="s">
        <v>122</v>
      </c>
      <c r="FB9" s="25" t="s">
        <v>122</v>
      </c>
      <c r="FC9" s="25"/>
      <c r="FD9" s="35"/>
      <c r="FE9" s="25"/>
      <c r="FF9" s="25"/>
      <c r="FG9" s="25"/>
      <c r="FH9" s="25"/>
      <c r="FI9" s="25"/>
      <c r="FJ9" s="35"/>
      <c r="FK9" s="25"/>
      <c r="FL9" s="25"/>
      <c r="FM9" s="35"/>
      <c r="FN9" s="25"/>
      <c r="FO9" s="25"/>
      <c r="FP9" s="25"/>
      <c r="FQ9" s="25"/>
      <c r="FR9" s="25"/>
      <c r="FS9" s="25"/>
      <c r="FT9" s="35"/>
      <c r="FU9" s="25"/>
      <c r="FV9" s="25"/>
      <c r="FW9" s="25"/>
      <c r="FX9" s="25"/>
      <c r="FY9" s="25"/>
      <c r="FZ9" s="25"/>
      <c r="GA9" s="25"/>
      <c r="GB9" s="25"/>
      <c r="GC9" s="25"/>
      <c r="GD9" s="25"/>
      <c r="GE9" s="25"/>
      <c r="GF9" s="25"/>
      <c r="GG9" s="25"/>
      <c r="GH9" s="25"/>
      <c r="GI9" s="25"/>
      <c r="GJ9" s="25"/>
      <c r="GK9" s="25"/>
      <c r="GL9" s="25" t="s">
        <v>122</v>
      </c>
      <c r="GM9" s="25" t="s">
        <v>122</v>
      </c>
      <c r="GN9" s="25" t="s">
        <v>122</v>
      </c>
      <c r="GO9" s="35" t="s">
        <v>122</v>
      </c>
      <c r="GP9" s="25" t="s">
        <v>122</v>
      </c>
      <c r="GQ9" s="25" t="s">
        <v>122</v>
      </c>
      <c r="GR9" s="35" t="s">
        <v>122</v>
      </c>
      <c r="GS9" s="25" t="s">
        <v>122</v>
      </c>
      <c r="GT9" s="25" t="s">
        <v>122</v>
      </c>
      <c r="GU9" s="25" t="s">
        <v>122</v>
      </c>
      <c r="GV9" s="25" t="s">
        <v>122</v>
      </c>
      <c r="GW9" s="25" t="s">
        <v>122</v>
      </c>
      <c r="GX9" s="25" t="s">
        <v>122</v>
      </c>
      <c r="GY9" s="25" t="s">
        <v>122</v>
      </c>
      <c r="GZ9" s="25" t="s">
        <v>122</v>
      </c>
      <c r="HA9" s="25" t="s">
        <v>122</v>
      </c>
      <c r="HB9" s="25" t="s">
        <v>122</v>
      </c>
      <c r="HC9" s="25" t="s">
        <v>122</v>
      </c>
      <c r="HD9" s="25" t="s">
        <v>122</v>
      </c>
      <c r="HE9" s="25" t="s">
        <v>122</v>
      </c>
      <c r="HF9" s="25" t="s">
        <v>122</v>
      </c>
      <c r="HG9" s="25" t="s">
        <v>122</v>
      </c>
      <c r="HH9" s="25" t="s">
        <v>122</v>
      </c>
      <c r="HI9" s="25" t="s">
        <v>122</v>
      </c>
      <c r="HJ9" s="25" t="s">
        <v>122</v>
      </c>
      <c r="HK9" s="25" t="s">
        <v>122</v>
      </c>
      <c r="HL9" s="25" t="s">
        <v>122</v>
      </c>
      <c r="HM9" s="25" t="s">
        <v>122</v>
      </c>
      <c r="HN9" s="25" t="s">
        <v>122</v>
      </c>
      <c r="HO9" s="25" t="s">
        <v>122</v>
      </c>
      <c r="HP9" s="25" t="s">
        <v>122</v>
      </c>
      <c r="HQ9" s="25" t="s">
        <v>122</v>
      </c>
      <c r="HR9" s="25" t="s">
        <v>122</v>
      </c>
      <c r="HS9" s="25" t="s">
        <v>122</v>
      </c>
      <c r="HT9" s="25" t="s">
        <v>122</v>
      </c>
      <c r="HU9" s="35" t="s">
        <v>122</v>
      </c>
      <c r="HV9" s="25" t="s">
        <v>122</v>
      </c>
      <c r="HW9" s="25" t="s">
        <v>122</v>
      </c>
      <c r="HX9" s="25" t="s">
        <v>122</v>
      </c>
      <c r="HY9" s="35" t="s">
        <v>122</v>
      </c>
      <c r="HZ9" s="25" t="s">
        <v>122</v>
      </c>
      <c r="IA9" s="26" t="s">
        <v>122</v>
      </c>
      <c r="IB9" s="26" t="s">
        <v>122</v>
      </c>
      <c r="IC9" s="26" t="s">
        <v>122</v>
      </c>
      <c r="ID9" s="26" t="s">
        <v>122</v>
      </c>
      <c r="IE9" s="26" t="s">
        <v>122</v>
      </c>
      <c r="IF9" s="26" t="s">
        <v>122</v>
      </c>
      <c r="IG9" s="26" t="s">
        <v>122</v>
      </c>
      <c r="IH9" s="26" t="s">
        <v>122</v>
      </c>
      <c r="II9" s="26" t="s">
        <v>122</v>
      </c>
      <c r="IJ9" s="26" t="s">
        <v>122</v>
      </c>
      <c r="IK9" s="26" t="s">
        <v>122</v>
      </c>
      <c r="IL9" s="26" t="s">
        <v>122</v>
      </c>
      <c r="IM9" s="26" t="s">
        <v>122</v>
      </c>
      <c r="IN9" s="26" t="s">
        <v>122</v>
      </c>
      <c r="IO9" s="26" t="s">
        <v>122</v>
      </c>
      <c r="IP9" s="26" t="s">
        <v>122</v>
      </c>
      <c r="IQ9" s="26" t="s">
        <v>122</v>
      </c>
      <c r="IR9" s="26" t="s">
        <v>122</v>
      </c>
      <c r="IS9" s="26" t="s">
        <v>122</v>
      </c>
      <c r="IT9" s="26" t="s">
        <v>122</v>
      </c>
      <c r="IU9" s="26" t="s">
        <v>122</v>
      </c>
      <c r="IV9" s="26" t="s">
        <v>122</v>
      </c>
      <c r="IW9" s="26" t="s">
        <v>122</v>
      </c>
      <c r="IX9" s="26" t="s">
        <v>122</v>
      </c>
      <c r="IY9" s="26" t="s">
        <v>122</v>
      </c>
      <c r="IZ9" s="26" t="s">
        <v>122</v>
      </c>
      <c r="JA9" s="35" t="e">
        <v>#N/A</v>
      </c>
      <c r="JB9" s="35" t="e">
        <v>#N/A</v>
      </c>
      <c r="JC9" s="35" t="e">
        <v>#N/A</v>
      </c>
      <c r="JD9" s="35" t="e">
        <v>#N/A</v>
      </c>
      <c r="JE9" s="35" t="e">
        <v>#N/A</v>
      </c>
      <c r="JF9" s="35" t="e">
        <v>#N/A</v>
      </c>
      <c r="JG9" s="35" t="e">
        <v>#N/A</v>
      </c>
      <c r="JH9" s="35" t="e">
        <v>#N/A</v>
      </c>
      <c r="JI9" s="35" t="e">
        <v>#N/A</v>
      </c>
      <c r="JJ9" s="35" t="e">
        <v>#N/A</v>
      </c>
      <c r="JK9" s="35" t="e">
        <v>#N/A</v>
      </c>
      <c r="JL9" s="35" t="e">
        <v>#N/A</v>
      </c>
      <c r="JM9" s="35" t="e">
        <v>#N/A</v>
      </c>
      <c r="JN9" s="35" t="e">
        <v>#N/A</v>
      </c>
      <c r="JO9" s="35" t="e">
        <v>#N/A</v>
      </c>
      <c r="JP9" s="35" t="e">
        <v>#N/A</v>
      </c>
      <c r="JQ9" s="35" t="e">
        <v>#N/A</v>
      </c>
      <c r="JR9" s="35" t="e">
        <v>#N/A</v>
      </c>
      <c r="JS9" s="35" t="e">
        <v>#N/A</v>
      </c>
      <c r="JT9" s="35" t="e">
        <v>#N/A</v>
      </c>
      <c r="JU9" s="35" t="e">
        <v>#N/A</v>
      </c>
    </row>
    <row r="10" spans="1:281" ht="19.8" customHeight="1" x14ac:dyDescent="0.2">
      <c r="A10" s="163" t="s">
        <v>406</v>
      </c>
      <c r="B10" s="54"/>
      <c r="C10" s="52"/>
      <c r="D10" s="52"/>
      <c r="E10" s="52"/>
      <c r="F10" s="54"/>
      <c r="G10" s="89"/>
      <c r="H10" s="52"/>
      <c r="I10" s="5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6"/>
      <c r="CS10" s="44">
        <v>1</v>
      </c>
      <c r="CT10" s="40"/>
      <c r="CU10" s="40" t="s">
        <v>330</v>
      </c>
      <c r="CV10" s="40"/>
      <c r="CW10" s="35" t="e">
        <v>#N/A</v>
      </c>
      <c r="CX10" s="35"/>
      <c r="CY10" s="35"/>
      <c r="CZ10" s="35"/>
      <c r="DA10" s="26" t="s">
        <v>319</v>
      </c>
      <c r="DB10" s="26"/>
      <c r="DC10" s="26"/>
      <c r="DD10" s="26"/>
      <c r="DE10" s="26"/>
      <c r="DF10" s="26"/>
      <c r="DG10" s="26"/>
      <c r="DH10" s="26"/>
      <c r="DI10" s="26"/>
      <c r="DJ10" s="26"/>
      <c r="DK10" s="35"/>
      <c r="DL10" s="26"/>
      <c r="DM10" s="26"/>
      <c r="DN10" s="26"/>
      <c r="DO10" s="35"/>
      <c r="DP10" s="26"/>
      <c r="DQ10" s="26"/>
      <c r="DR10" s="26"/>
      <c r="DS10" s="26"/>
      <c r="DT10" s="26"/>
      <c r="DU10" s="26"/>
      <c r="DV10" s="26"/>
      <c r="DW10" s="26"/>
      <c r="DX10" s="26"/>
      <c r="DY10" s="26"/>
      <c r="DZ10" s="26"/>
      <c r="EA10" s="26"/>
      <c r="EB10" s="26"/>
      <c r="EC10" s="26"/>
      <c r="ED10" s="35"/>
      <c r="EE10" s="26"/>
      <c r="EF10" s="26"/>
      <c r="EG10" s="26"/>
      <c r="EH10" s="26"/>
      <c r="EI10" s="26"/>
      <c r="EJ10" s="26"/>
      <c r="EK10" s="26"/>
      <c r="EL10" s="26"/>
      <c r="EM10" s="26"/>
      <c r="EN10" s="26"/>
      <c r="EO10" s="26"/>
      <c r="EP10" s="26"/>
      <c r="EQ10" s="26"/>
      <c r="ER10" s="35"/>
      <c r="ES10" s="26"/>
      <c r="ET10" s="26"/>
      <c r="EU10" s="26"/>
      <c r="EV10" s="26"/>
      <c r="EW10" s="26"/>
      <c r="EX10" s="26"/>
      <c r="EY10" s="26"/>
      <c r="EZ10" s="26"/>
      <c r="FA10" s="26"/>
      <c r="FB10" s="26"/>
      <c r="FC10" s="26"/>
      <c r="FD10" s="35"/>
      <c r="FE10" s="26"/>
      <c r="FF10" s="26"/>
      <c r="FG10" s="26"/>
      <c r="FH10" s="26"/>
      <c r="FI10" s="26"/>
      <c r="FJ10" s="35"/>
      <c r="FK10" s="26"/>
      <c r="FL10" s="26"/>
      <c r="FM10" s="35"/>
      <c r="FN10" s="26"/>
      <c r="FO10" s="26"/>
      <c r="FP10" s="26"/>
      <c r="FQ10" s="26"/>
      <c r="FR10" s="26"/>
      <c r="FS10" s="26"/>
      <c r="FT10" s="35"/>
      <c r="FU10" s="26"/>
      <c r="FV10" s="26"/>
      <c r="FW10" s="26"/>
      <c r="FX10" s="26"/>
      <c r="FY10" s="26"/>
      <c r="FZ10" s="26"/>
      <c r="GA10" s="26"/>
      <c r="GB10" s="26"/>
      <c r="GC10" s="26"/>
      <c r="GD10" s="26"/>
      <c r="GE10" s="26"/>
      <c r="GF10" s="26"/>
      <c r="GG10" s="26"/>
      <c r="GH10" s="26"/>
      <c r="GI10" s="26"/>
      <c r="GJ10" s="26"/>
      <c r="GK10" s="26"/>
      <c r="GL10" s="26"/>
      <c r="GM10" s="26"/>
      <c r="GN10" s="26"/>
      <c r="GO10" s="35"/>
      <c r="GP10" s="26"/>
      <c r="GQ10" s="26"/>
      <c r="GR10" s="35"/>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35"/>
      <c r="HV10" s="26"/>
      <c r="HW10" s="26"/>
      <c r="HX10" s="26"/>
      <c r="HY10" s="35"/>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35" t="e">
        <v>#N/A</v>
      </c>
      <c r="JB10" s="35" t="e">
        <v>#N/A</v>
      </c>
      <c r="JC10" s="35" t="e">
        <v>#N/A</v>
      </c>
      <c r="JD10" s="35" t="e">
        <v>#N/A</v>
      </c>
      <c r="JE10" s="35" t="e">
        <v>#N/A</v>
      </c>
      <c r="JF10" s="35" t="e">
        <v>#N/A</v>
      </c>
      <c r="JG10" s="35" t="e">
        <v>#N/A</v>
      </c>
      <c r="JH10" s="35" t="e">
        <v>#N/A</v>
      </c>
      <c r="JI10" s="35" t="e">
        <v>#N/A</v>
      </c>
      <c r="JJ10" s="35" t="e">
        <v>#N/A</v>
      </c>
      <c r="JK10" s="35" t="e">
        <v>#N/A</v>
      </c>
      <c r="JL10" s="35" t="e">
        <v>#N/A</v>
      </c>
      <c r="JM10" s="35" t="e">
        <v>#N/A</v>
      </c>
      <c r="JN10" s="35" t="e">
        <v>#N/A</v>
      </c>
      <c r="JO10" s="35" t="e">
        <v>#N/A</v>
      </c>
      <c r="JP10" s="35" t="e">
        <v>#N/A</v>
      </c>
      <c r="JQ10" s="35" t="e">
        <v>#N/A</v>
      </c>
      <c r="JR10" s="35" t="e">
        <v>#N/A</v>
      </c>
      <c r="JS10" s="35" t="e">
        <v>#N/A</v>
      </c>
      <c r="JT10" s="35" t="e">
        <v>#N/A</v>
      </c>
      <c r="JU10" s="35" t="e">
        <v>#N/A</v>
      </c>
    </row>
    <row r="11" spans="1:281" ht="19.8" customHeight="1" x14ac:dyDescent="0.2">
      <c r="A11" s="163" t="s">
        <v>1549</v>
      </c>
      <c r="B11" s="172" t="s">
        <v>2499</v>
      </c>
      <c r="C11" s="52" t="s">
        <v>1246</v>
      </c>
      <c r="D11" s="86" t="s">
        <v>2822</v>
      </c>
      <c r="E11" s="52" t="s">
        <v>1089</v>
      </c>
      <c r="F11" s="172" t="s">
        <v>2500</v>
      </c>
      <c r="G11" s="89" t="s">
        <v>956</v>
      </c>
      <c r="H11" s="86" t="s">
        <v>898</v>
      </c>
      <c r="I11" s="50" t="s">
        <v>779</v>
      </c>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t="s">
        <v>338</v>
      </c>
      <c r="CN11" s="40"/>
      <c r="CO11" s="41" t="s">
        <v>2501</v>
      </c>
      <c r="CP11" s="49"/>
      <c r="CQ11" s="49"/>
      <c r="CR11" s="46"/>
      <c r="CS11" s="44">
        <v>1</v>
      </c>
      <c r="CT11" s="40" t="s">
        <v>561</v>
      </c>
      <c r="CU11" s="42" t="s">
        <v>330</v>
      </c>
      <c r="CV11" s="42"/>
      <c r="CW11" s="60" t="e">
        <v>#N/A</v>
      </c>
      <c r="CX11" s="60" t="s">
        <v>410</v>
      </c>
      <c r="CY11" s="72" t="s">
        <v>415</v>
      </c>
      <c r="CZ11" s="60" t="s">
        <v>522</v>
      </c>
      <c r="DA11" s="61" t="s">
        <v>319</v>
      </c>
      <c r="DB11" s="60" t="s">
        <v>415</v>
      </c>
      <c r="DC11" s="60" t="s">
        <v>415</v>
      </c>
      <c r="DD11" s="60" t="s">
        <v>438</v>
      </c>
      <c r="DE11" s="60" t="s">
        <v>438</v>
      </c>
      <c r="DF11" s="60" t="s">
        <v>415</v>
      </c>
      <c r="DG11" s="60" t="s">
        <v>438</v>
      </c>
      <c r="DH11" s="60" t="s">
        <v>415</v>
      </c>
      <c r="DI11" s="60" t="s">
        <v>438</v>
      </c>
      <c r="DJ11" s="60" t="s">
        <v>415</v>
      </c>
      <c r="DK11" s="60" t="s">
        <v>438</v>
      </c>
      <c r="DL11" s="60" t="s">
        <v>438</v>
      </c>
      <c r="DM11" s="60" t="s">
        <v>415</v>
      </c>
      <c r="DN11" s="60" t="s">
        <v>438</v>
      </c>
      <c r="DO11" s="60" t="s">
        <v>438</v>
      </c>
      <c r="DP11" s="60" t="s">
        <v>438</v>
      </c>
      <c r="DQ11" s="60" t="s">
        <v>438</v>
      </c>
      <c r="DR11" s="60" t="s">
        <v>438</v>
      </c>
      <c r="DS11" s="60" t="s">
        <v>438</v>
      </c>
      <c r="DT11" s="60" t="s">
        <v>438</v>
      </c>
      <c r="DU11" s="60" t="s">
        <v>415</v>
      </c>
      <c r="DV11" s="60" t="s">
        <v>410</v>
      </c>
      <c r="DW11" s="60" t="s">
        <v>410</v>
      </c>
      <c r="DX11" s="60" t="s">
        <v>410</v>
      </c>
      <c r="DY11" s="60" t="s">
        <v>410</v>
      </c>
      <c r="DZ11" s="60" t="s">
        <v>410</v>
      </c>
      <c r="EA11" s="60" t="s">
        <v>410</v>
      </c>
      <c r="EB11" s="60" t="s">
        <v>410</v>
      </c>
      <c r="EC11" s="60" t="s">
        <v>438</v>
      </c>
      <c r="ED11" s="60" t="s">
        <v>438</v>
      </c>
      <c r="EE11" s="60" t="s">
        <v>410</v>
      </c>
      <c r="EF11" s="60" t="s">
        <v>415</v>
      </c>
      <c r="EG11" s="60" t="s">
        <v>410</v>
      </c>
      <c r="EH11" s="60" t="s">
        <v>410</v>
      </c>
      <c r="EI11" s="60" t="s">
        <v>410</v>
      </c>
      <c r="EJ11" s="60" t="s">
        <v>410</v>
      </c>
      <c r="EK11" s="60" t="s">
        <v>410</v>
      </c>
      <c r="EL11" s="60" t="s">
        <v>410</v>
      </c>
      <c r="EM11" s="60" t="s">
        <v>410</v>
      </c>
      <c r="EN11" s="60" t="s">
        <v>410</v>
      </c>
      <c r="EO11" s="60" t="s">
        <v>410</v>
      </c>
      <c r="EP11" s="60" t="s">
        <v>410</v>
      </c>
      <c r="EQ11" s="60" t="s">
        <v>415</v>
      </c>
      <c r="ER11" s="60" t="s">
        <v>438</v>
      </c>
      <c r="ES11" s="60" t="s">
        <v>415</v>
      </c>
      <c r="ET11" s="60" t="s">
        <v>438</v>
      </c>
      <c r="EU11" s="60" t="s">
        <v>410</v>
      </c>
      <c r="EV11" s="60" t="s">
        <v>415</v>
      </c>
      <c r="EW11" s="60" t="s">
        <v>410</v>
      </c>
      <c r="EX11" s="60" t="s">
        <v>410</v>
      </c>
      <c r="EY11" s="60" t="s">
        <v>438</v>
      </c>
      <c r="EZ11" s="60" t="s">
        <v>410</v>
      </c>
      <c r="FA11" s="60" t="s">
        <v>438</v>
      </c>
      <c r="FB11" s="60" t="s">
        <v>438</v>
      </c>
      <c r="FC11" s="61" t="s">
        <v>438</v>
      </c>
      <c r="FD11" s="60" t="s">
        <v>438</v>
      </c>
      <c r="FE11" s="61" t="s">
        <v>438</v>
      </c>
      <c r="FF11" s="61" t="s">
        <v>438</v>
      </c>
      <c r="FG11" s="61" t="s">
        <v>438</v>
      </c>
      <c r="FH11" s="61" t="s">
        <v>438</v>
      </c>
      <c r="FI11" s="61" t="s">
        <v>438</v>
      </c>
      <c r="FJ11" s="60" t="s">
        <v>438</v>
      </c>
      <c r="FK11" s="61" t="s">
        <v>438</v>
      </c>
      <c r="FL11" s="61" t="s">
        <v>438</v>
      </c>
      <c r="FM11" s="60" t="s">
        <v>438</v>
      </c>
      <c r="FN11" s="61" t="s">
        <v>438</v>
      </c>
      <c r="FO11" s="61" t="s">
        <v>438</v>
      </c>
      <c r="FP11" s="61" t="s">
        <v>438</v>
      </c>
      <c r="FQ11" s="61" t="s">
        <v>438</v>
      </c>
      <c r="FR11" s="61" t="s">
        <v>438</v>
      </c>
      <c r="FS11" s="61" t="s">
        <v>438</v>
      </c>
      <c r="FT11" s="60" t="s">
        <v>438</v>
      </c>
      <c r="FU11" s="61" t="s">
        <v>438</v>
      </c>
      <c r="FV11" s="61" t="s">
        <v>438</v>
      </c>
      <c r="FW11" s="61" t="s">
        <v>438</v>
      </c>
      <c r="FX11" s="61" t="s">
        <v>438</v>
      </c>
      <c r="FY11" s="61" t="s">
        <v>438</v>
      </c>
      <c r="FZ11" s="61" t="s">
        <v>438</v>
      </c>
      <c r="GA11" s="61" t="s">
        <v>438</v>
      </c>
      <c r="GB11" s="61" t="s">
        <v>438</v>
      </c>
      <c r="GC11" s="61" t="s">
        <v>438</v>
      </c>
      <c r="GD11" s="61" t="s">
        <v>438</v>
      </c>
      <c r="GE11" s="61" t="s">
        <v>438</v>
      </c>
      <c r="GF11" s="61" t="s">
        <v>438</v>
      </c>
      <c r="GG11" s="61" t="s">
        <v>438</v>
      </c>
      <c r="GH11" s="61" t="s">
        <v>438</v>
      </c>
      <c r="GI11" s="61" t="s">
        <v>438</v>
      </c>
      <c r="GJ11" s="61" t="s">
        <v>438</v>
      </c>
      <c r="GK11" s="61" t="s">
        <v>438</v>
      </c>
      <c r="GL11" s="61" t="s">
        <v>438</v>
      </c>
      <c r="GM11" s="61" t="s">
        <v>415</v>
      </c>
      <c r="GN11" s="61" t="s">
        <v>415</v>
      </c>
      <c r="GO11" s="60" t="s">
        <v>415</v>
      </c>
      <c r="GP11" s="61" t="s">
        <v>415</v>
      </c>
      <c r="GQ11" s="61" t="s">
        <v>415</v>
      </c>
      <c r="GR11" s="60" t="s">
        <v>415</v>
      </c>
      <c r="GS11" s="61" t="s">
        <v>415</v>
      </c>
      <c r="GT11" s="61" t="s">
        <v>415</v>
      </c>
      <c r="GU11" s="61" t="s">
        <v>415</v>
      </c>
      <c r="GV11" s="61" t="s">
        <v>415</v>
      </c>
      <c r="GW11" s="61" t="s">
        <v>415</v>
      </c>
      <c r="GX11" s="61" t="s">
        <v>415</v>
      </c>
      <c r="GY11" s="61" t="s">
        <v>415</v>
      </c>
      <c r="GZ11" s="61" t="s">
        <v>415</v>
      </c>
      <c r="HA11" s="61" t="s">
        <v>415</v>
      </c>
      <c r="HB11" s="61" t="s">
        <v>415</v>
      </c>
      <c r="HC11" s="61" t="s">
        <v>415</v>
      </c>
      <c r="HD11" s="61" t="s">
        <v>415</v>
      </c>
      <c r="HE11" s="61" t="s">
        <v>438</v>
      </c>
      <c r="HF11" s="61" t="s">
        <v>438</v>
      </c>
      <c r="HG11" s="61" t="s">
        <v>415</v>
      </c>
      <c r="HH11" s="61" t="s">
        <v>410</v>
      </c>
      <c r="HI11" s="61" t="s">
        <v>410</v>
      </c>
      <c r="HJ11" s="61" t="s">
        <v>410</v>
      </c>
      <c r="HK11" s="61" t="s">
        <v>410</v>
      </c>
      <c r="HL11" s="61" t="s">
        <v>415</v>
      </c>
      <c r="HM11" s="61" t="s">
        <v>438</v>
      </c>
      <c r="HN11" s="61" t="s">
        <v>438</v>
      </c>
      <c r="HO11" s="61" t="s">
        <v>438</v>
      </c>
      <c r="HP11" s="61" t="s">
        <v>410</v>
      </c>
      <c r="HQ11" s="61" t="s">
        <v>415</v>
      </c>
      <c r="HR11" s="61" t="s">
        <v>438</v>
      </c>
      <c r="HS11" s="61" t="s">
        <v>438</v>
      </c>
      <c r="HT11" s="61" t="s">
        <v>438</v>
      </c>
      <c r="HU11" s="60" t="s">
        <v>415</v>
      </c>
      <c r="HV11" s="61" t="s">
        <v>438</v>
      </c>
      <c r="HW11" s="61" t="s">
        <v>438</v>
      </c>
      <c r="HX11" s="61" t="s">
        <v>438</v>
      </c>
      <c r="HY11" s="60" t="s">
        <v>415</v>
      </c>
      <c r="HZ11" s="61" t="s">
        <v>410</v>
      </c>
      <c r="IA11" s="61" t="s">
        <v>410</v>
      </c>
      <c r="IB11" s="61" t="s">
        <v>438</v>
      </c>
      <c r="IC11" s="61" t="s">
        <v>438</v>
      </c>
      <c r="ID11" s="61" t="s">
        <v>438</v>
      </c>
      <c r="IE11" s="61" t="s">
        <v>438</v>
      </c>
      <c r="IF11" s="61" t="s">
        <v>438</v>
      </c>
      <c r="IG11" s="61" t="s">
        <v>438</v>
      </c>
      <c r="IH11" s="61" t="s">
        <v>438</v>
      </c>
      <c r="II11" s="61" t="s">
        <v>415</v>
      </c>
      <c r="IJ11" s="61" t="s">
        <v>415</v>
      </c>
      <c r="IK11" s="61" t="s">
        <v>415</v>
      </c>
      <c r="IL11" s="61" t="s">
        <v>415</v>
      </c>
      <c r="IM11" s="61" t="s">
        <v>415</v>
      </c>
      <c r="IN11" s="61" t="s">
        <v>505</v>
      </c>
      <c r="IO11" s="61" t="s">
        <v>505</v>
      </c>
      <c r="IP11" s="61" t="s">
        <v>415</v>
      </c>
      <c r="IQ11" s="61" t="s">
        <v>438</v>
      </c>
      <c r="IR11" s="61" t="s">
        <v>438</v>
      </c>
      <c r="IS11" s="61" t="s">
        <v>438</v>
      </c>
      <c r="IT11" s="61" t="s">
        <v>438</v>
      </c>
      <c r="IU11" s="61" t="s">
        <v>438</v>
      </c>
      <c r="IV11" s="61" t="s">
        <v>438</v>
      </c>
      <c r="IW11" s="61" t="s">
        <v>415</v>
      </c>
      <c r="IX11" s="61" t="s">
        <v>410</v>
      </c>
      <c r="IY11" s="61" t="s">
        <v>415</v>
      </c>
      <c r="IZ11" s="61" t="s">
        <v>415</v>
      </c>
      <c r="JA11" s="60" t="e">
        <v>#N/A</v>
      </c>
      <c r="JB11" s="60" t="e">
        <v>#N/A</v>
      </c>
      <c r="JC11" s="60" t="e">
        <v>#N/A</v>
      </c>
      <c r="JD11" s="60" t="e">
        <v>#N/A</v>
      </c>
      <c r="JE11" s="60" t="e">
        <v>#N/A</v>
      </c>
      <c r="JF11" s="60" t="e">
        <v>#N/A</v>
      </c>
      <c r="JG11" s="60" t="e">
        <v>#N/A</v>
      </c>
      <c r="JH11" s="60" t="e">
        <v>#N/A</v>
      </c>
      <c r="JI11" s="60" t="e">
        <v>#N/A</v>
      </c>
      <c r="JJ11" s="60" t="e">
        <v>#N/A</v>
      </c>
      <c r="JK11" s="60" t="e">
        <v>#N/A</v>
      </c>
      <c r="JL11" s="60" t="e">
        <v>#N/A</v>
      </c>
      <c r="JM11" s="60" t="e">
        <v>#N/A</v>
      </c>
      <c r="JN11" s="60" t="e">
        <v>#N/A</v>
      </c>
      <c r="JO11" s="60" t="e">
        <v>#N/A</v>
      </c>
      <c r="JP11" s="60" t="e">
        <v>#N/A</v>
      </c>
      <c r="JQ11" s="60" t="e">
        <v>#N/A</v>
      </c>
      <c r="JR11" s="60" t="e">
        <v>#N/A</v>
      </c>
      <c r="JS11" s="60" t="e">
        <v>#N/A</v>
      </c>
      <c r="JT11" s="60" t="e">
        <v>#N/A</v>
      </c>
      <c r="JU11" s="60" t="e">
        <v>#N/A</v>
      </c>
    </row>
    <row r="12" spans="1:281" ht="19.8" customHeight="1" x14ac:dyDescent="0.2">
      <c r="A12" s="163" t="s">
        <v>1548</v>
      </c>
      <c r="B12" s="173"/>
      <c r="C12" s="52" t="s">
        <v>1246</v>
      </c>
      <c r="D12" s="86" t="s">
        <v>2820</v>
      </c>
      <c r="E12" s="52" t="s">
        <v>1089</v>
      </c>
      <c r="F12" s="173"/>
      <c r="G12" s="89" t="s">
        <v>955</v>
      </c>
      <c r="H12" s="86" t="s">
        <v>897</v>
      </c>
      <c r="I12" s="50" t="s">
        <v>779</v>
      </c>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t="s">
        <v>338</v>
      </c>
      <c r="CN12" s="40"/>
      <c r="CO12" s="41" t="s">
        <v>2501</v>
      </c>
      <c r="CP12" s="49"/>
      <c r="CQ12" s="49"/>
      <c r="CR12" s="46"/>
      <c r="CS12" s="44">
        <v>1</v>
      </c>
      <c r="CT12" s="40" t="s">
        <v>561</v>
      </c>
      <c r="CU12" s="42" t="s">
        <v>330</v>
      </c>
      <c r="CV12" s="42"/>
      <c r="CW12" s="60" t="e">
        <v>#N/A</v>
      </c>
      <c r="CX12" s="60" t="s">
        <v>410</v>
      </c>
      <c r="CY12" s="72" t="s">
        <v>438</v>
      </c>
      <c r="CZ12" s="60"/>
      <c r="DA12" s="61" t="s">
        <v>319</v>
      </c>
      <c r="DB12" s="60" t="s">
        <v>438</v>
      </c>
      <c r="DC12" s="60" t="s">
        <v>438</v>
      </c>
      <c r="DD12" s="60" t="s">
        <v>438</v>
      </c>
      <c r="DE12" s="60" t="s">
        <v>438</v>
      </c>
      <c r="DF12" s="60" t="s">
        <v>438</v>
      </c>
      <c r="DG12" s="60" t="s">
        <v>438</v>
      </c>
      <c r="DH12" s="60" t="s">
        <v>438</v>
      </c>
      <c r="DI12" s="60" t="s">
        <v>438</v>
      </c>
      <c r="DJ12" s="60" t="s">
        <v>438</v>
      </c>
      <c r="DK12" s="60" t="s">
        <v>438</v>
      </c>
      <c r="DL12" s="60" t="s">
        <v>438</v>
      </c>
      <c r="DM12" s="60" t="s">
        <v>438</v>
      </c>
      <c r="DN12" s="60" t="s">
        <v>438</v>
      </c>
      <c r="DO12" s="60" t="s">
        <v>438</v>
      </c>
      <c r="DP12" s="60" t="s">
        <v>438</v>
      </c>
      <c r="DQ12" s="60" t="s">
        <v>410</v>
      </c>
      <c r="DR12" s="60" t="s">
        <v>438</v>
      </c>
      <c r="DS12" s="60" t="s">
        <v>438</v>
      </c>
      <c r="DT12" s="60" t="s">
        <v>438</v>
      </c>
      <c r="DU12" s="60" t="s">
        <v>438</v>
      </c>
      <c r="DV12" s="60" t="s">
        <v>410</v>
      </c>
      <c r="DW12" s="60" t="s">
        <v>410</v>
      </c>
      <c r="DX12" s="60" t="s">
        <v>410</v>
      </c>
      <c r="DY12" s="60" t="s">
        <v>410</v>
      </c>
      <c r="DZ12" s="60" t="s">
        <v>410</v>
      </c>
      <c r="EA12" s="60" t="s">
        <v>410</v>
      </c>
      <c r="EB12" s="60" t="s">
        <v>410</v>
      </c>
      <c r="EC12" s="60" t="s">
        <v>438</v>
      </c>
      <c r="ED12" s="60" t="s">
        <v>438</v>
      </c>
      <c r="EE12" s="60" t="s">
        <v>410</v>
      </c>
      <c r="EF12" s="60" t="s">
        <v>438</v>
      </c>
      <c r="EG12" s="60" t="s">
        <v>410</v>
      </c>
      <c r="EH12" s="60" t="s">
        <v>410</v>
      </c>
      <c r="EI12" s="60" t="s">
        <v>410</v>
      </c>
      <c r="EJ12" s="60" t="s">
        <v>410</v>
      </c>
      <c r="EK12" s="60" t="s">
        <v>410</v>
      </c>
      <c r="EL12" s="60" t="s">
        <v>410</v>
      </c>
      <c r="EM12" s="60" t="s">
        <v>410</v>
      </c>
      <c r="EN12" s="60" t="s">
        <v>410</v>
      </c>
      <c r="EO12" s="60" t="s">
        <v>410</v>
      </c>
      <c r="EP12" s="60" t="s">
        <v>410</v>
      </c>
      <c r="EQ12" s="60" t="s">
        <v>438</v>
      </c>
      <c r="ER12" s="60" t="s">
        <v>438</v>
      </c>
      <c r="ES12" s="60" t="s">
        <v>438</v>
      </c>
      <c r="ET12" s="60" t="s">
        <v>438</v>
      </c>
      <c r="EU12" s="60" t="s">
        <v>410</v>
      </c>
      <c r="EV12" s="60" t="s">
        <v>438</v>
      </c>
      <c r="EW12" s="60" t="s">
        <v>410</v>
      </c>
      <c r="EX12" s="60" t="s">
        <v>410</v>
      </c>
      <c r="EY12" s="60" t="s">
        <v>437</v>
      </c>
      <c r="EZ12" s="60" t="s">
        <v>410</v>
      </c>
      <c r="FA12" s="60" t="s">
        <v>438</v>
      </c>
      <c r="FB12" s="60" t="s">
        <v>438</v>
      </c>
      <c r="FC12" s="61" t="s">
        <v>410</v>
      </c>
      <c r="FD12" s="60" t="s">
        <v>410</v>
      </c>
      <c r="FE12" s="61" t="s">
        <v>438</v>
      </c>
      <c r="FF12" s="61" t="s">
        <v>438</v>
      </c>
      <c r="FG12" s="61" t="s">
        <v>438</v>
      </c>
      <c r="FH12" s="61" t="s">
        <v>410</v>
      </c>
      <c r="FI12" s="61" t="s">
        <v>438</v>
      </c>
      <c r="FJ12" s="60" t="s">
        <v>438</v>
      </c>
      <c r="FK12" s="61" t="s">
        <v>410</v>
      </c>
      <c r="FL12" s="61" t="s">
        <v>438</v>
      </c>
      <c r="FM12" s="60" t="s">
        <v>410</v>
      </c>
      <c r="FN12" s="61" t="s">
        <v>438</v>
      </c>
      <c r="FO12" s="61" t="s">
        <v>410</v>
      </c>
      <c r="FP12" s="61" t="s">
        <v>438</v>
      </c>
      <c r="FQ12" s="61" t="s">
        <v>410</v>
      </c>
      <c r="FR12" s="61" t="s">
        <v>438</v>
      </c>
      <c r="FS12" s="61" t="s">
        <v>438</v>
      </c>
      <c r="FT12" s="60" t="s">
        <v>410</v>
      </c>
      <c r="FU12" s="61" t="s">
        <v>410</v>
      </c>
      <c r="FV12" s="61" t="s">
        <v>438</v>
      </c>
      <c r="FW12" s="61" t="s">
        <v>410</v>
      </c>
      <c r="FX12" s="61" t="s">
        <v>410</v>
      </c>
      <c r="FY12" s="61" t="s">
        <v>438</v>
      </c>
      <c r="FZ12" s="61" t="s">
        <v>438</v>
      </c>
      <c r="GA12" s="61" t="s">
        <v>438</v>
      </c>
      <c r="GB12" s="61" t="s">
        <v>410</v>
      </c>
      <c r="GC12" s="61" t="s">
        <v>410</v>
      </c>
      <c r="GD12" s="61" t="s">
        <v>410</v>
      </c>
      <c r="GE12" s="61" t="s">
        <v>410</v>
      </c>
      <c r="GF12" s="61" t="s">
        <v>438</v>
      </c>
      <c r="GG12" s="61" t="s">
        <v>410</v>
      </c>
      <c r="GH12" s="61" t="s">
        <v>438</v>
      </c>
      <c r="GI12" s="61" t="s">
        <v>438</v>
      </c>
      <c r="GJ12" s="61" t="s">
        <v>438</v>
      </c>
      <c r="GK12" s="61" t="s">
        <v>410</v>
      </c>
      <c r="GL12" s="61" t="s">
        <v>438</v>
      </c>
      <c r="GM12" s="61" t="s">
        <v>438</v>
      </c>
      <c r="GN12" s="61" t="s">
        <v>438</v>
      </c>
      <c r="GO12" s="60" t="s">
        <v>438</v>
      </c>
      <c r="GP12" s="61" t="s">
        <v>438</v>
      </c>
      <c r="GQ12" s="61" t="s">
        <v>438</v>
      </c>
      <c r="GR12" s="60" t="s">
        <v>438</v>
      </c>
      <c r="GS12" s="61" t="s">
        <v>438</v>
      </c>
      <c r="GT12" s="61" t="s">
        <v>438</v>
      </c>
      <c r="GU12" s="61" t="s">
        <v>438</v>
      </c>
      <c r="GV12" s="61" t="s">
        <v>438</v>
      </c>
      <c r="GW12" s="61" t="s">
        <v>438</v>
      </c>
      <c r="GX12" s="61" t="s">
        <v>438</v>
      </c>
      <c r="GY12" s="61" t="s">
        <v>438</v>
      </c>
      <c r="GZ12" s="61" t="s">
        <v>438</v>
      </c>
      <c r="HA12" s="61" t="s">
        <v>438</v>
      </c>
      <c r="HB12" s="61" t="s">
        <v>438</v>
      </c>
      <c r="HC12" s="61" t="s">
        <v>438</v>
      </c>
      <c r="HD12" s="61" t="s">
        <v>438</v>
      </c>
      <c r="HE12" s="61" t="s">
        <v>438</v>
      </c>
      <c r="HF12" s="61" t="s">
        <v>438</v>
      </c>
      <c r="HG12" s="61" t="s">
        <v>438</v>
      </c>
      <c r="HH12" s="61" t="s">
        <v>438</v>
      </c>
      <c r="HI12" s="61" t="s">
        <v>438</v>
      </c>
      <c r="HJ12" s="61" t="s">
        <v>438</v>
      </c>
      <c r="HK12" s="61" t="s">
        <v>438</v>
      </c>
      <c r="HL12" s="61" t="s">
        <v>438</v>
      </c>
      <c r="HM12" s="61" t="s">
        <v>438</v>
      </c>
      <c r="HN12" s="61" t="s">
        <v>438</v>
      </c>
      <c r="HO12" s="61" t="s">
        <v>438</v>
      </c>
      <c r="HP12" s="61" t="s">
        <v>438</v>
      </c>
      <c r="HQ12" s="61" t="s">
        <v>438</v>
      </c>
      <c r="HR12" s="61" t="s">
        <v>438</v>
      </c>
      <c r="HS12" s="61" t="s">
        <v>438</v>
      </c>
      <c r="HT12" s="61" t="s">
        <v>438</v>
      </c>
      <c r="HU12" s="60" t="s">
        <v>438</v>
      </c>
      <c r="HV12" s="61" t="s">
        <v>438</v>
      </c>
      <c r="HW12" s="61" t="s">
        <v>438</v>
      </c>
      <c r="HX12" s="61" t="s">
        <v>438</v>
      </c>
      <c r="HY12" s="60" t="s">
        <v>438</v>
      </c>
      <c r="HZ12" s="61" t="s">
        <v>438</v>
      </c>
      <c r="IA12" s="61" t="s">
        <v>438</v>
      </c>
      <c r="IB12" s="61" t="s">
        <v>438</v>
      </c>
      <c r="IC12" s="61" t="s">
        <v>438</v>
      </c>
      <c r="ID12" s="61" t="s">
        <v>438</v>
      </c>
      <c r="IE12" s="61" t="s">
        <v>438</v>
      </c>
      <c r="IF12" s="61" t="s">
        <v>438</v>
      </c>
      <c r="IG12" s="61" t="s">
        <v>438</v>
      </c>
      <c r="IH12" s="61" t="s">
        <v>438</v>
      </c>
      <c r="II12" s="61" t="s">
        <v>438</v>
      </c>
      <c r="IJ12" s="61" t="s">
        <v>438</v>
      </c>
      <c r="IK12" s="61" t="s">
        <v>438</v>
      </c>
      <c r="IL12" s="61" t="s">
        <v>438</v>
      </c>
      <c r="IM12" s="61" t="s">
        <v>438</v>
      </c>
      <c r="IN12" s="61" t="s">
        <v>438</v>
      </c>
      <c r="IO12" s="61" t="s">
        <v>438</v>
      </c>
      <c r="IP12" s="61" t="s">
        <v>438</v>
      </c>
      <c r="IQ12" s="61" t="s">
        <v>438</v>
      </c>
      <c r="IR12" s="61" t="s">
        <v>438</v>
      </c>
      <c r="IS12" s="61" t="s">
        <v>438</v>
      </c>
      <c r="IT12" s="61" t="s">
        <v>438</v>
      </c>
      <c r="IU12" s="61" t="s">
        <v>438</v>
      </c>
      <c r="IV12" s="61" t="s">
        <v>438</v>
      </c>
      <c r="IW12" s="61" t="s">
        <v>438</v>
      </c>
      <c r="IX12" s="61" t="s">
        <v>438</v>
      </c>
      <c r="IY12" s="61" t="s">
        <v>438</v>
      </c>
      <c r="IZ12" s="61" t="s">
        <v>438</v>
      </c>
      <c r="JA12" s="60" t="e">
        <v>#N/A</v>
      </c>
      <c r="JB12" s="60" t="e">
        <v>#N/A</v>
      </c>
      <c r="JC12" s="60" t="e">
        <v>#N/A</v>
      </c>
      <c r="JD12" s="60" t="e">
        <v>#N/A</v>
      </c>
      <c r="JE12" s="60" t="e">
        <v>#N/A</v>
      </c>
      <c r="JF12" s="60" t="e">
        <v>#N/A</v>
      </c>
      <c r="JG12" s="60" t="e">
        <v>#N/A</v>
      </c>
      <c r="JH12" s="60" t="e">
        <v>#N/A</v>
      </c>
      <c r="JI12" s="60" t="e">
        <v>#N/A</v>
      </c>
      <c r="JJ12" s="60" t="e">
        <v>#N/A</v>
      </c>
      <c r="JK12" s="60" t="e">
        <v>#N/A</v>
      </c>
      <c r="JL12" s="60" t="e">
        <v>#N/A</v>
      </c>
      <c r="JM12" s="60" t="e">
        <v>#N/A</v>
      </c>
      <c r="JN12" s="60" t="e">
        <v>#N/A</v>
      </c>
      <c r="JO12" s="60" t="e">
        <v>#N/A</v>
      </c>
      <c r="JP12" s="60" t="e">
        <v>#N/A</v>
      </c>
      <c r="JQ12" s="60" t="e">
        <v>#N/A</v>
      </c>
      <c r="JR12" s="60" t="e">
        <v>#N/A</v>
      </c>
      <c r="JS12" s="60" t="e">
        <v>#N/A</v>
      </c>
      <c r="JT12" s="60" t="e">
        <v>#N/A</v>
      </c>
      <c r="JU12" s="60" t="e">
        <v>#N/A</v>
      </c>
    </row>
    <row r="13" spans="1:281" ht="19.8" customHeight="1" x14ac:dyDescent="0.2">
      <c r="A13" s="163" t="s">
        <v>1547</v>
      </c>
      <c r="B13" s="173"/>
      <c r="C13" s="52" t="s">
        <v>1246</v>
      </c>
      <c r="D13" s="87" t="s">
        <v>2821</v>
      </c>
      <c r="E13" s="52" t="s">
        <v>1089</v>
      </c>
      <c r="F13" s="173"/>
      <c r="G13" s="89" t="s">
        <v>954</v>
      </c>
      <c r="H13" s="87" t="s">
        <v>896</v>
      </c>
      <c r="I13" s="50" t="s">
        <v>779</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t="s">
        <v>338</v>
      </c>
      <c r="CN13" s="40"/>
      <c r="CO13" s="41" t="s">
        <v>2501</v>
      </c>
      <c r="CP13" s="49"/>
      <c r="CQ13" s="49"/>
      <c r="CR13" s="46"/>
      <c r="CS13" s="44">
        <v>1</v>
      </c>
      <c r="CT13" s="40" t="s">
        <v>561</v>
      </c>
      <c r="CU13" s="42" t="s">
        <v>330</v>
      </c>
      <c r="CV13" s="42"/>
      <c r="CW13" s="60" t="e">
        <v>#N/A</v>
      </c>
      <c r="CX13" s="60" t="s">
        <v>410</v>
      </c>
      <c r="CY13" s="72" t="s">
        <v>437</v>
      </c>
      <c r="CZ13" s="60"/>
      <c r="DA13" s="61" t="s">
        <v>319</v>
      </c>
      <c r="DB13" s="60" t="s">
        <v>437</v>
      </c>
      <c r="DC13" s="60" t="s">
        <v>437</v>
      </c>
      <c r="DD13" s="60" t="s">
        <v>437</v>
      </c>
      <c r="DE13" s="60" t="s">
        <v>437</v>
      </c>
      <c r="DF13" s="60" t="s">
        <v>437</v>
      </c>
      <c r="DG13" s="60" t="s">
        <v>437</v>
      </c>
      <c r="DH13" s="60" t="s">
        <v>437</v>
      </c>
      <c r="DI13" s="60" t="s">
        <v>410</v>
      </c>
      <c r="DJ13" s="60" t="s">
        <v>410</v>
      </c>
      <c r="DK13" s="60" t="s">
        <v>410</v>
      </c>
      <c r="DL13" s="60" t="s">
        <v>410</v>
      </c>
      <c r="DM13" s="60" t="s">
        <v>410</v>
      </c>
      <c r="DN13" s="60" t="s">
        <v>437</v>
      </c>
      <c r="DO13" s="60" t="s">
        <v>437</v>
      </c>
      <c r="DP13" s="60" t="s">
        <v>437</v>
      </c>
      <c r="DQ13" s="60" t="s">
        <v>437</v>
      </c>
      <c r="DR13" s="60" t="s">
        <v>410</v>
      </c>
      <c r="DS13" s="60" t="s">
        <v>410</v>
      </c>
      <c r="DT13" s="60" t="s">
        <v>410</v>
      </c>
      <c r="DU13" s="60" t="s">
        <v>410</v>
      </c>
      <c r="DV13" s="60" t="s">
        <v>410</v>
      </c>
      <c r="DW13" s="60" t="s">
        <v>410</v>
      </c>
      <c r="DX13" s="60" t="s">
        <v>410</v>
      </c>
      <c r="DY13" s="60" t="s">
        <v>410</v>
      </c>
      <c r="DZ13" s="60" t="s">
        <v>410</v>
      </c>
      <c r="EA13" s="60" t="s">
        <v>410</v>
      </c>
      <c r="EB13" s="60" t="s">
        <v>410</v>
      </c>
      <c r="EC13" s="60" t="s">
        <v>410</v>
      </c>
      <c r="ED13" s="60" t="s">
        <v>410</v>
      </c>
      <c r="EE13" s="60" t="s">
        <v>410</v>
      </c>
      <c r="EF13" s="60" t="s">
        <v>410</v>
      </c>
      <c r="EG13" s="60" t="s">
        <v>410</v>
      </c>
      <c r="EH13" s="60" t="s">
        <v>410</v>
      </c>
      <c r="EI13" s="60" t="s">
        <v>410</v>
      </c>
      <c r="EJ13" s="60" t="s">
        <v>410</v>
      </c>
      <c r="EK13" s="60" t="s">
        <v>410</v>
      </c>
      <c r="EL13" s="60" t="s">
        <v>410</v>
      </c>
      <c r="EM13" s="60" t="s">
        <v>410</v>
      </c>
      <c r="EN13" s="60" t="s">
        <v>410</v>
      </c>
      <c r="EO13" s="60" t="s">
        <v>410</v>
      </c>
      <c r="EP13" s="60" t="s">
        <v>410</v>
      </c>
      <c r="EQ13" s="60" t="s">
        <v>410</v>
      </c>
      <c r="ER13" s="60" t="s">
        <v>410</v>
      </c>
      <c r="ES13" s="60" t="s">
        <v>410</v>
      </c>
      <c r="ET13" s="60" t="s">
        <v>437</v>
      </c>
      <c r="EU13" s="60" t="s">
        <v>410</v>
      </c>
      <c r="EV13" s="60" t="s">
        <v>410</v>
      </c>
      <c r="EW13" s="60" t="s">
        <v>410</v>
      </c>
      <c r="EX13" s="60" t="s">
        <v>410</v>
      </c>
      <c r="EY13" s="60" t="s">
        <v>410</v>
      </c>
      <c r="EZ13" s="60" t="s">
        <v>410</v>
      </c>
      <c r="FA13" s="60" t="s">
        <v>437</v>
      </c>
      <c r="FB13" s="60" t="s">
        <v>410</v>
      </c>
      <c r="FC13" s="61" t="s">
        <v>410</v>
      </c>
      <c r="FD13" s="60" t="s">
        <v>410</v>
      </c>
      <c r="FE13" s="61" t="s">
        <v>410</v>
      </c>
      <c r="FF13" s="61" t="s">
        <v>410</v>
      </c>
      <c r="FG13" s="61" t="s">
        <v>410</v>
      </c>
      <c r="FH13" s="61" t="s">
        <v>410</v>
      </c>
      <c r="FI13" s="61" t="s">
        <v>410</v>
      </c>
      <c r="FJ13" s="60" t="s">
        <v>410</v>
      </c>
      <c r="FK13" s="61" t="s">
        <v>410</v>
      </c>
      <c r="FL13" s="61" t="s">
        <v>410</v>
      </c>
      <c r="FM13" s="60" t="s">
        <v>410</v>
      </c>
      <c r="FN13" s="61" t="s">
        <v>410</v>
      </c>
      <c r="FO13" s="61" t="s">
        <v>410</v>
      </c>
      <c r="FP13" s="61" t="s">
        <v>410</v>
      </c>
      <c r="FQ13" s="61" t="s">
        <v>410</v>
      </c>
      <c r="FR13" s="61" t="s">
        <v>410</v>
      </c>
      <c r="FS13" s="61" t="s">
        <v>410</v>
      </c>
      <c r="FT13" s="60" t="s">
        <v>410</v>
      </c>
      <c r="FU13" s="61" t="s">
        <v>410</v>
      </c>
      <c r="FV13" s="61" t="s">
        <v>410</v>
      </c>
      <c r="FW13" s="61" t="s">
        <v>410</v>
      </c>
      <c r="FX13" s="61" t="s">
        <v>410</v>
      </c>
      <c r="FY13" s="61" t="s">
        <v>410</v>
      </c>
      <c r="FZ13" s="61" t="s">
        <v>410</v>
      </c>
      <c r="GA13" s="61" t="s">
        <v>410</v>
      </c>
      <c r="GB13" s="61" t="s">
        <v>410</v>
      </c>
      <c r="GC13" s="61" t="s">
        <v>410</v>
      </c>
      <c r="GD13" s="61" t="s">
        <v>410</v>
      </c>
      <c r="GE13" s="61" t="s">
        <v>410</v>
      </c>
      <c r="GF13" s="61" t="s">
        <v>410</v>
      </c>
      <c r="GG13" s="61" t="s">
        <v>410</v>
      </c>
      <c r="GH13" s="61" t="s">
        <v>410</v>
      </c>
      <c r="GI13" s="61" t="s">
        <v>410</v>
      </c>
      <c r="GJ13" s="61" t="s">
        <v>410</v>
      </c>
      <c r="GK13" s="61" t="s">
        <v>410</v>
      </c>
      <c r="GL13" s="61" t="s">
        <v>437</v>
      </c>
      <c r="GM13" s="61" t="s">
        <v>437</v>
      </c>
      <c r="GN13" s="61" t="s">
        <v>437</v>
      </c>
      <c r="GO13" s="60" t="s">
        <v>437</v>
      </c>
      <c r="GP13" s="61" t="s">
        <v>437</v>
      </c>
      <c r="GQ13" s="61" t="s">
        <v>437</v>
      </c>
      <c r="GR13" s="60" t="s">
        <v>437</v>
      </c>
      <c r="GS13" s="61" t="s">
        <v>437</v>
      </c>
      <c r="GT13" s="61" t="s">
        <v>437</v>
      </c>
      <c r="GU13" s="61" t="s">
        <v>437</v>
      </c>
      <c r="GV13" s="61" t="s">
        <v>437</v>
      </c>
      <c r="GW13" s="61" t="s">
        <v>437</v>
      </c>
      <c r="GX13" s="61" t="s">
        <v>437</v>
      </c>
      <c r="GY13" s="61" t="s">
        <v>437</v>
      </c>
      <c r="GZ13" s="61" t="s">
        <v>437</v>
      </c>
      <c r="HA13" s="61" t="s">
        <v>437</v>
      </c>
      <c r="HB13" s="61" t="s">
        <v>437</v>
      </c>
      <c r="HC13" s="61" t="s">
        <v>437</v>
      </c>
      <c r="HD13" s="61" t="s">
        <v>437</v>
      </c>
      <c r="HE13" s="61" t="s">
        <v>437</v>
      </c>
      <c r="HF13" s="61" t="s">
        <v>437</v>
      </c>
      <c r="HG13" s="61" t="s">
        <v>437</v>
      </c>
      <c r="HH13" s="61" t="s">
        <v>437</v>
      </c>
      <c r="HI13" s="61" t="s">
        <v>437</v>
      </c>
      <c r="HJ13" s="61" t="s">
        <v>437</v>
      </c>
      <c r="HK13" s="61" t="s">
        <v>437</v>
      </c>
      <c r="HL13" s="61" t="s">
        <v>437</v>
      </c>
      <c r="HM13" s="61" t="s">
        <v>437</v>
      </c>
      <c r="HN13" s="61" t="s">
        <v>437</v>
      </c>
      <c r="HO13" s="61" t="s">
        <v>437</v>
      </c>
      <c r="HP13" s="61" t="s">
        <v>437</v>
      </c>
      <c r="HQ13" s="61" t="s">
        <v>437</v>
      </c>
      <c r="HR13" s="61" t="s">
        <v>437</v>
      </c>
      <c r="HS13" s="61" t="s">
        <v>437</v>
      </c>
      <c r="HT13" s="61" t="s">
        <v>437</v>
      </c>
      <c r="HU13" s="60" t="s">
        <v>437</v>
      </c>
      <c r="HV13" s="61" t="s">
        <v>437</v>
      </c>
      <c r="HW13" s="61" t="s">
        <v>437</v>
      </c>
      <c r="HX13" s="61" t="s">
        <v>437</v>
      </c>
      <c r="HY13" s="60" t="s">
        <v>437</v>
      </c>
      <c r="HZ13" s="61" t="s">
        <v>437</v>
      </c>
      <c r="IA13" s="61" t="s">
        <v>437</v>
      </c>
      <c r="IB13" s="61" t="s">
        <v>437</v>
      </c>
      <c r="IC13" s="61" t="s">
        <v>437</v>
      </c>
      <c r="ID13" s="61" t="s">
        <v>437</v>
      </c>
      <c r="IE13" s="61" t="s">
        <v>437</v>
      </c>
      <c r="IF13" s="61" t="s">
        <v>437</v>
      </c>
      <c r="IG13" s="61" t="s">
        <v>437</v>
      </c>
      <c r="IH13" s="61" t="s">
        <v>437</v>
      </c>
      <c r="II13" s="61" t="s">
        <v>437</v>
      </c>
      <c r="IJ13" s="61" t="s">
        <v>437</v>
      </c>
      <c r="IK13" s="61" t="s">
        <v>437</v>
      </c>
      <c r="IL13" s="61" t="s">
        <v>437</v>
      </c>
      <c r="IM13" s="61" t="s">
        <v>437</v>
      </c>
      <c r="IN13" s="61" t="s">
        <v>437</v>
      </c>
      <c r="IO13" s="61" t="s">
        <v>437</v>
      </c>
      <c r="IP13" s="61" t="s">
        <v>437</v>
      </c>
      <c r="IQ13" s="61" t="s">
        <v>437</v>
      </c>
      <c r="IR13" s="61" t="s">
        <v>437</v>
      </c>
      <c r="IS13" s="61" t="s">
        <v>437</v>
      </c>
      <c r="IT13" s="61" t="s">
        <v>437</v>
      </c>
      <c r="IU13" s="61" t="s">
        <v>437</v>
      </c>
      <c r="IV13" s="61" t="s">
        <v>437</v>
      </c>
      <c r="IW13" s="61" t="s">
        <v>437</v>
      </c>
      <c r="IX13" s="61" t="s">
        <v>437</v>
      </c>
      <c r="IY13" s="61" t="s">
        <v>437</v>
      </c>
      <c r="IZ13" s="61" t="s">
        <v>437</v>
      </c>
      <c r="JA13" s="60" t="e">
        <v>#N/A</v>
      </c>
      <c r="JB13" s="60" t="e">
        <v>#N/A</v>
      </c>
      <c r="JC13" s="60" t="e">
        <v>#N/A</v>
      </c>
      <c r="JD13" s="60" t="e">
        <v>#N/A</v>
      </c>
      <c r="JE13" s="60" t="e">
        <v>#N/A</v>
      </c>
      <c r="JF13" s="60" t="e">
        <v>#N/A</v>
      </c>
      <c r="JG13" s="60" t="e">
        <v>#N/A</v>
      </c>
      <c r="JH13" s="60" t="e">
        <v>#N/A</v>
      </c>
      <c r="JI13" s="60" t="e">
        <v>#N/A</v>
      </c>
      <c r="JJ13" s="60" t="e">
        <v>#N/A</v>
      </c>
      <c r="JK13" s="60" t="e">
        <v>#N/A</v>
      </c>
      <c r="JL13" s="60" t="e">
        <v>#N/A</v>
      </c>
      <c r="JM13" s="60" t="e">
        <v>#N/A</v>
      </c>
      <c r="JN13" s="60" t="e">
        <v>#N/A</v>
      </c>
      <c r="JO13" s="60" t="e">
        <v>#N/A</v>
      </c>
      <c r="JP13" s="60" t="e">
        <v>#N/A</v>
      </c>
      <c r="JQ13" s="60" t="e">
        <v>#N/A</v>
      </c>
      <c r="JR13" s="60" t="e">
        <v>#N/A</v>
      </c>
      <c r="JS13" s="60" t="e">
        <v>#N/A</v>
      </c>
      <c r="JT13" s="60" t="e">
        <v>#N/A</v>
      </c>
      <c r="JU13" s="60" t="e">
        <v>#N/A</v>
      </c>
    </row>
    <row r="14" spans="1:281" ht="19.8" customHeight="1" x14ac:dyDescent="0.2">
      <c r="A14" s="163" t="s">
        <v>1546</v>
      </c>
      <c r="B14" s="173"/>
      <c r="C14" s="52" t="s">
        <v>1245</v>
      </c>
      <c r="D14" s="52" t="s">
        <v>1195</v>
      </c>
      <c r="E14" s="52"/>
      <c r="F14" s="173"/>
      <c r="G14" s="89" t="s">
        <v>953</v>
      </c>
      <c r="H14" s="52" t="s">
        <v>895</v>
      </c>
      <c r="I14" s="5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t="s">
        <v>338</v>
      </c>
      <c r="CN14" s="40"/>
      <c r="CO14" s="41" t="s">
        <v>499</v>
      </c>
      <c r="CP14" s="49"/>
      <c r="CQ14" s="49"/>
      <c r="CR14" s="46"/>
      <c r="CS14" s="44">
        <v>1</v>
      </c>
      <c r="CT14" s="40"/>
      <c r="CU14" s="42" t="s">
        <v>331</v>
      </c>
      <c r="CV14" s="42"/>
      <c r="CW14" s="35" t="e">
        <v>#N/A</v>
      </c>
      <c r="CX14" s="35" t="e">
        <v>#N/A</v>
      </c>
      <c r="CY14" s="71">
        <v>0</v>
      </c>
      <c r="CZ14" s="35"/>
      <c r="DA14" s="26" t="s">
        <v>319</v>
      </c>
      <c r="DB14" s="35">
        <v>0</v>
      </c>
      <c r="DC14" s="35">
        <v>0</v>
      </c>
      <c r="DD14" s="35">
        <v>0</v>
      </c>
      <c r="DE14" s="35">
        <v>0</v>
      </c>
      <c r="DF14" s="35">
        <v>0</v>
      </c>
      <c r="DG14" s="35">
        <v>0</v>
      </c>
      <c r="DH14" s="35">
        <v>0</v>
      </c>
      <c r="DI14" s="35">
        <v>0</v>
      </c>
      <c r="DJ14" s="35">
        <v>0</v>
      </c>
      <c r="DK14" s="35">
        <v>0</v>
      </c>
      <c r="DL14" s="35">
        <v>0</v>
      </c>
      <c r="DM14" s="35">
        <v>0</v>
      </c>
      <c r="DN14" s="35">
        <v>0</v>
      </c>
      <c r="DO14" s="35">
        <v>0</v>
      </c>
      <c r="DP14" s="35">
        <v>0</v>
      </c>
      <c r="DQ14" s="35">
        <v>0</v>
      </c>
      <c r="DR14" s="35">
        <v>0</v>
      </c>
      <c r="DS14" s="35">
        <v>0</v>
      </c>
      <c r="DT14" s="35">
        <v>0</v>
      </c>
      <c r="DU14" s="35">
        <v>0</v>
      </c>
      <c r="DV14" s="35">
        <v>0</v>
      </c>
      <c r="DW14" s="35">
        <v>0</v>
      </c>
      <c r="DX14" s="35">
        <v>0</v>
      </c>
      <c r="DY14" s="35">
        <v>0</v>
      </c>
      <c r="DZ14" s="35">
        <v>0</v>
      </c>
      <c r="EA14" s="35">
        <v>0</v>
      </c>
      <c r="EB14" s="35">
        <v>0</v>
      </c>
      <c r="EC14" s="35">
        <v>0</v>
      </c>
      <c r="ED14" s="35">
        <v>0</v>
      </c>
      <c r="EE14" s="35">
        <v>0</v>
      </c>
      <c r="EF14" s="35">
        <v>0</v>
      </c>
      <c r="EG14" s="35">
        <v>0</v>
      </c>
      <c r="EH14" s="35">
        <v>0</v>
      </c>
      <c r="EI14" s="35">
        <v>0</v>
      </c>
      <c r="EJ14" s="35">
        <v>0</v>
      </c>
      <c r="EK14" s="35">
        <v>0</v>
      </c>
      <c r="EL14" s="35">
        <v>0</v>
      </c>
      <c r="EM14" s="35">
        <v>0</v>
      </c>
      <c r="EN14" s="35">
        <v>0</v>
      </c>
      <c r="EO14" s="35">
        <v>0</v>
      </c>
      <c r="EP14" s="35">
        <v>0</v>
      </c>
      <c r="EQ14" s="35">
        <v>0</v>
      </c>
      <c r="ER14" s="35">
        <v>0</v>
      </c>
      <c r="ES14" s="35">
        <v>0</v>
      </c>
      <c r="ET14" s="35">
        <v>0</v>
      </c>
      <c r="EU14" s="35">
        <v>0</v>
      </c>
      <c r="EV14" s="35">
        <v>0</v>
      </c>
      <c r="EW14" s="35">
        <v>0</v>
      </c>
      <c r="EX14" s="35">
        <v>0</v>
      </c>
      <c r="EY14" s="35">
        <v>0</v>
      </c>
      <c r="EZ14" s="35">
        <v>0</v>
      </c>
      <c r="FA14" s="35">
        <v>0</v>
      </c>
      <c r="FB14" s="35">
        <v>0</v>
      </c>
      <c r="FC14" s="26">
        <v>0</v>
      </c>
      <c r="FD14" s="35">
        <v>0</v>
      </c>
      <c r="FE14" s="26">
        <v>0</v>
      </c>
      <c r="FF14" s="26">
        <v>0</v>
      </c>
      <c r="FG14" s="26">
        <v>0</v>
      </c>
      <c r="FH14" s="26">
        <v>0</v>
      </c>
      <c r="FI14" s="26">
        <v>0</v>
      </c>
      <c r="FJ14" s="35">
        <v>0</v>
      </c>
      <c r="FK14" s="26">
        <v>0</v>
      </c>
      <c r="FL14" s="26">
        <v>0</v>
      </c>
      <c r="FM14" s="35">
        <v>0</v>
      </c>
      <c r="FN14" s="26">
        <v>0</v>
      </c>
      <c r="FO14" s="26">
        <v>0</v>
      </c>
      <c r="FP14" s="26">
        <v>0</v>
      </c>
      <c r="FQ14" s="26">
        <v>0</v>
      </c>
      <c r="FR14" s="26">
        <v>0</v>
      </c>
      <c r="FS14" s="26">
        <v>0</v>
      </c>
      <c r="FT14" s="35">
        <v>0</v>
      </c>
      <c r="FU14" s="26">
        <v>0</v>
      </c>
      <c r="FV14" s="26">
        <v>0</v>
      </c>
      <c r="FW14" s="26">
        <v>0</v>
      </c>
      <c r="FX14" s="26">
        <v>0</v>
      </c>
      <c r="FY14" s="26">
        <v>0</v>
      </c>
      <c r="FZ14" s="26">
        <v>0</v>
      </c>
      <c r="GA14" s="26">
        <v>0</v>
      </c>
      <c r="GB14" s="26">
        <v>0</v>
      </c>
      <c r="GC14" s="26">
        <v>0</v>
      </c>
      <c r="GD14" s="26">
        <v>0</v>
      </c>
      <c r="GE14" s="26">
        <v>0</v>
      </c>
      <c r="GF14" s="26">
        <v>0</v>
      </c>
      <c r="GG14" s="26">
        <v>0</v>
      </c>
      <c r="GH14" s="26">
        <v>0</v>
      </c>
      <c r="GI14" s="26">
        <v>0</v>
      </c>
      <c r="GJ14" s="26">
        <v>0</v>
      </c>
      <c r="GK14" s="26">
        <v>0</v>
      </c>
      <c r="GL14" s="26">
        <v>0</v>
      </c>
      <c r="GM14" s="26">
        <v>0</v>
      </c>
      <c r="GN14" s="26">
        <v>0</v>
      </c>
      <c r="GO14" s="35">
        <v>0</v>
      </c>
      <c r="GP14" s="26">
        <v>0</v>
      </c>
      <c r="GQ14" s="26">
        <v>0</v>
      </c>
      <c r="GR14" s="35">
        <v>0</v>
      </c>
      <c r="GS14" s="26">
        <v>0</v>
      </c>
      <c r="GT14" s="26">
        <v>0</v>
      </c>
      <c r="GU14" s="26">
        <v>0</v>
      </c>
      <c r="GV14" s="26">
        <v>0</v>
      </c>
      <c r="GW14" s="26">
        <v>0</v>
      </c>
      <c r="GX14" s="26">
        <v>0</v>
      </c>
      <c r="GY14" s="26">
        <v>0</v>
      </c>
      <c r="GZ14" s="26">
        <v>0</v>
      </c>
      <c r="HA14" s="26">
        <v>0</v>
      </c>
      <c r="HB14" s="26">
        <v>0</v>
      </c>
      <c r="HC14" s="26">
        <v>0</v>
      </c>
      <c r="HD14" s="26">
        <v>0</v>
      </c>
      <c r="HE14" s="26">
        <v>0</v>
      </c>
      <c r="HF14" s="26">
        <v>0</v>
      </c>
      <c r="HG14" s="26">
        <v>0</v>
      </c>
      <c r="HH14" s="26">
        <v>0</v>
      </c>
      <c r="HI14" s="26">
        <v>0</v>
      </c>
      <c r="HJ14" s="26">
        <v>0</v>
      </c>
      <c r="HK14" s="26">
        <v>0</v>
      </c>
      <c r="HL14" s="26">
        <v>0</v>
      </c>
      <c r="HM14" s="26">
        <v>0</v>
      </c>
      <c r="HN14" s="26">
        <v>0</v>
      </c>
      <c r="HO14" s="26">
        <v>0</v>
      </c>
      <c r="HP14" s="26">
        <v>0</v>
      </c>
      <c r="HQ14" s="26">
        <v>0</v>
      </c>
      <c r="HR14" s="26">
        <v>0</v>
      </c>
      <c r="HS14" s="26">
        <v>0</v>
      </c>
      <c r="HT14" s="26">
        <v>0</v>
      </c>
      <c r="HU14" s="35">
        <v>0</v>
      </c>
      <c r="HV14" s="26">
        <v>0</v>
      </c>
      <c r="HW14" s="26">
        <v>0</v>
      </c>
      <c r="HX14" s="26">
        <v>0</v>
      </c>
      <c r="HY14" s="35">
        <v>0</v>
      </c>
      <c r="HZ14" s="26">
        <v>0</v>
      </c>
      <c r="IA14" s="26">
        <v>0</v>
      </c>
      <c r="IB14" s="26">
        <v>0</v>
      </c>
      <c r="IC14" s="26">
        <v>0</v>
      </c>
      <c r="ID14" s="26">
        <v>0</v>
      </c>
      <c r="IE14" s="26">
        <v>0</v>
      </c>
      <c r="IF14" s="26">
        <v>0</v>
      </c>
      <c r="IG14" s="26">
        <v>0</v>
      </c>
      <c r="IH14" s="26">
        <v>0</v>
      </c>
      <c r="II14" s="26">
        <v>0</v>
      </c>
      <c r="IJ14" s="26">
        <v>0</v>
      </c>
      <c r="IK14" s="26">
        <v>0</v>
      </c>
      <c r="IL14" s="26">
        <v>0</v>
      </c>
      <c r="IM14" s="26">
        <v>0</v>
      </c>
      <c r="IN14" s="26">
        <v>0</v>
      </c>
      <c r="IO14" s="26">
        <v>0</v>
      </c>
      <c r="IP14" s="26">
        <v>0</v>
      </c>
      <c r="IQ14" s="26">
        <v>0</v>
      </c>
      <c r="IR14" s="26">
        <v>0</v>
      </c>
      <c r="IS14" s="26">
        <v>0</v>
      </c>
      <c r="IT14" s="26">
        <v>0</v>
      </c>
      <c r="IU14" s="26">
        <v>0</v>
      </c>
      <c r="IV14" s="26">
        <v>0</v>
      </c>
      <c r="IW14" s="26">
        <v>0</v>
      </c>
      <c r="IX14" s="26">
        <v>0</v>
      </c>
      <c r="IY14" s="26">
        <v>0</v>
      </c>
      <c r="IZ14" s="26">
        <v>0</v>
      </c>
      <c r="JA14" s="35" t="e">
        <v>#N/A</v>
      </c>
      <c r="JB14" s="35" t="e">
        <v>#N/A</v>
      </c>
      <c r="JC14" s="35" t="e">
        <v>#N/A</v>
      </c>
      <c r="JD14" s="35" t="e">
        <v>#N/A</v>
      </c>
      <c r="JE14" s="35" t="e">
        <v>#N/A</v>
      </c>
      <c r="JF14" s="35" t="e">
        <v>#N/A</v>
      </c>
      <c r="JG14" s="35" t="e">
        <v>#N/A</v>
      </c>
      <c r="JH14" s="35" t="e">
        <v>#N/A</v>
      </c>
      <c r="JI14" s="35" t="e">
        <v>#N/A</v>
      </c>
      <c r="JJ14" s="35" t="e">
        <v>#N/A</v>
      </c>
      <c r="JK14" s="35" t="e">
        <v>#N/A</v>
      </c>
      <c r="JL14" s="35" t="e">
        <v>#N/A</v>
      </c>
      <c r="JM14" s="35" t="e">
        <v>#N/A</v>
      </c>
      <c r="JN14" s="35" t="e">
        <v>#N/A</v>
      </c>
      <c r="JO14" s="35" t="e">
        <v>#N/A</v>
      </c>
      <c r="JP14" s="35" t="e">
        <v>#N/A</v>
      </c>
      <c r="JQ14" s="35" t="e">
        <v>#N/A</v>
      </c>
      <c r="JR14" s="35" t="e">
        <v>#N/A</v>
      </c>
      <c r="JS14" s="35" t="e">
        <v>#N/A</v>
      </c>
      <c r="JT14" s="35" t="e">
        <v>#N/A</v>
      </c>
      <c r="JU14" s="35" t="e">
        <v>#N/A</v>
      </c>
    </row>
    <row r="15" spans="1:281" ht="19.8" customHeight="1" x14ac:dyDescent="0.2">
      <c r="A15" s="163" t="s">
        <v>1545</v>
      </c>
      <c r="B15" s="173"/>
      <c r="C15" s="52" t="s">
        <v>1244</v>
      </c>
      <c r="D15" s="52" t="s">
        <v>1194</v>
      </c>
      <c r="E15" s="52"/>
      <c r="F15" s="173"/>
      <c r="G15" s="89" t="s">
        <v>952</v>
      </c>
      <c r="H15" s="52" t="s">
        <v>894</v>
      </c>
      <c r="I15" s="5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t="s">
        <v>338</v>
      </c>
      <c r="CN15" s="40"/>
      <c r="CO15" s="41" t="s">
        <v>2502</v>
      </c>
      <c r="CP15" s="49"/>
      <c r="CQ15" s="49"/>
      <c r="CR15" s="46"/>
      <c r="CS15" s="44">
        <v>1</v>
      </c>
      <c r="CT15" s="40" t="s">
        <v>560</v>
      </c>
      <c r="CU15" s="42" t="s">
        <v>330</v>
      </c>
      <c r="CV15" s="42"/>
      <c r="CW15" s="60" t="e">
        <v>#N/A</v>
      </c>
      <c r="CX15" s="60" t="s">
        <v>410</v>
      </c>
      <c r="CY15" s="72" t="s">
        <v>436</v>
      </c>
      <c r="CZ15" s="60" t="s">
        <v>436</v>
      </c>
      <c r="DA15" s="61" t="s">
        <v>319</v>
      </c>
      <c r="DB15" s="60" t="s">
        <v>436</v>
      </c>
      <c r="DC15" s="60" t="s">
        <v>436</v>
      </c>
      <c r="DD15" s="60" t="s">
        <v>436</v>
      </c>
      <c r="DE15" s="60" t="s">
        <v>436</v>
      </c>
      <c r="DF15" s="60" t="s">
        <v>436</v>
      </c>
      <c r="DG15" s="60" t="s">
        <v>436</v>
      </c>
      <c r="DH15" s="60" t="s">
        <v>436</v>
      </c>
      <c r="DI15" s="60" t="s">
        <v>436</v>
      </c>
      <c r="DJ15" s="60" t="s">
        <v>436</v>
      </c>
      <c r="DK15" s="60" t="s">
        <v>436</v>
      </c>
      <c r="DL15" s="60" t="s">
        <v>436</v>
      </c>
      <c r="DM15" s="60" t="s">
        <v>436</v>
      </c>
      <c r="DN15" s="60" t="s">
        <v>436</v>
      </c>
      <c r="DO15" s="60" t="s">
        <v>436</v>
      </c>
      <c r="DP15" s="60" t="s">
        <v>436</v>
      </c>
      <c r="DQ15" s="60" t="s">
        <v>436</v>
      </c>
      <c r="DR15" s="60" t="s">
        <v>436</v>
      </c>
      <c r="DS15" s="60" t="s">
        <v>436</v>
      </c>
      <c r="DT15" s="60" t="s">
        <v>436</v>
      </c>
      <c r="DU15" s="60" t="s">
        <v>436</v>
      </c>
      <c r="DV15" s="60" t="s">
        <v>436</v>
      </c>
      <c r="DW15" s="60" t="s">
        <v>436</v>
      </c>
      <c r="DX15" s="60" t="s">
        <v>436</v>
      </c>
      <c r="DY15" s="60" t="s">
        <v>436</v>
      </c>
      <c r="DZ15" s="60" t="s">
        <v>436</v>
      </c>
      <c r="EA15" s="60" t="s">
        <v>436</v>
      </c>
      <c r="EB15" s="60" t="s">
        <v>436</v>
      </c>
      <c r="EC15" s="60" t="s">
        <v>436</v>
      </c>
      <c r="ED15" s="60" t="s">
        <v>436</v>
      </c>
      <c r="EE15" s="60" t="s">
        <v>436</v>
      </c>
      <c r="EF15" s="60" t="s">
        <v>436</v>
      </c>
      <c r="EG15" s="60" t="s">
        <v>436</v>
      </c>
      <c r="EH15" s="60" t="s">
        <v>436</v>
      </c>
      <c r="EI15" s="60" t="s">
        <v>436</v>
      </c>
      <c r="EJ15" s="60" t="s">
        <v>436</v>
      </c>
      <c r="EK15" s="60" t="s">
        <v>436</v>
      </c>
      <c r="EL15" s="60" t="s">
        <v>436</v>
      </c>
      <c r="EM15" s="60" t="s">
        <v>436</v>
      </c>
      <c r="EN15" s="60" t="s">
        <v>436</v>
      </c>
      <c r="EO15" s="60" t="s">
        <v>436</v>
      </c>
      <c r="EP15" s="60" t="s">
        <v>436</v>
      </c>
      <c r="EQ15" s="60" t="s">
        <v>436</v>
      </c>
      <c r="ER15" s="60" t="s">
        <v>436</v>
      </c>
      <c r="ES15" s="60" t="s">
        <v>436</v>
      </c>
      <c r="ET15" s="60" t="s">
        <v>436</v>
      </c>
      <c r="EU15" s="60" t="s">
        <v>436</v>
      </c>
      <c r="EV15" s="60" t="s">
        <v>436</v>
      </c>
      <c r="EW15" s="60" t="s">
        <v>436</v>
      </c>
      <c r="EX15" s="60" t="s">
        <v>436</v>
      </c>
      <c r="EY15" s="60" t="s">
        <v>436</v>
      </c>
      <c r="EZ15" s="60" t="s">
        <v>436</v>
      </c>
      <c r="FA15" s="60" t="s">
        <v>436</v>
      </c>
      <c r="FB15" s="60" t="s">
        <v>436</v>
      </c>
      <c r="FC15" s="61" t="s">
        <v>436</v>
      </c>
      <c r="FD15" s="60" t="s">
        <v>436</v>
      </c>
      <c r="FE15" s="61" t="s">
        <v>436</v>
      </c>
      <c r="FF15" s="61" t="s">
        <v>436</v>
      </c>
      <c r="FG15" s="61" t="s">
        <v>436</v>
      </c>
      <c r="FH15" s="61" t="s">
        <v>436</v>
      </c>
      <c r="FI15" s="61" t="s">
        <v>436</v>
      </c>
      <c r="FJ15" s="60" t="s">
        <v>436</v>
      </c>
      <c r="FK15" s="61" t="s">
        <v>436</v>
      </c>
      <c r="FL15" s="61" t="s">
        <v>436</v>
      </c>
      <c r="FM15" s="60" t="s">
        <v>436</v>
      </c>
      <c r="FN15" s="61" t="s">
        <v>436</v>
      </c>
      <c r="FO15" s="61" t="s">
        <v>436</v>
      </c>
      <c r="FP15" s="61" t="s">
        <v>436</v>
      </c>
      <c r="FQ15" s="61" t="s">
        <v>436</v>
      </c>
      <c r="FR15" s="61" t="s">
        <v>436</v>
      </c>
      <c r="FS15" s="61" t="s">
        <v>436</v>
      </c>
      <c r="FT15" s="60" t="s">
        <v>436</v>
      </c>
      <c r="FU15" s="61" t="s">
        <v>436</v>
      </c>
      <c r="FV15" s="61" t="s">
        <v>436</v>
      </c>
      <c r="FW15" s="61" t="s">
        <v>436</v>
      </c>
      <c r="FX15" s="61" t="s">
        <v>436</v>
      </c>
      <c r="FY15" s="61" t="s">
        <v>436</v>
      </c>
      <c r="FZ15" s="61" t="s">
        <v>436</v>
      </c>
      <c r="GA15" s="61" t="s">
        <v>436</v>
      </c>
      <c r="GB15" s="61" t="s">
        <v>436</v>
      </c>
      <c r="GC15" s="61" t="s">
        <v>436</v>
      </c>
      <c r="GD15" s="61" t="s">
        <v>436</v>
      </c>
      <c r="GE15" s="61" t="s">
        <v>436</v>
      </c>
      <c r="GF15" s="61" t="s">
        <v>436</v>
      </c>
      <c r="GG15" s="61" t="s">
        <v>436</v>
      </c>
      <c r="GH15" s="61" t="s">
        <v>436</v>
      </c>
      <c r="GI15" s="61" t="s">
        <v>436</v>
      </c>
      <c r="GJ15" s="61" t="s">
        <v>436</v>
      </c>
      <c r="GK15" s="61" t="s">
        <v>436</v>
      </c>
      <c r="GL15" s="61" t="s">
        <v>436</v>
      </c>
      <c r="GM15" s="61" t="s">
        <v>436</v>
      </c>
      <c r="GN15" s="61" t="s">
        <v>436</v>
      </c>
      <c r="GO15" s="60" t="s">
        <v>436</v>
      </c>
      <c r="GP15" s="61" t="s">
        <v>436</v>
      </c>
      <c r="GQ15" s="61" t="s">
        <v>436</v>
      </c>
      <c r="GR15" s="60" t="s">
        <v>436</v>
      </c>
      <c r="GS15" s="61" t="s">
        <v>436</v>
      </c>
      <c r="GT15" s="61" t="s">
        <v>436</v>
      </c>
      <c r="GU15" s="61" t="s">
        <v>436</v>
      </c>
      <c r="GV15" s="61" t="s">
        <v>436</v>
      </c>
      <c r="GW15" s="61" t="s">
        <v>436</v>
      </c>
      <c r="GX15" s="61" t="s">
        <v>436</v>
      </c>
      <c r="GY15" s="61" t="s">
        <v>436</v>
      </c>
      <c r="GZ15" s="61" t="s">
        <v>436</v>
      </c>
      <c r="HA15" s="61" t="s">
        <v>436</v>
      </c>
      <c r="HB15" s="61" t="s">
        <v>436</v>
      </c>
      <c r="HC15" s="61" t="s">
        <v>436</v>
      </c>
      <c r="HD15" s="61" t="s">
        <v>436</v>
      </c>
      <c r="HE15" s="61" t="s">
        <v>436</v>
      </c>
      <c r="HF15" s="61" t="s">
        <v>436</v>
      </c>
      <c r="HG15" s="61" t="s">
        <v>436</v>
      </c>
      <c r="HH15" s="61" t="s">
        <v>436</v>
      </c>
      <c r="HI15" s="61" t="s">
        <v>436</v>
      </c>
      <c r="HJ15" s="61" t="s">
        <v>436</v>
      </c>
      <c r="HK15" s="61" t="s">
        <v>436</v>
      </c>
      <c r="HL15" s="61" t="s">
        <v>436</v>
      </c>
      <c r="HM15" s="61" t="s">
        <v>436</v>
      </c>
      <c r="HN15" s="61" t="s">
        <v>436</v>
      </c>
      <c r="HO15" s="61" t="s">
        <v>436</v>
      </c>
      <c r="HP15" s="61" t="s">
        <v>436</v>
      </c>
      <c r="HQ15" s="61" t="s">
        <v>436</v>
      </c>
      <c r="HR15" s="61" t="s">
        <v>436</v>
      </c>
      <c r="HS15" s="61" t="s">
        <v>436</v>
      </c>
      <c r="HT15" s="61" t="s">
        <v>436</v>
      </c>
      <c r="HU15" s="60" t="s">
        <v>436</v>
      </c>
      <c r="HV15" s="61" t="s">
        <v>436</v>
      </c>
      <c r="HW15" s="61" t="s">
        <v>436</v>
      </c>
      <c r="HX15" s="61" t="s">
        <v>436</v>
      </c>
      <c r="HY15" s="60" t="s">
        <v>436</v>
      </c>
      <c r="HZ15" s="61" t="s">
        <v>436</v>
      </c>
      <c r="IA15" s="61" t="s">
        <v>436</v>
      </c>
      <c r="IB15" s="61" t="s">
        <v>436</v>
      </c>
      <c r="IC15" s="61" t="s">
        <v>436</v>
      </c>
      <c r="ID15" s="61" t="s">
        <v>436</v>
      </c>
      <c r="IE15" s="61" t="s">
        <v>436</v>
      </c>
      <c r="IF15" s="61" t="s">
        <v>436</v>
      </c>
      <c r="IG15" s="61" t="s">
        <v>436</v>
      </c>
      <c r="IH15" s="61" t="s">
        <v>436</v>
      </c>
      <c r="II15" s="61" t="s">
        <v>436</v>
      </c>
      <c r="IJ15" s="61" t="s">
        <v>436</v>
      </c>
      <c r="IK15" s="61" t="s">
        <v>436</v>
      </c>
      <c r="IL15" s="61" t="s">
        <v>436</v>
      </c>
      <c r="IM15" s="61" t="s">
        <v>436</v>
      </c>
      <c r="IN15" s="61" t="s">
        <v>436</v>
      </c>
      <c r="IO15" s="61" t="s">
        <v>436</v>
      </c>
      <c r="IP15" s="61" t="s">
        <v>436</v>
      </c>
      <c r="IQ15" s="61" t="s">
        <v>436</v>
      </c>
      <c r="IR15" s="61" t="s">
        <v>436</v>
      </c>
      <c r="IS15" s="61" t="s">
        <v>436</v>
      </c>
      <c r="IT15" s="61" t="s">
        <v>436</v>
      </c>
      <c r="IU15" s="61" t="s">
        <v>436</v>
      </c>
      <c r="IV15" s="61" t="s">
        <v>436</v>
      </c>
      <c r="IW15" s="61" t="s">
        <v>436</v>
      </c>
      <c r="IX15" s="61" t="s">
        <v>436</v>
      </c>
      <c r="IY15" s="61" t="s">
        <v>436</v>
      </c>
      <c r="IZ15" s="61" t="s">
        <v>436</v>
      </c>
      <c r="JA15" s="60" t="e">
        <v>#N/A</v>
      </c>
      <c r="JB15" s="60" t="e">
        <v>#N/A</v>
      </c>
      <c r="JC15" s="60" t="e">
        <v>#N/A</v>
      </c>
      <c r="JD15" s="60" t="e">
        <v>#N/A</v>
      </c>
      <c r="JE15" s="60" t="e">
        <v>#N/A</v>
      </c>
      <c r="JF15" s="60" t="e">
        <v>#N/A</v>
      </c>
      <c r="JG15" s="60" t="e">
        <v>#N/A</v>
      </c>
      <c r="JH15" s="60" t="e">
        <v>#N/A</v>
      </c>
      <c r="JI15" s="60" t="e">
        <v>#N/A</v>
      </c>
      <c r="JJ15" s="60" t="e">
        <v>#N/A</v>
      </c>
      <c r="JK15" s="60" t="e">
        <v>#N/A</v>
      </c>
      <c r="JL15" s="60" t="e">
        <v>#N/A</v>
      </c>
      <c r="JM15" s="60" t="e">
        <v>#N/A</v>
      </c>
      <c r="JN15" s="60" t="e">
        <v>#N/A</v>
      </c>
      <c r="JO15" s="60" t="e">
        <v>#N/A</v>
      </c>
      <c r="JP15" s="60" t="e">
        <v>#N/A</v>
      </c>
      <c r="JQ15" s="60" t="e">
        <v>#N/A</v>
      </c>
      <c r="JR15" s="60" t="e">
        <v>#N/A</v>
      </c>
      <c r="JS15" s="60" t="e">
        <v>#N/A</v>
      </c>
      <c r="JT15" s="60" t="e">
        <v>#N/A</v>
      </c>
      <c r="JU15" s="60" t="e">
        <v>#N/A</v>
      </c>
    </row>
    <row r="16" spans="1:281" ht="19.8" customHeight="1" x14ac:dyDescent="0.2">
      <c r="A16" s="163" t="s">
        <v>1544</v>
      </c>
      <c r="B16" s="92"/>
      <c r="C16" s="52" t="s">
        <v>1244</v>
      </c>
      <c r="D16" s="52" t="s">
        <v>1193</v>
      </c>
      <c r="E16" s="52"/>
      <c r="F16" s="92"/>
      <c r="G16" s="89" t="s">
        <v>952</v>
      </c>
      <c r="H16" s="52" t="s">
        <v>893</v>
      </c>
      <c r="I16" s="5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t="s">
        <v>338</v>
      </c>
      <c r="CN16" s="40"/>
      <c r="CO16" s="41" t="s">
        <v>2502</v>
      </c>
      <c r="CP16" s="49"/>
      <c r="CQ16" s="49"/>
      <c r="CR16" s="46"/>
      <c r="CS16" s="44">
        <v>1</v>
      </c>
      <c r="CT16" s="40" t="s">
        <v>560</v>
      </c>
      <c r="CU16" s="42" t="s">
        <v>330</v>
      </c>
      <c r="CV16" s="42"/>
      <c r="CW16" s="60" t="e">
        <v>#N/A</v>
      </c>
      <c r="CX16" s="60" t="s">
        <v>410</v>
      </c>
      <c r="CY16" s="72" t="s">
        <v>436</v>
      </c>
      <c r="CZ16" s="60" t="s">
        <v>436</v>
      </c>
      <c r="DA16" s="61" t="s">
        <v>319</v>
      </c>
      <c r="DB16" s="60" t="s">
        <v>436</v>
      </c>
      <c r="DC16" s="60" t="s">
        <v>436</v>
      </c>
      <c r="DD16" s="60" t="s">
        <v>436</v>
      </c>
      <c r="DE16" s="60" t="s">
        <v>436</v>
      </c>
      <c r="DF16" s="60" t="s">
        <v>436</v>
      </c>
      <c r="DG16" s="60" t="s">
        <v>436</v>
      </c>
      <c r="DH16" s="60" t="s">
        <v>436</v>
      </c>
      <c r="DI16" s="60" t="s">
        <v>436</v>
      </c>
      <c r="DJ16" s="60" t="s">
        <v>436</v>
      </c>
      <c r="DK16" s="60" t="s">
        <v>436</v>
      </c>
      <c r="DL16" s="60" t="s">
        <v>436</v>
      </c>
      <c r="DM16" s="60" t="s">
        <v>436</v>
      </c>
      <c r="DN16" s="60" t="s">
        <v>436</v>
      </c>
      <c r="DO16" s="60" t="s">
        <v>436</v>
      </c>
      <c r="DP16" s="60" t="s">
        <v>436</v>
      </c>
      <c r="DQ16" s="60" t="s">
        <v>436</v>
      </c>
      <c r="DR16" s="60" t="s">
        <v>436</v>
      </c>
      <c r="DS16" s="60" t="s">
        <v>436</v>
      </c>
      <c r="DT16" s="60" t="s">
        <v>436</v>
      </c>
      <c r="DU16" s="60" t="s">
        <v>436</v>
      </c>
      <c r="DV16" s="60" t="s">
        <v>436</v>
      </c>
      <c r="DW16" s="60" t="s">
        <v>436</v>
      </c>
      <c r="DX16" s="60" t="s">
        <v>436</v>
      </c>
      <c r="DY16" s="60" t="s">
        <v>436</v>
      </c>
      <c r="DZ16" s="60" t="s">
        <v>436</v>
      </c>
      <c r="EA16" s="60" t="s">
        <v>436</v>
      </c>
      <c r="EB16" s="60" t="s">
        <v>436</v>
      </c>
      <c r="EC16" s="60" t="s">
        <v>436</v>
      </c>
      <c r="ED16" s="60" t="s">
        <v>436</v>
      </c>
      <c r="EE16" s="60" t="s">
        <v>436</v>
      </c>
      <c r="EF16" s="60" t="s">
        <v>436</v>
      </c>
      <c r="EG16" s="60" t="s">
        <v>436</v>
      </c>
      <c r="EH16" s="60" t="s">
        <v>436</v>
      </c>
      <c r="EI16" s="60" t="s">
        <v>436</v>
      </c>
      <c r="EJ16" s="60" t="s">
        <v>436</v>
      </c>
      <c r="EK16" s="60" t="s">
        <v>436</v>
      </c>
      <c r="EL16" s="60" t="s">
        <v>436</v>
      </c>
      <c r="EM16" s="60" t="s">
        <v>436</v>
      </c>
      <c r="EN16" s="60" t="s">
        <v>436</v>
      </c>
      <c r="EO16" s="60" t="s">
        <v>436</v>
      </c>
      <c r="EP16" s="60" t="s">
        <v>436</v>
      </c>
      <c r="EQ16" s="60" t="s">
        <v>436</v>
      </c>
      <c r="ER16" s="60" t="s">
        <v>436</v>
      </c>
      <c r="ES16" s="60" t="s">
        <v>436</v>
      </c>
      <c r="ET16" s="60" t="s">
        <v>436</v>
      </c>
      <c r="EU16" s="60" t="s">
        <v>436</v>
      </c>
      <c r="EV16" s="60" t="s">
        <v>436</v>
      </c>
      <c r="EW16" s="60" t="s">
        <v>436</v>
      </c>
      <c r="EX16" s="60" t="s">
        <v>436</v>
      </c>
      <c r="EY16" s="60" t="s">
        <v>435</v>
      </c>
      <c r="EZ16" s="60" t="s">
        <v>436</v>
      </c>
      <c r="FA16" s="60" t="s">
        <v>436</v>
      </c>
      <c r="FB16" s="60" t="s">
        <v>436</v>
      </c>
      <c r="FC16" s="61" t="s">
        <v>410</v>
      </c>
      <c r="FD16" s="60" t="s">
        <v>436</v>
      </c>
      <c r="FE16" s="61" t="s">
        <v>436</v>
      </c>
      <c r="FF16" s="61" t="s">
        <v>436</v>
      </c>
      <c r="FG16" s="61" t="s">
        <v>436</v>
      </c>
      <c r="FH16" s="61" t="s">
        <v>410</v>
      </c>
      <c r="FI16" s="61" t="s">
        <v>436</v>
      </c>
      <c r="FJ16" s="60" t="s">
        <v>436</v>
      </c>
      <c r="FK16" s="61" t="s">
        <v>410</v>
      </c>
      <c r="FL16" s="61" t="s">
        <v>436</v>
      </c>
      <c r="FM16" s="60" t="s">
        <v>481</v>
      </c>
      <c r="FN16" s="61" t="s">
        <v>436</v>
      </c>
      <c r="FO16" s="61" t="s">
        <v>410</v>
      </c>
      <c r="FP16" s="61" t="s">
        <v>436</v>
      </c>
      <c r="FQ16" s="61" t="s">
        <v>410</v>
      </c>
      <c r="FR16" s="61" t="s">
        <v>436</v>
      </c>
      <c r="FS16" s="61" t="s">
        <v>436</v>
      </c>
      <c r="FT16" s="60" t="s">
        <v>436</v>
      </c>
      <c r="FU16" s="61" t="s">
        <v>410</v>
      </c>
      <c r="FV16" s="61" t="s">
        <v>436</v>
      </c>
      <c r="FW16" s="61" t="s">
        <v>410</v>
      </c>
      <c r="FX16" s="61" t="s">
        <v>410</v>
      </c>
      <c r="FY16" s="61" t="s">
        <v>436</v>
      </c>
      <c r="FZ16" s="61" t="s">
        <v>436</v>
      </c>
      <c r="GA16" s="61" t="s">
        <v>436</v>
      </c>
      <c r="GB16" s="61" t="s">
        <v>410</v>
      </c>
      <c r="GC16" s="61" t="s">
        <v>410</v>
      </c>
      <c r="GD16" s="61" t="s">
        <v>410</v>
      </c>
      <c r="GE16" s="61" t="s">
        <v>410</v>
      </c>
      <c r="GF16" s="61" t="s">
        <v>436</v>
      </c>
      <c r="GG16" s="61" t="s">
        <v>410</v>
      </c>
      <c r="GH16" s="61" t="s">
        <v>436</v>
      </c>
      <c r="GI16" s="61" t="s">
        <v>436</v>
      </c>
      <c r="GJ16" s="61" t="s">
        <v>436</v>
      </c>
      <c r="GK16" s="61" t="s">
        <v>410</v>
      </c>
      <c r="GL16" s="61" t="s">
        <v>436</v>
      </c>
      <c r="GM16" s="61" t="s">
        <v>436</v>
      </c>
      <c r="GN16" s="61" t="s">
        <v>436</v>
      </c>
      <c r="GO16" s="60" t="s">
        <v>436</v>
      </c>
      <c r="GP16" s="61" t="s">
        <v>436</v>
      </c>
      <c r="GQ16" s="61" t="s">
        <v>436</v>
      </c>
      <c r="GR16" s="60" t="s">
        <v>436</v>
      </c>
      <c r="GS16" s="61" t="s">
        <v>436</v>
      </c>
      <c r="GT16" s="61" t="s">
        <v>436</v>
      </c>
      <c r="GU16" s="61" t="s">
        <v>436</v>
      </c>
      <c r="GV16" s="61" t="s">
        <v>436</v>
      </c>
      <c r="GW16" s="61" t="s">
        <v>436</v>
      </c>
      <c r="GX16" s="61" t="s">
        <v>436</v>
      </c>
      <c r="GY16" s="61" t="s">
        <v>436</v>
      </c>
      <c r="GZ16" s="61" t="s">
        <v>436</v>
      </c>
      <c r="HA16" s="61" t="s">
        <v>436</v>
      </c>
      <c r="HB16" s="61" t="s">
        <v>436</v>
      </c>
      <c r="HC16" s="61" t="s">
        <v>436</v>
      </c>
      <c r="HD16" s="61" t="s">
        <v>436</v>
      </c>
      <c r="HE16" s="61" t="s">
        <v>436</v>
      </c>
      <c r="HF16" s="61" t="s">
        <v>436</v>
      </c>
      <c r="HG16" s="61" t="s">
        <v>436</v>
      </c>
      <c r="HH16" s="61" t="s">
        <v>436</v>
      </c>
      <c r="HI16" s="61" t="s">
        <v>436</v>
      </c>
      <c r="HJ16" s="61" t="s">
        <v>436</v>
      </c>
      <c r="HK16" s="61" t="s">
        <v>436</v>
      </c>
      <c r="HL16" s="61" t="s">
        <v>436</v>
      </c>
      <c r="HM16" s="61" t="s">
        <v>436</v>
      </c>
      <c r="HN16" s="61" t="s">
        <v>436</v>
      </c>
      <c r="HO16" s="61" t="s">
        <v>436</v>
      </c>
      <c r="HP16" s="61" t="s">
        <v>436</v>
      </c>
      <c r="HQ16" s="61" t="s">
        <v>436</v>
      </c>
      <c r="HR16" s="61" t="s">
        <v>436</v>
      </c>
      <c r="HS16" s="61" t="s">
        <v>436</v>
      </c>
      <c r="HT16" s="61" t="s">
        <v>436</v>
      </c>
      <c r="HU16" s="60" t="s">
        <v>436</v>
      </c>
      <c r="HV16" s="61" t="s">
        <v>436</v>
      </c>
      <c r="HW16" s="61" t="s">
        <v>436</v>
      </c>
      <c r="HX16" s="61" t="s">
        <v>436</v>
      </c>
      <c r="HY16" s="60" t="s">
        <v>436</v>
      </c>
      <c r="HZ16" s="61" t="s">
        <v>436</v>
      </c>
      <c r="IA16" s="61" t="s">
        <v>436</v>
      </c>
      <c r="IB16" s="61" t="s">
        <v>436</v>
      </c>
      <c r="IC16" s="61" t="s">
        <v>436</v>
      </c>
      <c r="ID16" s="61" t="s">
        <v>436</v>
      </c>
      <c r="IE16" s="61" t="s">
        <v>436</v>
      </c>
      <c r="IF16" s="61" t="s">
        <v>436</v>
      </c>
      <c r="IG16" s="61" t="s">
        <v>436</v>
      </c>
      <c r="IH16" s="61" t="s">
        <v>436</v>
      </c>
      <c r="II16" s="61" t="s">
        <v>436</v>
      </c>
      <c r="IJ16" s="61" t="s">
        <v>436</v>
      </c>
      <c r="IK16" s="61" t="s">
        <v>436</v>
      </c>
      <c r="IL16" s="61" t="s">
        <v>436</v>
      </c>
      <c r="IM16" s="61" t="s">
        <v>436</v>
      </c>
      <c r="IN16" s="61" t="s">
        <v>436</v>
      </c>
      <c r="IO16" s="61" t="s">
        <v>436</v>
      </c>
      <c r="IP16" s="61" t="s">
        <v>436</v>
      </c>
      <c r="IQ16" s="61" t="s">
        <v>436</v>
      </c>
      <c r="IR16" s="61" t="s">
        <v>436</v>
      </c>
      <c r="IS16" s="61" t="s">
        <v>436</v>
      </c>
      <c r="IT16" s="61" t="s">
        <v>436</v>
      </c>
      <c r="IU16" s="61" t="s">
        <v>436</v>
      </c>
      <c r="IV16" s="61" t="s">
        <v>436</v>
      </c>
      <c r="IW16" s="61" t="s">
        <v>436</v>
      </c>
      <c r="IX16" s="61" t="s">
        <v>436</v>
      </c>
      <c r="IY16" s="61" t="s">
        <v>436</v>
      </c>
      <c r="IZ16" s="61" t="s">
        <v>436</v>
      </c>
      <c r="JA16" s="60" t="e">
        <v>#N/A</v>
      </c>
      <c r="JB16" s="60" t="e">
        <v>#N/A</v>
      </c>
      <c r="JC16" s="60" t="e">
        <v>#N/A</v>
      </c>
      <c r="JD16" s="60" t="e">
        <v>#N/A</v>
      </c>
      <c r="JE16" s="60" t="e">
        <v>#N/A</v>
      </c>
      <c r="JF16" s="60" t="e">
        <v>#N/A</v>
      </c>
      <c r="JG16" s="60" t="e">
        <v>#N/A</v>
      </c>
      <c r="JH16" s="60" t="e">
        <v>#N/A</v>
      </c>
      <c r="JI16" s="60" t="e">
        <v>#N/A</v>
      </c>
      <c r="JJ16" s="60" t="e">
        <v>#N/A</v>
      </c>
      <c r="JK16" s="60" t="e">
        <v>#N/A</v>
      </c>
      <c r="JL16" s="60" t="e">
        <v>#N/A</v>
      </c>
      <c r="JM16" s="60" t="e">
        <v>#N/A</v>
      </c>
      <c r="JN16" s="60" t="e">
        <v>#N/A</v>
      </c>
      <c r="JO16" s="60" t="e">
        <v>#N/A</v>
      </c>
      <c r="JP16" s="60" t="e">
        <v>#N/A</v>
      </c>
      <c r="JQ16" s="60" t="e">
        <v>#N/A</v>
      </c>
      <c r="JR16" s="60" t="e">
        <v>#N/A</v>
      </c>
      <c r="JS16" s="60" t="e">
        <v>#N/A</v>
      </c>
      <c r="JT16" s="60" t="e">
        <v>#N/A</v>
      </c>
      <c r="JU16" s="60" t="e">
        <v>#N/A</v>
      </c>
    </row>
    <row r="17" spans="1:281" ht="19.8" customHeight="1" x14ac:dyDescent="0.2">
      <c r="A17" s="163" t="s">
        <v>1543</v>
      </c>
      <c r="B17" s="92"/>
      <c r="C17" s="52" t="s">
        <v>1244</v>
      </c>
      <c r="D17" s="52" t="s">
        <v>1192</v>
      </c>
      <c r="E17" s="52"/>
      <c r="F17" s="92"/>
      <c r="G17" s="89" t="s">
        <v>952</v>
      </c>
      <c r="H17" s="52" t="s">
        <v>892</v>
      </c>
      <c r="I17" s="5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t="s">
        <v>338</v>
      </c>
      <c r="CN17" s="40"/>
      <c r="CO17" s="41" t="s">
        <v>2502</v>
      </c>
      <c r="CP17" s="49"/>
      <c r="CQ17" s="49"/>
      <c r="CR17" s="46"/>
      <c r="CS17" s="44">
        <v>1</v>
      </c>
      <c r="CT17" s="40" t="s">
        <v>560</v>
      </c>
      <c r="CU17" s="42" t="s">
        <v>330</v>
      </c>
      <c r="CV17" s="42"/>
      <c r="CW17" s="60" t="e">
        <v>#N/A</v>
      </c>
      <c r="CX17" s="60" t="s">
        <v>410</v>
      </c>
      <c r="CY17" s="72" t="s">
        <v>435</v>
      </c>
      <c r="CZ17" s="60" t="s">
        <v>521</v>
      </c>
      <c r="DA17" s="61" t="s">
        <v>319</v>
      </c>
      <c r="DB17" s="60" t="s">
        <v>435</v>
      </c>
      <c r="DC17" s="60" t="s">
        <v>435</v>
      </c>
      <c r="DD17" s="60" t="s">
        <v>435</v>
      </c>
      <c r="DE17" s="60" t="s">
        <v>435</v>
      </c>
      <c r="DF17" s="60" t="s">
        <v>435</v>
      </c>
      <c r="DG17" s="60" t="s">
        <v>435</v>
      </c>
      <c r="DH17" s="60" t="s">
        <v>435</v>
      </c>
      <c r="DI17" s="60" t="s">
        <v>410</v>
      </c>
      <c r="DJ17" s="60" t="s">
        <v>410</v>
      </c>
      <c r="DK17" s="60" t="s">
        <v>410</v>
      </c>
      <c r="DL17" s="60" t="s">
        <v>410</v>
      </c>
      <c r="DM17" s="60" t="s">
        <v>410</v>
      </c>
      <c r="DN17" s="60" t="s">
        <v>435</v>
      </c>
      <c r="DO17" s="60" t="s">
        <v>435</v>
      </c>
      <c r="DP17" s="60" t="s">
        <v>435</v>
      </c>
      <c r="DQ17" s="60" t="s">
        <v>435</v>
      </c>
      <c r="DR17" s="60" t="s">
        <v>410</v>
      </c>
      <c r="DS17" s="60" t="s">
        <v>410</v>
      </c>
      <c r="DT17" s="60" t="s">
        <v>410</v>
      </c>
      <c r="DU17" s="60" t="s">
        <v>410</v>
      </c>
      <c r="DV17" s="60" t="s">
        <v>410</v>
      </c>
      <c r="DW17" s="60" t="s">
        <v>410</v>
      </c>
      <c r="DX17" s="60" t="s">
        <v>410</v>
      </c>
      <c r="DY17" s="60" t="s">
        <v>410</v>
      </c>
      <c r="DZ17" s="60" t="s">
        <v>410</v>
      </c>
      <c r="EA17" s="60" t="s">
        <v>410</v>
      </c>
      <c r="EB17" s="60" t="s">
        <v>410</v>
      </c>
      <c r="EC17" s="60" t="s">
        <v>410</v>
      </c>
      <c r="ED17" s="60" t="s">
        <v>410</v>
      </c>
      <c r="EE17" s="60" t="s">
        <v>410</v>
      </c>
      <c r="EF17" s="60" t="s">
        <v>410</v>
      </c>
      <c r="EG17" s="60" t="s">
        <v>410</v>
      </c>
      <c r="EH17" s="60" t="s">
        <v>410</v>
      </c>
      <c r="EI17" s="60" t="s">
        <v>410</v>
      </c>
      <c r="EJ17" s="60" t="s">
        <v>410</v>
      </c>
      <c r="EK17" s="60" t="s">
        <v>410</v>
      </c>
      <c r="EL17" s="60" t="s">
        <v>410</v>
      </c>
      <c r="EM17" s="60" t="s">
        <v>410</v>
      </c>
      <c r="EN17" s="60" t="s">
        <v>410</v>
      </c>
      <c r="EO17" s="60" t="s">
        <v>410</v>
      </c>
      <c r="EP17" s="60" t="s">
        <v>410</v>
      </c>
      <c r="EQ17" s="60" t="s">
        <v>410</v>
      </c>
      <c r="ER17" s="60" t="s">
        <v>410</v>
      </c>
      <c r="ES17" s="60" t="s">
        <v>410</v>
      </c>
      <c r="ET17" s="60" t="s">
        <v>435</v>
      </c>
      <c r="EU17" s="60" t="s">
        <v>410</v>
      </c>
      <c r="EV17" s="60" t="s">
        <v>410</v>
      </c>
      <c r="EW17" s="60" t="s">
        <v>410</v>
      </c>
      <c r="EX17" s="60" t="s">
        <v>410</v>
      </c>
      <c r="EY17" s="60" t="s">
        <v>410</v>
      </c>
      <c r="EZ17" s="60" t="s">
        <v>410</v>
      </c>
      <c r="FA17" s="60" t="s">
        <v>435</v>
      </c>
      <c r="FB17" s="60" t="s">
        <v>410</v>
      </c>
      <c r="FC17" s="61" t="s">
        <v>410</v>
      </c>
      <c r="FD17" s="60" t="e">
        <v>#N/A</v>
      </c>
      <c r="FE17" s="61" t="s">
        <v>410</v>
      </c>
      <c r="FF17" s="61" t="s">
        <v>410</v>
      </c>
      <c r="FG17" s="61" t="s">
        <v>410</v>
      </c>
      <c r="FH17" s="61" t="s">
        <v>410</v>
      </c>
      <c r="FI17" s="61" t="s">
        <v>410</v>
      </c>
      <c r="FJ17" s="60" t="s">
        <v>410</v>
      </c>
      <c r="FK17" s="61" t="s">
        <v>410</v>
      </c>
      <c r="FL17" s="61" t="s">
        <v>410</v>
      </c>
      <c r="FM17" s="60" t="s">
        <v>410</v>
      </c>
      <c r="FN17" s="61" t="s">
        <v>410</v>
      </c>
      <c r="FO17" s="61" t="s">
        <v>410</v>
      </c>
      <c r="FP17" s="61" t="s">
        <v>410</v>
      </c>
      <c r="FQ17" s="61" t="s">
        <v>410</v>
      </c>
      <c r="FR17" s="61" t="s">
        <v>410</v>
      </c>
      <c r="FS17" s="61" t="s">
        <v>410</v>
      </c>
      <c r="FT17" s="60" t="s">
        <v>410</v>
      </c>
      <c r="FU17" s="61" t="s">
        <v>410</v>
      </c>
      <c r="FV17" s="61" t="s">
        <v>410</v>
      </c>
      <c r="FW17" s="61" t="s">
        <v>410</v>
      </c>
      <c r="FX17" s="61" t="s">
        <v>410</v>
      </c>
      <c r="FY17" s="61" t="s">
        <v>410</v>
      </c>
      <c r="FZ17" s="61" t="s">
        <v>410</v>
      </c>
      <c r="GA17" s="61" t="s">
        <v>410</v>
      </c>
      <c r="GB17" s="61" t="s">
        <v>410</v>
      </c>
      <c r="GC17" s="61" t="s">
        <v>410</v>
      </c>
      <c r="GD17" s="61" t="s">
        <v>410</v>
      </c>
      <c r="GE17" s="61" t="s">
        <v>410</v>
      </c>
      <c r="GF17" s="61" t="s">
        <v>410</v>
      </c>
      <c r="GG17" s="61" t="s">
        <v>410</v>
      </c>
      <c r="GH17" s="61" t="s">
        <v>410</v>
      </c>
      <c r="GI17" s="61" t="s">
        <v>410</v>
      </c>
      <c r="GJ17" s="61" t="s">
        <v>410</v>
      </c>
      <c r="GK17" s="61" t="s">
        <v>410</v>
      </c>
      <c r="GL17" s="61" t="s">
        <v>435</v>
      </c>
      <c r="GM17" s="61" t="s">
        <v>435</v>
      </c>
      <c r="GN17" s="61" t="s">
        <v>435</v>
      </c>
      <c r="GO17" s="60" t="s">
        <v>435</v>
      </c>
      <c r="GP17" s="61" t="s">
        <v>435</v>
      </c>
      <c r="GQ17" s="61" t="s">
        <v>435</v>
      </c>
      <c r="GR17" s="60" t="s">
        <v>435</v>
      </c>
      <c r="GS17" s="61" t="s">
        <v>435</v>
      </c>
      <c r="GT17" s="61" t="s">
        <v>435</v>
      </c>
      <c r="GU17" s="61" t="s">
        <v>435</v>
      </c>
      <c r="GV17" s="61" t="s">
        <v>435</v>
      </c>
      <c r="GW17" s="61" t="s">
        <v>435</v>
      </c>
      <c r="GX17" s="61" t="s">
        <v>435</v>
      </c>
      <c r="GY17" s="61" t="s">
        <v>435</v>
      </c>
      <c r="GZ17" s="61" t="s">
        <v>435</v>
      </c>
      <c r="HA17" s="61" t="s">
        <v>435</v>
      </c>
      <c r="HB17" s="61" t="s">
        <v>435</v>
      </c>
      <c r="HC17" s="61" t="s">
        <v>435</v>
      </c>
      <c r="HD17" s="61" t="s">
        <v>435</v>
      </c>
      <c r="HE17" s="61" t="s">
        <v>435</v>
      </c>
      <c r="HF17" s="61" t="s">
        <v>435</v>
      </c>
      <c r="HG17" s="61" t="s">
        <v>435</v>
      </c>
      <c r="HH17" s="61" t="s">
        <v>435</v>
      </c>
      <c r="HI17" s="61" t="s">
        <v>435</v>
      </c>
      <c r="HJ17" s="61" t="s">
        <v>435</v>
      </c>
      <c r="HK17" s="61" t="s">
        <v>435</v>
      </c>
      <c r="HL17" s="61" t="s">
        <v>435</v>
      </c>
      <c r="HM17" s="61" t="s">
        <v>435</v>
      </c>
      <c r="HN17" s="61" t="s">
        <v>435</v>
      </c>
      <c r="HO17" s="61" t="s">
        <v>435</v>
      </c>
      <c r="HP17" s="61" t="s">
        <v>435</v>
      </c>
      <c r="HQ17" s="61" t="s">
        <v>435</v>
      </c>
      <c r="HR17" s="61" t="s">
        <v>435</v>
      </c>
      <c r="HS17" s="61" t="s">
        <v>435</v>
      </c>
      <c r="HT17" s="61" t="s">
        <v>435</v>
      </c>
      <c r="HU17" s="60" t="s">
        <v>435</v>
      </c>
      <c r="HV17" s="61" t="s">
        <v>435</v>
      </c>
      <c r="HW17" s="61" t="s">
        <v>435</v>
      </c>
      <c r="HX17" s="61" t="s">
        <v>435</v>
      </c>
      <c r="HY17" s="60" t="s">
        <v>435</v>
      </c>
      <c r="HZ17" s="61" t="s">
        <v>435</v>
      </c>
      <c r="IA17" s="61" t="s">
        <v>435</v>
      </c>
      <c r="IB17" s="61" t="s">
        <v>435</v>
      </c>
      <c r="IC17" s="61" t="s">
        <v>435</v>
      </c>
      <c r="ID17" s="61" t="s">
        <v>435</v>
      </c>
      <c r="IE17" s="61" t="s">
        <v>435</v>
      </c>
      <c r="IF17" s="61" t="s">
        <v>435</v>
      </c>
      <c r="IG17" s="61" t="s">
        <v>435</v>
      </c>
      <c r="IH17" s="61" t="s">
        <v>435</v>
      </c>
      <c r="II17" s="61" t="s">
        <v>435</v>
      </c>
      <c r="IJ17" s="61" t="s">
        <v>435</v>
      </c>
      <c r="IK17" s="61" t="s">
        <v>435</v>
      </c>
      <c r="IL17" s="61" t="s">
        <v>435</v>
      </c>
      <c r="IM17" s="61" t="s">
        <v>435</v>
      </c>
      <c r="IN17" s="61" t="s">
        <v>435</v>
      </c>
      <c r="IO17" s="61" t="s">
        <v>435</v>
      </c>
      <c r="IP17" s="61" t="s">
        <v>435</v>
      </c>
      <c r="IQ17" s="61" t="s">
        <v>435</v>
      </c>
      <c r="IR17" s="61" t="s">
        <v>435</v>
      </c>
      <c r="IS17" s="61" t="s">
        <v>435</v>
      </c>
      <c r="IT17" s="61" t="s">
        <v>435</v>
      </c>
      <c r="IU17" s="61" t="s">
        <v>435</v>
      </c>
      <c r="IV17" s="61" t="s">
        <v>435</v>
      </c>
      <c r="IW17" s="61" t="s">
        <v>435</v>
      </c>
      <c r="IX17" s="61" t="s">
        <v>435</v>
      </c>
      <c r="IY17" s="61" t="s">
        <v>435</v>
      </c>
      <c r="IZ17" s="61" t="s">
        <v>435</v>
      </c>
      <c r="JA17" s="60" t="e">
        <v>#N/A</v>
      </c>
      <c r="JB17" s="60" t="e">
        <v>#N/A</v>
      </c>
      <c r="JC17" s="60" t="e">
        <v>#N/A</v>
      </c>
      <c r="JD17" s="60" t="e">
        <v>#N/A</v>
      </c>
      <c r="JE17" s="60" t="e">
        <v>#N/A</v>
      </c>
      <c r="JF17" s="60" t="e">
        <v>#N/A</v>
      </c>
      <c r="JG17" s="60" t="e">
        <v>#N/A</v>
      </c>
      <c r="JH17" s="60" t="e">
        <v>#N/A</v>
      </c>
      <c r="JI17" s="60" t="e">
        <v>#N/A</v>
      </c>
      <c r="JJ17" s="60" t="e">
        <v>#N/A</v>
      </c>
      <c r="JK17" s="60" t="e">
        <v>#N/A</v>
      </c>
      <c r="JL17" s="60" t="e">
        <v>#N/A</v>
      </c>
      <c r="JM17" s="60" t="e">
        <v>#N/A</v>
      </c>
      <c r="JN17" s="60" t="e">
        <v>#N/A</v>
      </c>
      <c r="JO17" s="60" t="e">
        <v>#N/A</v>
      </c>
      <c r="JP17" s="60" t="e">
        <v>#N/A</v>
      </c>
      <c r="JQ17" s="60" t="e">
        <v>#N/A</v>
      </c>
      <c r="JR17" s="60" t="e">
        <v>#N/A</v>
      </c>
      <c r="JS17" s="60" t="e">
        <v>#N/A</v>
      </c>
      <c r="JT17" s="60" t="e">
        <v>#N/A</v>
      </c>
      <c r="JU17" s="60" t="e">
        <v>#N/A</v>
      </c>
    </row>
    <row r="18" spans="1:281" ht="19.8" customHeight="1" x14ac:dyDescent="0.2">
      <c r="A18" s="163" t="s">
        <v>1542</v>
      </c>
      <c r="B18" s="92"/>
      <c r="C18" s="52" t="s">
        <v>1243</v>
      </c>
      <c r="D18" s="52" t="s">
        <v>1195</v>
      </c>
      <c r="E18" s="52"/>
      <c r="F18" s="92"/>
      <c r="G18" s="89" t="s">
        <v>951</v>
      </c>
      <c r="H18" s="52" t="s">
        <v>895</v>
      </c>
      <c r="I18" s="5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t="s">
        <v>338</v>
      </c>
      <c r="CN18" s="40"/>
      <c r="CO18" s="41" t="s">
        <v>499</v>
      </c>
      <c r="CP18" s="49"/>
      <c r="CQ18" s="49"/>
      <c r="CR18" s="46"/>
      <c r="CS18" s="44">
        <v>1</v>
      </c>
      <c r="CT18" s="40"/>
      <c r="CU18" s="42" t="s">
        <v>331</v>
      </c>
      <c r="CV18" s="42"/>
      <c r="CW18" s="35" t="e">
        <v>#N/A</v>
      </c>
      <c r="CX18" s="35" t="e">
        <v>#N/A</v>
      </c>
      <c r="CY18" s="71">
        <v>0</v>
      </c>
      <c r="CZ18" s="35"/>
      <c r="DA18" s="26" t="s">
        <v>319</v>
      </c>
      <c r="DB18" s="35">
        <v>0</v>
      </c>
      <c r="DC18" s="35">
        <v>0</v>
      </c>
      <c r="DD18" s="35">
        <v>0</v>
      </c>
      <c r="DE18" s="35">
        <v>0</v>
      </c>
      <c r="DF18" s="35">
        <v>0</v>
      </c>
      <c r="DG18" s="35">
        <v>0</v>
      </c>
      <c r="DH18" s="35">
        <v>0</v>
      </c>
      <c r="DI18" s="35">
        <v>0</v>
      </c>
      <c r="DJ18" s="35">
        <v>0</v>
      </c>
      <c r="DK18" s="35">
        <v>0</v>
      </c>
      <c r="DL18" s="35">
        <v>0</v>
      </c>
      <c r="DM18" s="35">
        <v>0</v>
      </c>
      <c r="DN18" s="35">
        <v>0</v>
      </c>
      <c r="DO18" s="35">
        <v>0</v>
      </c>
      <c r="DP18" s="35">
        <v>0</v>
      </c>
      <c r="DQ18" s="35">
        <v>0</v>
      </c>
      <c r="DR18" s="35">
        <v>0</v>
      </c>
      <c r="DS18" s="35">
        <v>0</v>
      </c>
      <c r="DT18" s="35">
        <v>0</v>
      </c>
      <c r="DU18" s="35">
        <v>0</v>
      </c>
      <c r="DV18" s="35">
        <v>0</v>
      </c>
      <c r="DW18" s="35">
        <v>0</v>
      </c>
      <c r="DX18" s="35">
        <v>0</v>
      </c>
      <c r="DY18" s="35">
        <v>0</v>
      </c>
      <c r="DZ18" s="35">
        <v>0</v>
      </c>
      <c r="EA18" s="35">
        <v>0</v>
      </c>
      <c r="EB18" s="35">
        <v>0</v>
      </c>
      <c r="EC18" s="35">
        <v>0</v>
      </c>
      <c r="ED18" s="35">
        <v>0</v>
      </c>
      <c r="EE18" s="35">
        <v>0</v>
      </c>
      <c r="EF18" s="35">
        <v>0</v>
      </c>
      <c r="EG18" s="35">
        <v>0</v>
      </c>
      <c r="EH18" s="35">
        <v>0</v>
      </c>
      <c r="EI18" s="35">
        <v>0</v>
      </c>
      <c r="EJ18" s="35">
        <v>0</v>
      </c>
      <c r="EK18" s="35">
        <v>0</v>
      </c>
      <c r="EL18" s="35">
        <v>0</v>
      </c>
      <c r="EM18" s="35">
        <v>0</v>
      </c>
      <c r="EN18" s="35">
        <v>0</v>
      </c>
      <c r="EO18" s="35">
        <v>0</v>
      </c>
      <c r="EP18" s="35">
        <v>0</v>
      </c>
      <c r="EQ18" s="35">
        <v>0</v>
      </c>
      <c r="ER18" s="35">
        <v>0</v>
      </c>
      <c r="ES18" s="35">
        <v>0</v>
      </c>
      <c r="ET18" s="35">
        <v>0</v>
      </c>
      <c r="EU18" s="35">
        <v>0</v>
      </c>
      <c r="EV18" s="35">
        <v>0</v>
      </c>
      <c r="EW18" s="35">
        <v>0</v>
      </c>
      <c r="EX18" s="35">
        <v>0</v>
      </c>
      <c r="EY18" s="35">
        <v>0</v>
      </c>
      <c r="EZ18" s="35">
        <v>0</v>
      </c>
      <c r="FA18" s="35">
        <v>0</v>
      </c>
      <c r="FB18" s="35">
        <v>0</v>
      </c>
      <c r="FC18" s="26">
        <v>0</v>
      </c>
      <c r="FD18" s="35">
        <v>0</v>
      </c>
      <c r="FE18" s="26">
        <v>0</v>
      </c>
      <c r="FF18" s="26">
        <v>0</v>
      </c>
      <c r="FG18" s="26">
        <v>0</v>
      </c>
      <c r="FH18" s="26">
        <v>0</v>
      </c>
      <c r="FI18" s="26">
        <v>0</v>
      </c>
      <c r="FJ18" s="35">
        <v>0</v>
      </c>
      <c r="FK18" s="26">
        <v>0</v>
      </c>
      <c r="FL18" s="26">
        <v>0</v>
      </c>
      <c r="FM18" s="35">
        <v>0</v>
      </c>
      <c r="FN18" s="26">
        <v>0</v>
      </c>
      <c r="FO18" s="26">
        <v>0</v>
      </c>
      <c r="FP18" s="26">
        <v>0</v>
      </c>
      <c r="FQ18" s="26">
        <v>0</v>
      </c>
      <c r="FR18" s="26">
        <v>0</v>
      </c>
      <c r="FS18" s="26">
        <v>0</v>
      </c>
      <c r="FT18" s="35">
        <v>0</v>
      </c>
      <c r="FU18" s="26">
        <v>0</v>
      </c>
      <c r="FV18" s="26">
        <v>0</v>
      </c>
      <c r="FW18" s="26">
        <v>0</v>
      </c>
      <c r="FX18" s="26">
        <v>0</v>
      </c>
      <c r="FY18" s="26">
        <v>0</v>
      </c>
      <c r="FZ18" s="26">
        <v>0</v>
      </c>
      <c r="GA18" s="26">
        <v>0</v>
      </c>
      <c r="GB18" s="26">
        <v>0</v>
      </c>
      <c r="GC18" s="26">
        <v>0</v>
      </c>
      <c r="GD18" s="26">
        <v>0</v>
      </c>
      <c r="GE18" s="26">
        <v>0</v>
      </c>
      <c r="GF18" s="26">
        <v>0</v>
      </c>
      <c r="GG18" s="26">
        <v>0</v>
      </c>
      <c r="GH18" s="26">
        <v>0</v>
      </c>
      <c r="GI18" s="26">
        <v>0</v>
      </c>
      <c r="GJ18" s="26">
        <v>0</v>
      </c>
      <c r="GK18" s="26">
        <v>0</v>
      </c>
      <c r="GL18" s="26">
        <v>0</v>
      </c>
      <c r="GM18" s="26">
        <v>0</v>
      </c>
      <c r="GN18" s="26">
        <v>0</v>
      </c>
      <c r="GO18" s="35">
        <v>0</v>
      </c>
      <c r="GP18" s="26">
        <v>0</v>
      </c>
      <c r="GQ18" s="26">
        <v>0</v>
      </c>
      <c r="GR18" s="35">
        <v>0</v>
      </c>
      <c r="GS18" s="26">
        <v>0</v>
      </c>
      <c r="GT18" s="26">
        <v>0</v>
      </c>
      <c r="GU18" s="26">
        <v>0</v>
      </c>
      <c r="GV18" s="26">
        <v>0</v>
      </c>
      <c r="GW18" s="26">
        <v>0</v>
      </c>
      <c r="GX18" s="26">
        <v>0</v>
      </c>
      <c r="GY18" s="26">
        <v>0</v>
      </c>
      <c r="GZ18" s="26">
        <v>0</v>
      </c>
      <c r="HA18" s="26">
        <v>0</v>
      </c>
      <c r="HB18" s="26">
        <v>0</v>
      </c>
      <c r="HC18" s="26">
        <v>0</v>
      </c>
      <c r="HD18" s="26">
        <v>0</v>
      </c>
      <c r="HE18" s="26">
        <v>0</v>
      </c>
      <c r="HF18" s="26">
        <v>0</v>
      </c>
      <c r="HG18" s="26">
        <v>0</v>
      </c>
      <c r="HH18" s="26">
        <v>0</v>
      </c>
      <c r="HI18" s="26">
        <v>0</v>
      </c>
      <c r="HJ18" s="26">
        <v>0</v>
      </c>
      <c r="HK18" s="26">
        <v>0</v>
      </c>
      <c r="HL18" s="26">
        <v>0</v>
      </c>
      <c r="HM18" s="26">
        <v>0</v>
      </c>
      <c r="HN18" s="26">
        <v>0</v>
      </c>
      <c r="HO18" s="26">
        <v>0</v>
      </c>
      <c r="HP18" s="26">
        <v>0</v>
      </c>
      <c r="HQ18" s="26">
        <v>0</v>
      </c>
      <c r="HR18" s="26">
        <v>0</v>
      </c>
      <c r="HS18" s="26">
        <v>0</v>
      </c>
      <c r="HT18" s="26">
        <v>0</v>
      </c>
      <c r="HU18" s="35">
        <v>0</v>
      </c>
      <c r="HV18" s="26">
        <v>0</v>
      </c>
      <c r="HW18" s="26">
        <v>0</v>
      </c>
      <c r="HX18" s="26">
        <v>0</v>
      </c>
      <c r="HY18" s="35">
        <v>0</v>
      </c>
      <c r="HZ18" s="26">
        <v>0</v>
      </c>
      <c r="IA18" s="26">
        <v>0</v>
      </c>
      <c r="IB18" s="26">
        <v>0</v>
      </c>
      <c r="IC18" s="26">
        <v>0</v>
      </c>
      <c r="ID18" s="26">
        <v>0</v>
      </c>
      <c r="IE18" s="26">
        <v>0</v>
      </c>
      <c r="IF18" s="26">
        <v>0</v>
      </c>
      <c r="IG18" s="26">
        <v>0</v>
      </c>
      <c r="IH18" s="26">
        <v>0</v>
      </c>
      <c r="II18" s="26">
        <v>0</v>
      </c>
      <c r="IJ18" s="26">
        <v>0</v>
      </c>
      <c r="IK18" s="26">
        <v>0</v>
      </c>
      <c r="IL18" s="26">
        <v>0</v>
      </c>
      <c r="IM18" s="26">
        <v>0</v>
      </c>
      <c r="IN18" s="26">
        <v>0</v>
      </c>
      <c r="IO18" s="26">
        <v>0</v>
      </c>
      <c r="IP18" s="26">
        <v>0</v>
      </c>
      <c r="IQ18" s="26">
        <v>0</v>
      </c>
      <c r="IR18" s="26">
        <v>0</v>
      </c>
      <c r="IS18" s="26">
        <v>0</v>
      </c>
      <c r="IT18" s="26">
        <v>0</v>
      </c>
      <c r="IU18" s="26">
        <v>0</v>
      </c>
      <c r="IV18" s="26">
        <v>0</v>
      </c>
      <c r="IW18" s="26">
        <v>0</v>
      </c>
      <c r="IX18" s="26">
        <v>0</v>
      </c>
      <c r="IY18" s="26">
        <v>0</v>
      </c>
      <c r="IZ18" s="26">
        <v>0</v>
      </c>
      <c r="JA18" s="35" t="e">
        <v>#N/A</v>
      </c>
      <c r="JB18" s="35" t="e">
        <v>#N/A</v>
      </c>
      <c r="JC18" s="35" t="e">
        <v>#N/A</v>
      </c>
      <c r="JD18" s="35" t="e">
        <v>#N/A</v>
      </c>
      <c r="JE18" s="35" t="e">
        <v>#N/A</v>
      </c>
      <c r="JF18" s="35" t="e">
        <v>#N/A</v>
      </c>
      <c r="JG18" s="35" t="e">
        <v>#N/A</v>
      </c>
      <c r="JH18" s="35" t="e">
        <v>#N/A</v>
      </c>
      <c r="JI18" s="35" t="e">
        <v>#N/A</v>
      </c>
      <c r="JJ18" s="35" t="e">
        <v>#N/A</v>
      </c>
      <c r="JK18" s="35" t="e">
        <v>#N/A</v>
      </c>
      <c r="JL18" s="35" t="e">
        <v>#N/A</v>
      </c>
      <c r="JM18" s="35" t="e">
        <v>#N/A</v>
      </c>
      <c r="JN18" s="35" t="e">
        <v>#N/A</v>
      </c>
      <c r="JO18" s="35" t="e">
        <v>#N/A</v>
      </c>
      <c r="JP18" s="35" t="e">
        <v>#N/A</v>
      </c>
      <c r="JQ18" s="35" t="e">
        <v>#N/A</v>
      </c>
      <c r="JR18" s="35" t="e">
        <v>#N/A</v>
      </c>
      <c r="JS18" s="35" t="e">
        <v>#N/A</v>
      </c>
      <c r="JT18" s="35" t="e">
        <v>#N/A</v>
      </c>
      <c r="JU18" s="35" t="e">
        <v>#N/A</v>
      </c>
    </row>
    <row r="19" spans="1:281" ht="19.8" customHeight="1" x14ac:dyDescent="0.2">
      <c r="A19" s="163" t="s">
        <v>1541</v>
      </c>
      <c r="B19" s="92"/>
      <c r="C19" s="52" t="s">
        <v>1242</v>
      </c>
      <c r="D19" s="52" t="s">
        <v>1194</v>
      </c>
      <c r="E19" s="52" t="s">
        <v>1088</v>
      </c>
      <c r="F19" s="92"/>
      <c r="G19" s="89" t="s">
        <v>950</v>
      </c>
      <c r="H19" s="52" t="s">
        <v>894</v>
      </c>
      <c r="I19" s="50" t="s">
        <v>778</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t="s">
        <v>338</v>
      </c>
      <c r="CN19" s="40"/>
      <c r="CO19" s="41" t="s">
        <v>2503</v>
      </c>
      <c r="CP19" s="49"/>
      <c r="CQ19" s="49"/>
      <c r="CR19" s="46"/>
      <c r="CS19" s="44">
        <v>1</v>
      </c>
      <c r="CT19" s="40" t="s">
        <v>559</v>
      </c>
      <c r="CU19" s="42" t="s">
        <v>330</v>
      </c>
      <c r="CV19" s="42"/>
      <c r="CW19" s="60" t="e">
        <v>#N/A</v>
      </c>
      <c r="CX19" s="60" t="s">
        <v>410</v>
      </c>
      <c r="CY19" s="72" t="s">
        <v>520</v>
      </c>
      <c r="CZ19" s="60" t="s">
        <v>434</v>
      </c>
      <c r="DA19" s="61" t="s">
        <v>319</v>
      </c>
      <c r="DB19" s="60" t="s">
        <v>520</v>
      </c>
      <c r="DC19" s="60" t="s">
        <v>410</v>
      </c>
      <c r="DD19" s="60" t="s">
        <v>410</v>
      </c>
      <c r="DE19" s="60" t="s">
        <v>410</v>
      </c>
      <c r="DF19" s="60" t="s">
        <v>410</v>
      </c>
      <c r="DG19" s="60" t="s">
        <v>410</v>
      </c>
      <c r="DH19" s="60" t="s">
        <v>410</v>
      </c>
      <c r="DI19" s="60" t="s">
        <v>410</v>
      </c>
      <c r="DJ19" s="60" t="s">
        <v>410</v>
      </c>
      <c r="DK19" s="60" t="s">
        <v>410</v>
      </c>
      <c r="DL19" s="60" t="s">
        <v>410</v>
      </c>
      <c r="DM19" s="60" t="s">
        <v>410</v>
      </c>
      <c r="DN19" s="60" t="s">
        <v>410</v>
      </c>
      <c r="DO19" s="60" t="s">
        <v>410</v>
      </c>
      <c r="DP19" s="60" t="s">
        <v>410</v>
      </c>
      <c r="DQ19" s="60" t="s">
        <v>410</v>
      </c>
      <c r="DR19" s="60" t="s">
        <v>410</v>
      </c>
      <c r="DS19" s="60" t="s">
        <v>410</v>
      </c>
      <c r="DT19" s="60" t="s">
        <v>410</v>
      </c>
      <c r="DU19" s="60" t="s">
        <v>410</v>
      </c>
      <c r="DV19" s="60" t="s">
        <v>410</v>
      </c>
      <c r="DW19" s="60" t="s">
        <v>410</v>
      </c>
      <c r="DX19" s="60" t="s">
        <v>410</v>
      </c>
      <c r="DY19" s="60" t="s">
        <v>410</v>
      </c>
      <c r="DZ19" s="60" t="s">
        <v>410</v>
      </c>
      <c r="EA19" s="60" t="s">
        <v>410</v>
      </c>
      <c r="EB19" s="60" t="s">
        <v>410</v>
      </c>
      <c r="EC19" s="60" t="s">
        <v>410</v>
      </c>
      <c r="ED19" s="60" t="s">
        <v>410</v>
      </c>
      <c r="EE19" s="60" t="s">
        <v>410</v>
      </c>
      <c r="EF19" s="60" t="s">
        <v>410</v>
      </c>
      <c r="EG19" s="60" t="s">
        <v>410</v>
      </c>
      <c r="EH19" s="60" t="s">
        <v>410</v>
      </c>
      <c r="EI19" s="60" t="s">
        <v>410</v>
      </c>
      <c r="EJ19" s="60" t="s">
        <v>410</v>
      </c>
      <c r="EK19" s="60" t="s">
        <v>410</v>
      </c>
      <c r="EL19" s="60" t="s">
        <v>410</v>
      </c>
      <c r="EM19" s="60" t="s">
        <v>410</v>
      </c>
      <c r="EN19" s="60" t="s">
        <v>410</v>
      </c>
      <c r="EO19" s="60" t="s">
        <v>410</v>
      </c>
      <c r="EP19" s="60" t="s">
        <v>410</v>
      </c>
      <c r="EQ19" s="60" t="s">
        <v>410</v>
      </c>
      <c r="ER19" s="60" t="s">
        <v>410</v>
      </c>
      <c r="ES19" s="60" t="s">
        <v>410</v>
      </c>
      <c r="ET19" s="60" t="s">
        <v>410</v>
      </c>
      <c r="EU19" s="60" t="s">
        <v>410</v>
      </c>
      <c r="EV19" s="60" t="s">
        <v>410</v>
      </c>
      <c r="EW19" s="60" t="s">
        <v>410</v>
      </c>
      <c r="EX19" s="60" t="s">
        <v>410</v>
      </c>
      <c r="EY19" s="60" t="s">
        <v>410</v>
      </c>
      <c r="EZ19" s="60" t="s">
        <v>410</v>
      </c>
      <c r="FA19" s="60" t="s">
        <v>410</v>
      </c>
      <c r="FB19" s="60" t="s">
        <v>410</v>
      </c>
      <c r="FC19" s="61" t="s">
        <v>410</v>
      </c>
      <c r="FD19" s="60" t="s">
        <v>410</v>
      </c>
      <c r="FE19" s="61" t="s">
        <v>410</v>
      </c>
      <c r="FF19" s="61" t="s">
        <v>410</v>
      </c>
      <c r="FG19" s="61" t="s">
        <v>410</v>
      </c>
      <c r="FH19" s="61" t="s">
        <v>410</v>
      </c>
      <c r="FI19" s="61" t="s">
        <v>410</v>
      </c>
      <c r="FJ19" s="60" t="s">
        <v>410</v>
      </c>
      <c r="FK19" s="61" t="s">
        <v>410</v>
      </c>
      <c r="FL19" s="61" t="s">
        <v>410</v>
      </c>
      <c r="FM19" s="60" t="s">
        <v>410</v>
      </c>
      <c r="FN19" s="61" t="s">
        <v>410</v>
      </c>
      <c r="FO19" s="61" t="s">
        <v>410</v>
      </c>
      <c r="FP19" s="61" t="s">
        <v>410</v>
      </c>
      <c r="FQ19" s="61" t="s">
        <v>410</v>
      </c>
      <c r="FR19" s="61" t="s">
        <v>410</v>
      </c>
      <c r="FS19" s="61" t="s">
        <v>410</v>
      </c>
      <c r="FT19" s="60" t="s">
        <v>410</v>
      </c>
      <c r="FU19" s="61" t="s">
        <v>410</v>
      </c>
      <c r="FV19" s="61" t="s">
        <v>410</v>
      </c>
      <c r="FW19" s="61" t="s">
        <v>410</v>
      </c>
      <c r="FX19" s="61" t="s">
        <v>410</v>
      </c>
      <c r="FY19" s="61" t="s">
        <v>410</v>
      </c>
      <c r="FZ19" s="61" t="s">
        <v>410</v>
      </c>
      <c r="GA19" s="61" t="s">
        <v>410</v>
      </c>
      <c r="GB19" s="61" t="s">
        <v>410</v>
      </c>
      <c r="GC19" s="61" t="s">
        <v>410</v>
      </c>
      <c r="GD19" s="61" t="s">
        <v>410</v>
      </c>
      <c r="GE19" s="61" t="s">
        <v>410</v>
      </c>
      <c r="GF19" s="61" t="s">
        <v>410</v>
      </c>
      <c r="GG19" s="61" t="s">
        <v>410</v>
      </c>
      <c r="GH19" s="61" t="s">
        <v>410</v>
      </c>
      <c r="GI19" s="61" t="s">
        <v>410</v>
      </c>
      <c r="GJ19" s="61" t="s">
        <v>410</v>
      </c>
      <c r="GK19" s="61" t="s">
        <v>410</v>
      </c>
      <c r="GL19" s="61" t="s">
        <v>434</v>
      </c>
      <c r="GM19" s="61" t="s">
        <v>434</v>
      </c>
      <c r="GN19" s="61" t="s">
        <v>434</v>
      </c>
      <c r="GO19" s="60" t="s">
        <v>434</v>
      </c>
      <c r="GP19" s="61" t="s">
        <v>434</v>
      </c>
      <c r="GQ19" s="61" t="s">
        <v>434</v>
      </c>
      <c r="GR19" s="60" t="s">
        <v>434</v>
      </c>
      <c r="GS19" s="61" t="s">
        <v>434</v>
      </c>
      <c r="GT19" s="61" t="s">
        <v>434</v>
      </c>
      <c r="GU19" s="61" t="s">
        <v>434</v>
      </c>
      <c r="GV19" s="61" t="s">
        <v>434</v>
      </c>
      <c r="GW19" s="61" t="s">
        <v>434</v>
      </c>
      <c r="GX19" s="61" t="s">
        <v>434</v>
      </c>
      <c r="GY19" s="61" t="s">
        <v>434</v>
      </c>
      <c r="GZ19" s="61" t="s">
        <v>434</v>
      </c>
      <c r="HA19" s="61" t="s">
        <v>434</v>
      </c>
      <c r="HB19" s="61" t="s">
        <v>434</v>
      </c>
      <c r="HC19" s="61" t="s">
        <v>434</v>
      </c>
      <c r="HD19" s="61" t="s">
        <v>434</v>
      </c>
      <c r="HE19" s="61" t="s">
        <v>434</v>
      </c>
      <c r="HF19" s="61" t="s">
        <v>434</v>
      </c>
      <c r="HG19" s="61" t="s">
        <v>434</v>
      </c>
      <c r="HH19" s="61" t="s">
        <v>434</v>
      </c>
      <c r="HI19" s="61" t="s">
        <v>434</v>
      </c>
      <c r="HJ19" s="61" t="s">
        <v>434</v>
      </c>
      <c r="HK19" s="61" t="s">
        <v>434</v>
      </c>
      <c r="HL19" s="61" t="s">
        <v>434</v>
      </c>
      <c r="HM19" s="61" t="s">
        <v>434</v>
      </c>
      <c r="HN19" s="61" t="s">
        <v>434</v>
      </c>
      <c r="HO19" s="61" t="s">
        <v>434</v>
      </c>
      <c r="HP19" s="61" t="s">
        <v>434</v>
      </c>
      <c r="HQ19" s="61" t="s">
        <v>434</v>
      </c>
      <c r="HR19" s="61" t="s">
        <v>434</v>
      </c>
      <c r="HS19" s="61" t="s">
        <v>434</v>
      </c>
      <c r="HT19" s="61" t="s">
        <v>434</v>
      </c>
      <c r="HU19" s="60" t="s">
        <v>434</v>
      </c>
      <c r="HV19" s="61" t="s">
        <v>434</v>
      </c>
      <c r="HW19" s="61" t="s">
        <v>434</v>
      </c>
      <c r="HX19" s="61" t="s">
        <v>434</v>
      </c>
      <c r="HY19" s="60" t="s">
        <v>434</v>
      </c>
      <c r="HZ19" s="61" t="s">
        <v>434</v>
      </c>
      <c r="IA19" s="61" t="s">
        <v>434</v>
      </c>
      <c r="IB19" s="61" t="s">
        <v>434</v>
      </c>
      <c r="IC19" s="61" t="s">
        <v>434</v>
      </c>
      <c r="ID19" s="61" t="s">
        <v>434</v>
      </c>
      <c r="IE19" s="61" t="s">
        <v>434</v>
      </c>
      <c r="IF19" s="61" t="s">
        <v>434</v>
      </c>
      <c r="IG19" s="61" t="s">
        <v>434</v>
      </c>
      <c r="IH19" s="61" t="s">
        <v>434</v>
      </c>
      <c r="II19" s="61" t="s">
        <v>434</v>
      </c>
      <c r="IJ19" s="61" t="s">
        <v>434</v>
      </c>
      <c r="IK19" s="61" t="s">
        <v>434</v>
      </c>
      <c r="IL19" s="61" t="s">
        <v>434</v>
      </c>
      <c r="IM19" s="61" t="s">
        <v>434</v>
      </c>
      <c r="IN19" s="61" t="s">
        <v>434</v>
      </c>
      <c r="IO19" s="61" t="s">
        <v>434</v>
      </c>
      <c r="IP19" s="61" t="s">
        <v>434</v>
      </c>
      <c r="IQ19" s="61" t="s">
        <v>434</v>
      </c>
      <c r="IR19" s="61" t="s">
        <v>434</v>
      </c>
      <c r="IS19" s="61" t="s">
        <v>434</v>
      </c>
      <c r="IT19" s="61" t="s">
        <v>434</v>
      </c>
      <c r="IU19" s="61" t="s">
        <v>434</v>
      </c>
      <c r="IV19" s="61" t="s">
        <v>434</v>
      </c>
      <c r="IW19" s="61" t="s">
        <v>434</v>
      </c>
      <c r="IX19" s="61" t="s">
        <v>434</v>
      </c>
      <c r="IY19" s="61" t="s">
        <v>434</v>
      </c>
      <c r="IZ19" s="61" t="s">
        <v>434</v>
      </c>
      <c r="JA19" s="60" t="e">
        <v>#N/A</v>
      </c>
      <c r="JB19" s="60" t="e">
        <v>#N/A</v>
      </c>
      <c r="JC19" s="60" t="e">
        <v>#N/A</v>
      </c>
      <c r="JD19" s="60" t="e">
        <v>#N/A</v>
      </c>
      <c r="JE19" s="60" t="e">
        <v>#N/A</v>
      </c>
      <c r="JF19" s="60" t="e">
        <v>#N/A</v>
      </c>
      <c r="JG19" s="60" t="e">
        <v>#N/A</v>
      </c>
      <c r="JH19" s="60" t="e">
        <v>#N/A</v>
      </c>
      <c r="JI19" s="60" t="e">
        <v>#N/A</v>
      </c>
      <c r="JJ19" s="60" t="e">
        <v>#N/A</v>
      </c>
      <c r="JK19" s="60" t="e">
        <v>#N/A</v>
      </c>
      <c r="JL19" s="60" t="e">
        <v>#N/A</v>
      </c>
      <c r="JM19" s="60" t="e">
        <v>#N/A</v>
      </c>
      <c r="JN19" s="60" t="e">
        <v>#N/A</v>
      </c>
      <c r="JO19" s="60" t="e">
        <v>#N/A</v>
      </c>
      <c r="JP19" s="60" t="e">
        <v>#N/A</v>
      </c>
      <c r="JQ19" s="60" t="e">
        <v>#N/A</v>
      </c>
      <c r="JR19" s="60" t="e">
        <v>#N/A</v>
      </c>
      <c r="JS19" s="60" t="e">
        <v>#N/A</v>
      </c>
      <c r="JT19" s="60" t="e">
        <v>#N/A</v>
      </c>
      <c r="JU19" s="60" t="e">
        <v>#N/A</v>
      </c>
    </row>
    <row r="20" spans="1:281" ht="19.8" customHeight="1" x14ac:dyDescent="0.2">
      <c r="A20" s="163" t="s">
        <v>1540</v>
      </c>
      <c r="B20" s="92"/>
      <c r="C20" s="52" t="s">
        <v>1242</v>
      </c>
      <c r="D20" s="52" t="s">
        <v>1193</v>
      </c>
      <c r="E20" s="52" t="s">
        <v>1088</v>
      </c>
      <c r="F20" s="92"/>
      <c r="G20" s="89" t="s">
        <v>950</v>
      </c>
      <c r="H20" s="52" t="s">
        <v>893</v>
      </c>
      <c r="I20" s="50" t="s">
        <v>778</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t="s">
        <v>338</v>
      </c>
      <c r="CN20" s="40"/>
      <c r="CO20" s="41" t="s">
        <v>2503</v>
      </c>
      <c r="CP20" s="49"/>
      <c r="CQ20" s="49"/>
      <c r="CR20" s="46"/>
      <c r="CS20" s="44">
        <v>1</v>
      </c>
      <c r="CT20" s="40" t="s">
        <v>559</v>
      </c>
      <c r="CU20" s="42" t="s">
        <v>330</v>
      </c>
      <c r="CV20" s="42"/>
      <c r="CW20" s="60" t="e">
        <v>#N/A</v>
      </c>
      <c r="CX20" s="60" t="s">
        <v>410</v>
      </c>
      <c r="CY20" s="72" t="s">
        <v>410</v>
      </c>
      <c r="CZ20" s="60" t="s">
        <v>434</v>
      </c>
      <c r="DA20" s="61" t="s">
        <v>319</v>
      </c>
      <c r="DB20" s="60" t="s">
        <v>410</v>
      </c>
      <c r="DC20" s="60" t="s">
        <v>410</v>
      </c>
      <c r="DD20" s="60" t="s">
        <v>410</v>
      </c>
      <c r="DE20" s="60" t="s">
        <v>410</v>
      </c>
      <c r="DF20" s="60" t="s">
        <v>410</v>
      </c>
      <c r="DG20" s="60" t="s">
        <v>410</v>
      </c>
      <c r="DH20" s="60" t="s">
        <v>410</v>
      </c>
      <c r="DI20" s="60" t="s">
        <v>410</v>
      </c>
      <c r="DJ20" s="60" t="s">
        <v>410</v>
      </c>
      <c r="DK20" s="60" t="s">
        <v>410</v>
      </c>
      <c r="DL20" s="60" t="s">
        <v>410</v>
      </c>
      <c r="DM20" s="60" t="s">
        <v>410</v>
      </c>
      <c r="DN20" s="60" t="s">
        <v>410</v>
      </c>
      <c r="DO20" s="60" t="s">
        <v>410</v>
      </c>
      <c r="DP20" s="60" t="s">
        <v>410</v>
      </c>
      <c r="DQ20" s="60" t="s">
        <v>410</v>
      </c>
      <c r="DR20" s="60" t="s">
        <v>410</v>
      </c>
      <c r="DS20" s="60" t="s">
        <v>410</v>
      </c>
      <c r="DT20" s="60" t="s">
        <v>410</v>
      </c>
      <c r="DU20" s="60" t="s">
        <v>410</v>
      </c>
      <c r="DV20" s="60" t="s">
        <v>410</v>
      </c>
      <c r="DW20" s="60" t="s">
        <v>410</v>
      </c>
      <c r="DX20" s="60" t="s">
        <v>410</v>
      </c>
      <c r="DY20" s="60" t="s">
        <v>410</v>
      </c>
      <c r="DZ20" s="60" t="s">
        <v>410</v>
      </c>
      <c r="EA20" s="60" t="s">
        <v>410</v>
      </c>
      <c r="EB20" s="60" t="s">
        <v>410</v>
      </c>
      <c r="EC20" s="60" t="s">
        <v>410</v>
      </c>
      <c r="ED20" s="60" t="s">
        <v>410</v>
      </c>
      <c r="EE20" s="60" t="s">
        <v>410</v>
      </c>
      <c r="EF20" s="60" t="s">
        <v>410</v>
      </c>
      <c r="EG20" s="60" t="s">
        <v>410</v>
      </c>
      <c r="EH20" s="60" t="s">
        <v>410</v>
      </c>
      <c r="EI20" s="60" t="s">
        <v>410</v>
      </c>
      <c r="EJ20" s="60" t="s">
        <v>410</v>
      </c>
      <c r="EK20" s="60" t="s">
        <v>410</v>
      </c>
      <c r="EL20" s="60" t="s">
        <v>410</v>
      </c>
      <c r="EM20" s="60" t="s">
        <v>410</v>
      </c>
      <c r="EN20" s="60" t="s">
        <v>410</v>
      </c>
      <c r="EO20" s="60" t="s">
        <v>410</v>
      </c>
      <c r="EP20" s="60" t="s">
        <v>410</v>
      </c>
      <c r="EQ20" s="60" t="s">
        <v>410</v>
      </c>
      <c r="ER20" s="60" t="s">
        <v>410</v>
      </c>
      <c r="ES20" s="60" t="s">
        <v>410</v>
      </c>
      <c r="ET20" s="60" t="s">
        <v>410</v>
      </c>
      <c r="EU20" s="60" t="s">
        <v>410</v>
      </c>
      <c r="EV20" s="60" t="s">
        <v>410</v>
      </c>
      <c r="EW20" s="60" t="s">
        <v>410</v>
      </c>
      <c r="EX20" s="60" t="s">
        <v>410</v>
      </c>
      <c r="EY20" s="60" t="s">
        <v>410</v>
      </c>
      <c r="EZ20" s="60" t="s">
        <v>410</v>
      </c>
      <c r="FA20" s="60" t="s">
        <v>410</v>
      </c>
      <c r="FB20" s="60" t="s">
        <v>410</v>
      </c>
      <c r="FC20" s="61" t="s">
        <v>410</v>
      </c>
      <c r="FD20" s="60" t="s">
        <v>410</v>
      </c>
      <c r="FE20" s="61" t="s">
        <v>410</v>
      </c>
      <c r="FF20" s="61" t="s">
        <v>410</v>
      </c>
      <c r="FG20" s="61" t="s">
        <v>410</v>
      </c>
      <c r="FH20" s="61" t="s">
        <v>410</v>
      </c>
      <c r="FI20" s="61" t="s">
        <v>410</v>
      </c>
      <c r="FJ20" s="60" t="s">
        <v>410</v>
      </c>
      <c r="FK20" s="61" t="s">
        <v>410</v>
      </c>
      <c r="FL20" s="61" t="s">
        <v>410</v>
      </c>
      <c r="FM20" s="60" t="s">
        <v>410</v>
      </c>
      <c r="FN20" s="61" t="s">
        <v>410</v>
      </c>
      <c r="FO20" s="61" t="s">
        <v>410</v>
      </c>
      <c r="FP20" s="61" t="s">
        <v>410</v>
      </c>
      <c r="FQ20" s="61" t="s">
        <v>410</v>
      </c>
      <c r="FR20" s="61" t="s">
        <v>410</v>
      </c>
      <c r="FS20" s="61" t="s">
        <v>410</v>
      </c>
      <c r="FT20" s="60" t="s">
        <v>410</v>
      </c>
      <c r="FU20" s="61" t="s">
        <v>410</v>
      </c>
      <c r="FV20" s="61" t="s">
        <v>410</v>
      </c>
      <c r="FW20" s="61" t="s">
        <v>410</v>
      </c>
      <c r="FX20" s="61" t="s">
        <v>410</v>
      </c>
      <c r="FY20" s="61" t="s">
        <v>410</v>
      </c>
      <c r="FZ20" s="61" t="s">
        <v>410</v>
      </c>
      <c r="GA20" s="61" t="s">
        <v>410</v>
      </c>
      <c r="GB20" s="61" t="s">
        <v>410</v>
      </c>
      <c r="GC20" s="61" t="s">
        <v>410</v>
      </c>
      <c r="GD20" s="61" t="s">
        <v>410</v>
      </c>
      <c r="GE20" s="61" t="s">
        <v>410</v>
      </c>
      <c r="GF20" s="61" t="s">
        <v>410</v>
      </c>
      <c r="GG20" s="61" t="s">
        <v>410</v>
      </c>
      <c r="GH20" s="61" t="s">
        <v>410</v>
      </c>
      <c r="GI20" s="61" t="s">
        <v>410</v>
      </c>
      <c r="GJ20" s="61" t="s">
        <v>410</v>
      </c>
      <c r="GK20" s="61" t="s">
        <v>410</v>
      </c>
      <c r="GL20" s="61" t="s">
        <v>434</v>
      </c>
      <c r="GM20" s="61" t="s">
        <v>434</v>
      </c>
      <c r="GN20" s="61" t="s">
        <v>434</v>
      </c>
      <c r="GO20" s="60" t="s">
        <v>434</v>
      </c>
      <c r="GP20" s="61" t="s">
        <v>434</v>
      </c>
      <c r="GQ20" s="61" t="s">
        <v>434</v>
      </c>
      <c r="GR20" s="60" t="s">
        <v>434</v>
      </c>
      <c r="GS20" s="61" t="s">
        <v>434</v>
      </c>
      <c r="GT20" s="61" t="s">
        <v>434</v>
      </c>
      <c r="GU20" s="61" t="s">
        <v>434</v>
      </c>
      <c r="GV20" s="61" t="s">
        <v>434</v>
      </c>
      <c r="GW20" s="61" t="s">
        <v>434</v>
      </c>
      <c r="GX20" s="61" t="s">
        <v>434</v>
      </c>
      <c r="GY20" s="61" t="s">
        <v>434</v>
      </c>
      <c r="GZ20" s="61" t="s">
        <v>434</v>
      </c>
      <c r="HA20" s="61" t="s">
        <v>434</v>
      </c>
      <c r="HB20" s="61" t="s">
        <v>434</v>
      </c>
      <c r="HC20" s="61" t="s">
        <v>434</v>
      </c>
      <c r="HD20" s="61" t="s">
        <v>434</v>
      </c>
      <c r="HE20" s="61" t="s">
        <v>434</v>
      </c>
      <c r="HF20" s="61" t="s">
        <v>434</v>
      </c>
      <c r="HG20" s="61" t="s">
        <v>434</v>
      </c>
      <c r="HH20" s="61" t="s">
        <v>434</v>
      </c>
      <c r="HI20" s="61" t="s">
        <v>434</v>
      </c>
      <c r="HJ20" s="61" t="s">
        <v>434</v>
      </c>
      <c r="HK20" s="61" t="s">
        <v>434</v>
      </c>
      <c r="HL20" s="61" t="s">
        <v>434</v>
      </c>
      <c r="HM20" s="61" t="s">
        <v>434</v>
      </c>
      <c r="HN20" s="61" t="s">
        <v>434</v>
      </c>
      <c r="HO20" s="61" t="s">
        <v>434</v>
      </c>
      <c r="HP20" s="61" t="s">
        <v>434</v>
      </c>
      <c r="HQ20" s="61" t="s">
        <v>434</v>
      </c>
      <c r="HR20" s="61" t="s">
        <v>434</v>
      </c>
      <c r="HS20" s="61" t="s">
        <v>434</v>
      </c>
      <c r="HT20" s="61" t="s">
        <v>434</v>
      </c>
      <c r="HU20" s="60" t="s">
        <v>434</v>
      </c>
      <c r="HV20" s="61" t="s">
        <v>434</v>
      </c>
      <c r="HW20" s="61" t="s">
        <v>434</v>
      </c>
      <c r="HX20" s="61" t="s">
        <v>434</v>
      </c>
      <c r="HY20" s="60" t="s">
        <v>434</v>
      </c>
      <c r="HZ20" s="61" t="s">
        <v>434</v>
      </c>
      <c r="IA20" s="61" t="s">
        <v>434</v>
      </c>
      <c r="IB20" s="61" t="s">
        <v>434</v>
      </c>
      <c r="IC20" s="61" t="s">
        <v>434</v>
      </c>
      <c r="ID20" s="61" t="s">
        <v>434</v>
      </c>
      <c r="IE20" s="61" t="s">
        <v>434</v>
      </c>
      <c r="IF20" s="61" t="s">
        <v>434</v>
      </c>
      <c r="IG20" s="61" t="s">
        <v>434</v>
      </c>
      <c r="IH20" s="61" t="s">
        <v>434</v>
      </c>
      <c r="II20" s="61" t="s">
        <v>434</v>
      </c>
      <c r="IJ20" s="61" t="s">
        <v>434</v>
      </c>
      <c r="IK20" s="61" t="s">
        <v>434</v>
      </c>
      <c r="IL20" s="61" t="s">
        <v>434</v>
      </c>
      <c r="IM20" s="61" t="s">
        <v>434</v>
      </c>
      <c r="IN20" s="61" t="s">
        <v>434</v>
      </c>
      <c r="IO20" s="61" t="s">
        <v>434</v>
      </c>
      <c r="IP20" s="61" t="s">
        <v>434</v>
      </c>
      <c r="IQ20" s="61" t="s">
        <v>434</v>
      </c>
      <c r="IR20" s="61" t="s">
        <v>434</v>
      </c>
      <c r="IS20" s="61" t="s">
        <v>434</v>
      </c>
      <c r="IT20" s="61" t="s">
        <v>434</v>
      </c>
      <c r="IU20" s="61" t="s">
        <v>434</v>
      </c>
      <c r="IV20" s="61" t="s">
        <v>434</v>
      </c>
      <c r="IW20" s="61" t="s">
        <v>434</v>
      </c>
      <c r="IX20" s="61" t="s">
        <v>434</v>
      </c>
      <c r="IY20" s="61" t="s">
        <v>434</v>
      </c>
      <c r="IZ20" s="61" t="s">
        <v>434</v>
      </c>
      <c r="JA20" s="60" t="e">
        <v>#N/A</v>
      </c>
      <c r="JB20" s="60" t="e">
        <v>#N/A</v>
      </c>
      <c r="JC20" s="60" t="e">
        <v>#N/A</v>
      </c>
      <c r="JD20" s="60" t="e">
        <v>#N/A</v>
      </c>
      <c r="JE20" s="60" t="e">
        <v>#N/A</v>
      </c>
      <c r="JF20" s="60" t="e">
        <v>#N/A</v>
      </c>
      <c r="JG20" s="60" t="e">
        <v>#N/A</v>
      </c>
      <c r="JH20" s="60" t="e">
        <v>#N/A</v>
      </c>
      <c r="JI20" s="60" t="e">
        <v>#N/A</v>
      </c>
      <c r="JJ20" s="60" t="e">
        <v>#N/A</v>
      </c>
      <c r="JK20" s="60" t="e">
        <v>#N/A</v>
      </c>
      <c r="JL20" s="60" t="e">
        <v>#N/A</v>
      </c>
      <c r="JM20" s="60" t="e">
        <v>#N/A</v>
      </c>
      <c r="JN20" s="60" t="e">
        <v>#N/A</v>
      </c>
      <c r="JO20" s="60" t="e">
        <v>#N/A</v>
      </c>
      <c r="JP20" s="60" t="e">
        <v>#N/A</v>
      </c>
      <c r="JQ20" s="60" t="e">
        <v>#N/A</v>
      </c>
      <c r="JR20" s="60" t="e">
        <v>#N/A</v>
      </c>
      <c r="JS20" s="60" t="e">
        <v>#N/A</v>
      </c>
      <c r="JT20" s="60" t="e">
        <v>#N/A</v>
      </c>
      <c r="JU20" s="60" t="e">
        <v>#N/A</v>
      </c>
    </row>
    <row r="21" spans="1:281" ht="19.8" customHeight="1" x14ac:dyDescent="0.2">
      <c r="A21" s="163" t="s">
        <v>1539</v>
      </c>
      <c r="B21" s="92"/>
      <c r="C21" s="52" t="s">
        <v>1242</v>
      </c>
      <c r="D21" s="52" t="s">
        <v>1192</v>
      </c>
      <c r="E21" s="52" t="s">
        <v>1088</v>
      </c>
      <c r="F21" s="92"/>
      <c r="G21" s="89" t="s">
        <v>950</v>
      </c>
      <c r="H21" s="52" t="s">
        <v>892</v>
      </c>
      <c r="I21" s="50" t="s">
        <v>778</v>
      </c>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t="s">
        <v>338</v>
      </c>
      <c r="CN21" s="40"/>
      <c r="CO21" s="41" t="s">
        <v>2503</v>
      </c>
      <c r="CP21" s="49"/>
      <c r="CQ21" s="49"/>
      <c r="CR21" s="46"/>
      <c r="CS21" s="44">
        <v>1</v>
      </c>
      <c r="CT21" s="40" t="s">
        <v>559</v>
      </c>
      <c r="CU21" s="42" t="s">
        <v>330</v>
      </c>
      <c r="CV21" s="42"/>
      <c r="CW21" s="60" t="e">
        <v>#N/A</v>
      </c>
      <c r="CX21" s="60" t="s">
        <v>410</v>
      </c>
      <c r="CY21" s="72" t="s">
        <v>410</v>
      </c>
      <c r="CZ21" s="60" t="s">
        <v>434</v>
      </c>
      <c r="DA21" s="61" t="s">
        <v>319</v>
      </c>
      <c r="DB21" s="60" t="s">
        <v>410</v>
      </c>
      <c r="DC21" s="60" t="s">
        <v>410</v>
      </c>
      <c r="DD21" s="60" t="s">
        <v>410</v>
      </c>
      <c r="DE21" s="60" t="s">
        <v>410</v>
      </c>
      <c r="DF21" s="60" t="s">
        <v>410</v>
      </c>
      <c r="DG21" s="60" t="s">
        <v>410</v>
      </c>
      <c r="DH21" s="60" t="s">
        <v>410</v>
      </c>
      <c r="DI21" s="60" t="s">
        <v>410</v>
      </c>
      <c r="DJ21" s="60" t="s">
        <v>410</v>
      </c>
      <c r="DK21" s="60" t="s">
        <v>410</v>
      </c>
      <c r="DL21" s="60" t="s">
        <v>410</v>
      </c>
      <c r="DM21" s="60" t="s">
        <v>410</v>
      </c>
      <c r="DN21" s="60" t="s">
        <v>410</v>
      </c>
      <c r="DO21" s="60" t="s">
        <v>410</v>
      </c>
      <c r="DP21" s="60" t="s">
        <v>410</v>
      </c>
      <c r="DQ21" s="60" t="s">
        <v>410</v>
      </c>
      <c r="DR21" s="60" t="s">
        <v>410</v>
      </c>
      <c r="DS21" s="60" t="s">
        <v>410</v>
      </c>
      <c r="DT21" s="60" t="s">
        <v>410</v>
      </c>
      <c r="DU21" s="60" t="s">
        <v>410</v>
      </c>
      <c r="DV21" s="60" t="s">
        <v>410</v>
      </c>
      <c r="DW21" s="60" t="s">
        <v>410</v>
      </c>
      <c r="DX21" s="60" t="s">
        <v>410</v>
      </c>
      <c r="DY21" s="60" t="s">
        <v>410</v>
      </c>
      <c r="DZ21" s="60" t="s">
        <v>410</v>
      </c>
      <c r="EA21" s="60" t="s">
        <v>410</v>
      </c>
      <c r="EB21" s="60" t="s">
        <v>410</v>
      </c>
      <c r="EC21" s="60" t="s">
        <v>410</v>
      </c>
      <c r="ED21" s="60" t="s">
        <v>410</v>
      </c>
      <c r="EE21" s="60" t="s">
        <v>410</v>
      </c>
      <c r="EF21" s="60" t="s">
        <v>410</v>
      </c>
      <c r="EG21" s="60" t="s">
        <v>410</v>
      </c>
      <c r="EH21" s="60" t="s">
        <v>410</v>
      </c>
      <c r="EI21" s="60" t="s">
        <v>410</v>
      </c>
      <c r="EJ21" s="60" t="s">
        <v>410</v>
      </c>
      <c r="EK21" s="60" t="s">
        <v>410</v>
      </c>
      <c r="EL21" s="60" t="s">
        <v>410</v>
      </c>
      <c r="EM21" s="60" t="s">
        <v>410</v>
      </c>
      <c r="EN21" s="60" t="s">
        <v>410</v>
      </c>
      <c r="EO21" s="60" t="s">
        <v>410</v>
      </c>
      <c r="EP21" s="60" t="s">
        <v>410</v>
      </c>
      <c r="EQ21" s="60" t="s">
        <v>410</v>
      </c>
      <c r="ER21" s="60" t="s">
        <v>410</v>
      </c>
      <c r="ES21" s="60" t="s">
        <v>410</v>
      </c>
      <c r="ET21" s="60" t="s">
        <v>410</v>
      </c>
      <c r="EU21" s="60" t="s">
        <v>410</v>
      </c>
      <c r="EV21" s="60" t="s">
        <v>410</v>
      </c>
      <c r="EW21" s="60" t="s">
        <v>410</v>
      </c>
      <c r="EX21" s="60" t="s">
        <v>410</v>
      </c>
      <c r="EY21" s="60" t="s">
        <v>410</v>
      </c>
      <c r="EZ21" s="60" t="s">
        <v>410</v>
      </c>
      <c r="FA21" s="60" t="s">
        <v>410</v>
      </c>
      <c r="FB21" s="60" t="s">
        <v>410</v>
      </c>
      <c r="FC21" s="61" t="s">
        <v>410</v>
      </c>
      <c r="FD21" s="60" t="s">
        <v>410</v>
      </c>
      <c r="FE21" s="61" t="s">
        <v>410</v>
      </c>
      <c r="FF21" s="61" t="s">
        <v>410</v>
      </c>
      <c r="FG21" s="61" t="s">
        <v>410</v>
      </c>
      <c r="FH21" s="61" t="s">
        <v>410</v>
      </c>
      <c r="FI21" s="61" t="s">
        <v>410</v>
      </c>
      <c r="FJ21" s="60" t="s">
        <v>410</v>
      </c>
      <c r="FK21" s="61" t="s">
        <v>410</v>
      </c>
      <c r="FL21" s="61" t="s">
        <v>410</v>
      </c>
      <c r="FM21" s="60" t="s">
        <v>410</v>
      </c>
      <c r="FN21" s="61" t="s">
        <v>410</v>
      </c>
      <c r="FO21" s="61" t="s">
        <v>410</v>
      </c>
      <c r="FP21" s="61" t="s">
        <v>410</v>
      </c>
      <c r="FQ21" s="61" t="s">
        <v>410</v>
      </c>
      <c r="FR21" s="61" t="s">
        <v>410</v>
      </c>
      <c r="FS21" s="61" t="s">
        <v>410</v>
      </c>
      <c r="FT21" s="60" t="s">
        <v>410</v>
      </c>
      <c r="FU21" s="61" t="s">
        <v>410</v>
      </c>
      <c r="FV21" s="61" t="s">
        <v>410</v>
      </c>
      <c r="FW21" s="61" t="s">
        <v>410</v>
      </c>
      <c r="FX21" s="61" t="s">
        <v>410</v>
      </c>
      <c r="FY21" s="61" t="s">
        <v>410</v>
      </c>
      <c r="FZ21" s="61" t="s">
        <v>410</v>
      </c>
      <c r="GA21" s="61" t="s">
        <v>410</v>
      </c>
      <c r="GB21" s="61" t="s">
        <v>410</v>
      </c>
      <c r="GC21" s="61" t="s">
        <v>410</v>
      </c>
      <c r="GD21" s="61" t="s">
        <v>410</v>
      </c>
      <c r="GE21" s="61" t="s">
        <v>410</v>
      </c>
      <c r="GF21" s="61" t="s">
        <v>410</v>
      </c>
      <c r="GG21" s="61" t="s">
        <v>410</v>
      </c>
      <c r="GH21" s="61" t="s">
        <v>410</v>
      </c>
      <c r="GI21" s="61" t="s">
        <v>410</v>
      </c>
      <c r="GJ21" s="61" t="s">
        <v>410</v>
      </c>
      <c r="GK21" s="61" t="s">
        <v>410</v>
      </c>
      <c r="GL21" s="61" t="s">
        <v>410</v>
      </c>
      <c r="GM21" s="61" t="s">
        <v>410</v>
      </c>
      <c r="GN21" s="61" t="s">
        <v>410</v>
      </c>
      <c r="GO21" s="60" t="s">
        <v>410</v>
      </c>
      <c r="GP21" s="61" t="s">
        <v>410</v>
      </c>
      <c r="GQ21" s="61" t="s">
        <v>410</v>
      </c>
      <c r="GR21" s="60" t="s">
        <v>410</v>
      </c>
      <c r="GS21" s="61" t="s">
        <v>410</v>
      </c>
      <c r="GT21" s="61" t="s">
        <v>410</v>
      </c>
      <c r="GU21" s="61" t="s">
        <v>410</v>
      </c>
      <c r="GV21" s="61" t="s">
        <v>410</v>
      </c>
      <c r="GW21" s="61" t="s">
        <v>410</v>
      </c>
      <c r="GX21" s="61" t="s">
        <v>410</v>
      </c>
      <c r="GY21" s="61" t="s">
        <v>410</v>
      </c>
      <c r="GZ21" s="61" t="s">
        <v>410</v>
      </c>
      <c r="HA21" s="61" t="s">
        <v>410</v>
      </c>
      <c r="HB21" s="61" t="s">
        <v>410</v>
      </c>
      <c r="HC21" s="61" t="s">
        <v>410</v>
      </c>
      <c r="HD21" s="61" t="s">
        <v>410</v>
      </c>
      <c r="HE21" s="61" t="s">
        <v>410</v>
      </c>
      <c r="HF21" s="61" t="s">
        <v>410</v>
      </c>
      <c r="HG21" s="61" t="s">
        <v>410</v>
      </c>
      <c r="HH21" s="61" t="s">
        <v>410</v>
      </c>
      <c r="HI21" s="61" t="s">
        <v>410</v>
      </c>
      <c r="HJ21" s="61" t="s">
        <v>410</v>
      </c>
      <c r="HK21" s="61" t="s">
        <v>410</v>
      </c>
      <c r="HL21" s="61" t="s">
        <v>410</v>
      </c>
      <c r="HM21" s="61" t="s">
        <v>410</v>
      </c>
      <c r="HN21" s="61" t="s">
        <v>410</v>
      </c>
      <c r="HO21" s="61" t="s">
        <v>410</v>
      </c>
      <c r="HP21" s="61" t="s">
        <v>410</v>
      </c>
      <c r="HQ21" s="61" t="s">
        <v>410</v>
      </c>
      <c r="HR21" s="61" t="s">
        <v>410</v>
      </c>
      <c r="HS21" s="61" t="s">
        <v>410</v>
      </c>
      <c r="HT21" s="61" t="s">
        <v>410</v>
      </c>
      <c r="HU21" s="60" t="s">
        <v>410</v>
      </c>
      <c r="HV21" s="61" t="s">
        <v>410</v>
      </c>
      <c r="HW21" s="61" t="s">
        <v>410</v>
      </c>
      <c r="HX21" s="61" t="s">
        <v>410</v>
      </c>
      <c r="HY21" s="60" t="s">
        <v>410</v>
      </c>
      <c r="HZ21" s="61" t="s">
        <v>410</v>
      </c>
      <c r="IA21" s="61" t="s">
        <v>410</v>
      </c>
      <c r="IB21" s="61" t="s">
        <v>410</v>
      </c>
      <c r="IC21" s="61" t="s">
        <v>410</v>
      </c>
      <c r="ID21" s="61" t="s">
        <v>410</v>
      </c>
      <c r="IE21" s="61" t="s">
        <v>410</v>
      </c>
      <c r="IF21" s="61" t="s">
        <v>410</v>
      </c>
      <c r="IG21" s="61" t="s">
        <v>410</v>
      </c>
      <c r="IH21" s="61" t="s">
        <v>410</v>
      </c>
      <c r="II21" s="61" t="s">
        <v>410</v>
      </c>
      <c r="IJ21" s="61" t="s">
        <v>410</v>
      </c>
      <c r="IK21" s="61" t="s">
        <v>410</v>
      </c>
      <c r="IL21" s="61" t="s">
        <v>410</v>
      </c>
      <c r="IM21" s="61" t="s">
        <v>410</v>
      </c>
      <c r="IN21" s="61" t="s">
        <v>410</v>
      </c>
      <c r="IO21" s="61" t="s">
        <v>410</v>
      </c>
      <c r="IP21" s="61" t="s">
        <v>410</v>
      </c>
      <c r="IQ21" s="61" t="s">
        <v>410</v>
      </c>
      <c r="IR21" s="61" t="s">
        <v>410</v>
      </c>
      <c r="IS21" s="61" t="s">
        <v>410</v>
      </c>
      <c r="IT21" s="61" t="s">
        <v>410</v>
      </c>
      <c r="IU21" s="61" t="s">
        <v>410</v>
      </c>
      <c r="IV21" s="61" t="s">
        <v>410</v>
      </c>
      <c r="IW21" s="61" t="s">
        <v>410</v>
      </c>
      <c r="IX21" s="61" t="s">
        <v>410</v>
      </c>
      <c r="IY21" s="61" t="s">
        <v>410</v>
      </c>
      <c r="IZ21" s="61" t="s">
        <v>410</v>
      </c>
      <c r="JA21" s="60" t="e">
        <v>#N/A</v>
      </c>
      <c r="JB21" s="60" t="e">
        <v>#N/A</v>
      </c>
      <c r="JC21" s="60" t="e">
        <v>#N/A</v>
      </c>
      <c r="JD21" s="60" t="e">
        <v>#N/A</v>
      </c>
      <c r="JE21" s="60" t="e">
        <v>#N/A</v>
      </c>
      <c r="JF21" s="60" t="e">
        <v>#N/A</v>
      </c>
      <c r="JG21" s="60" t="e">
        <v>#N/A</v>
      </c>
      <c r="JH21" s="60" t="e">
        <v>#N/A</v>
      </c>
      <c r="JI21" s="60" t="e">
        <v>#N/A</v>
      </c>
      <c r="JJ21" s="60" t="e">
        <v>#N/A</v>
      </c>
      <c r="JK21" s="60" t="e">
        <v>#N/A</v>
      </c>
      <c r="JL21" s="60" t="e">
        <v>#N/A</v>
      </c>
      <c r="JM21" s="60" t="e">
        <v>#N/A</v>
      </c>
      <c r="JN21" s="60" t="e">
        <v>#N/A</v>
      </c>
      <c r="JO21" s="60" t="e">
        <v>#N/A</v>
      </c>
      <c r="JP21" s="60" t="e">
        <v>#N/A</v>
      </c>
      <c r="JQ21" s="60" t="e">
        <v>#N/A</v>
      </c>
      <c r="JR21" s="60" t="e">
        <v>#N/A</v>
      </c>
      <c r="JS21" s="60" t="e">
        <v>#N/A</v>
      </c>
      <c r="JT21" s="60" t="e">
        <v>#N/A</v>
      </c>
      <c r="JU21" s="60" t="e">
        <v>#N/A</v>
      </c>
    </row>
    <row r="22" spans="1:281" ht="19.8" customHeight="1" x14ac:dyDescent="0.2">
      <c r="A22" s="163" t="s">
        <v>1538</v>
      </c>
      <c r="B22" s="92"/>
      <c r="C22" s="52" t="s">
        <v>1241</v>
      </c>
      <c r="D22" s="52" t="s">
        <v>1194</v>
      </c>
      <c r="E22" s="52" t="s">
        <v>1087</v>
      </c>
      <c r="F22" s="92"/>
      <c r="G22" s="89" t="s">
        <v>949</v>
      </c>
      <c r="H22" s="52" t="s">
        <v>891</v>
      </c>
      <c r="I22" s="50" t="s">
        <v>777</v>
      </c>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t="s">
        <v>338</v>
      </c>
      <c r="CN22" s="40"/>
      <c r="CO22" s="41" t="s">
        <v>499</v>
      </c>
      <c r="CP22" s="49">
        <v>1000000</v>
      </c>
      <c r="CQ22" s="49">
        <v>0</v>
      </c>
      <c r="CR22" s="46" t="s">
        <v>583</v>
      </c>
      <c r="CS22" s="44">
        <v>2</v>
      </c>
      <c r="CT22" s="40"/>
      <c r="CU22" s="42" t="s">
        <v>534</v>
      </c>
      <c r="CV22" s="42">
        <v>1</v>
      </c>
      <c r="CW22" s="35" t="e">
        <v>#N/A</v>
      </c>
      <c r="CX22" s="35" t="e">
        <v>#N/A</v>
      </c>
      <c r="CY22" s="71">
        <v>1662</v>
      </c>
      <c r="CZ22" s="35" t="e">
        <v>#N/A</v>
      </c>
      <c r="DA22" s="26" t="s">
        <v>319</v>
      </c>
      <c r="DB22" s="35">
        <v>1662</v>
      </c>
      <c r="DC22" s="35">
        <v>1299</v>
      </c>
      <c r="DD22" s="35">
        <v>1333.28</v>
      </c>
      <c r="DE22" s="35">
        <v>680.77</v>
      </c>
      <c r="DF22" s="35">
        <v>1033.24</v>
      </c>
      <c r="DG22" s="35">
        <v>3725.46</v>
      </c>
      <c r="DH22" s="35">
        <v>3420.63</v>
      </c>
      <c r="DI22" s="35">
        <v>1649.59</v>
      </c>
      <c r="DJ22" s="35">
        <v>2287.14</v>
      </c>
      <c r="DK22" s="35">
        <v>0</v>
      </c>
      <c r="DL22" s="35">
        <v>0</v>
      </c>
      <c r="DM22" s="35">
        <v>3376.4</v>
      </c>
      <c r="DN22" s="35">
        <v>2974.33</v>
      </c>
      <c r="DO22" s="35">
        <v>924.33</v>
      </c>
      <c r="DP22" s="35">
        <v>1595.74</v>
      </c>
      <c r="DQ22" s="35">
        <v>1337.61</v>
      </c>
      <c r="DR22" s="35">
        <v>0</v>
      </c>
      <c r="DS22" s="35">
        <v>0</v>
      </c>
      <c r="DT22" s="35">
        <v>0</v>
      </c>
      <c r="DU22" s="35">
        <v>0</v>
      </c>
      <c r="DV22" s="35">
        <v>0</v>
      </c>
      <c r="DW22" s="35">
        <v>0</v>
      </c>
      <c r="DX22" s="35">
        <v>0</v>
      </c>
      <c r="DY22" s="35">
        <v>0</v>
      </c>
      <c r="DZ22" s="35">
        <v>0</v>
      </c>
      <c r="EA22" s="35">
        <v>0</v>
      </c>
      <c r="EB22" s="35">
        <v>0</v>
      </c>
      <c r="EC22" s="35">
        <v>366</v>
      </c>
      <c r="ED22" s="35">
        <v>0</v>
      </c>
      <c r="EE22" s="35">
        <v>0</v>
      </c>
      <c r="EF22" s="35">
        <v>0</v>
      </c>
      <c r="EG22" s="35">
        <v>0</v>
      </c>
      <c r="EH22" s="35">
        <v>0</v>
      </c>
      <c r="EI22" s="35">
        <v>0</v>
      </c>
      <c r="EJ22" s="35">
        <v>0</v>
      </c>
      <c r="EK22" s="35">
        <v>0</v>
      </c>
      <c r="EL22" s="35">
        <v>0</v>
      </c>
      <c r="EM22" s="35">
        <v>0</v>
      </c>
      <c r="EN22" s="35">
        <v>0</v>
      </c>
      <c r="EO22" s="35">
        <v>0</v>
      </c>
      <c r="EP22" s="35">
        <v>0</v>
      </c>
      <c r="EQ22" s="35">
        <v>913.75</v>
      </c>
      <c r="ER22" s="35">
        <v>703</v>
      </c>
      <c r="ES22" s="35">
        <v>0</v>
      </c>
      <c r="ET22" s="35">
        <v>3074.4</v>
      </c>
      <c r="EU22" s="35">
        <v>0</v>
      </c>
      <c r="EV22" s="35">
        <v>0</v>
      </c>
      <c r="EW22" s="35">
        <v>0</v>
      </c>
      <c r="EX22" s="35">
        <v>0</v>
      </c>
      <c r="EY22" s="35">
        <v>1810.81</v>
      </c>
      <c r="EZ22" s="35">
        <v>0</v>
      </c>
      <c r="FA22" s="35">
        <v>2250.5100000000002</v>
      </c>
      <c r="FB22" s="35">
        <v>2290.46</v>
      </c>
      <c r="FC22" s="35">
        <v>0</v>
      </c>
      <c r="FD22" s="35">
        <v>478</v>
      </c>
      <c r="FE22" s="35">
        <v>0</v>
      </c>
      <c r="FF22" s="35">
        <v>0</v>
      </c>
      <c r="FG22" s="35">
        <v>0</v>
      </c>
      <c r="FH22" s="35">
        <v>0</v>
      </c>
      <c r="FI22" s="35">
        <v>0</v>
      </c>
      <c r="FJ22" s="35">
        <v>2780.4</v>
      </c>
      <c r="FK22" s="35">
        <v>0</v>
      </c>
      <c r="FL22" s="35">
        <v>0</v>
      </c>
      <c r="FM22" s="35">
        <v>0</v>
      </c>
      <c r="FN22" s="35">
        <v>0</v>
      </c>
      <c r="FO22" s="35">
        <v>0</v>
      </c>
      <c r="FP22" s="35">
        <v>0</v>
      </c>
      <c r="FQ22" s="35">
        <v>0</v>
      </c>
      <c r="FR22" s="35">
        <v>0</v>
      </c>
      <c r="FS22" s="35">
        <v>0</v>
      </c>
      <c r="FT22" s="35">
        <v>1077</v>
      </c>
      <c r="FU22" s="35">
        <v>0</v>
      </c>
      <c r="FV22" s="35">
        <v>0</v>
      </c>
      <c r="FW22" s="35">
        <v>0</v>
      </c>
      <c r="FX22" s="35">
        <v>0</v>
      </c>
      <c r="FY22" s="35">
        <v>0</v>
      </c>
      <c r="FZ22" s="35">
        <v>0</v>
      </c>
      <c r="GA22" s="35">
        <v>0</v>
      </c>
      <c r="GB22" s="35">
        <v>0</v>
      </c>
      <c r="GC22" s="35">
        <v>0</v>
      </c>
      <c r="GD22" s="35">
        <v>0</v>
      </c>
      <c r="GE22" s="35">
        <v>0</v>
      </c>
      <c r="GF22" s="35">
        <v>0</v>
      </c>
      <c r="GG22" s="35">
        <v>0</v>
      </c>
      <c r="GH22" s="35">
        <v>0</v>
      </c>
      <c r="GI22" s="35">
        <v>0</v>
      </c>
      <c r="GJ22" s="35">
        <v>0</v>
      </c>
      <c r="GK22" s="35">
        <v>0</v>
      </c>
      <c r="GL22" s="26">
        <v>2729.4500000000003</v>
      </c>
      <c r="GM22" s="26">
        <v>1578.88</v>
      </c>
      <c r="GN22" s="26">
        <v>683.96</v>
      </c>
      <c r="GO22" s="35">
        <v>1318.76</v>
      </c>
      <c r="GP22" s="26">
        <v>1323.4</v>
      </c>
      <c r="GQ22" s="26">
        <v>655.56</v>
      </c>
      <c r="GR22" s="35">
        <v>655.88</v>
      </c>
      <c r="GS22" s="26">
        <v>1359.92</v>
      </c>
      <c r="GT22" s="26">
        <v>1176.6399999999999</v>
      </c>
      <c r="GU22" s="26">
        <v>352.47</v>
      </c>
      <c r="GV22" s="26">
        <v>527.01</v>
      </c>
      <c r="GW22" s="26">
        <v>527.01</v>
      </c>
      <c r="GX22" s="26">
        <v>527.01</v>
      </c>
      <c r="GY22" s="26">
        <v>860.3</v>
      </c>
      <c r="GZ22" s="26">
        <v>1472</v>
      </c>
      <c r="HA22" s="26">
        <v>552</v>
      </c>
      <c r="HB22" s="26">
        <v>665.88</v>
      </c>
      <c r="HC22" s="26">
        <v>1603.5699999999997</v>
      </c>
      <c r="HD22" s="26">
        <v>1491.12</v>
      </c>
      <c r="HE22" s="26">
        <v>1501.04</v>
      </c>
      <c r="HF22" s="26">
        <v>1489.44</v>
      </c>
      <c r="HG22" s="26">
        <v>1491.12</v>
      </c>
      <c r="HH22" s="35">
        <v>0</v>
      </c>
      <c r="HI22" s="35">
        <v>0</v>
      </c>
      <c r="HJ22" s="35">
        <v>0</v>
      </c>
      <c r="HK22" s="35">
        <v>0</v>
      </c>
      <c r="HL22" s="26">
        <v>593.28</v>
      </c>
      <c r="HM22" s="26">
        <v>2428</v>
      </c>
      <c r="HN22" s="26">
        <v>1610.9</v>
      </c>
      <c r="HO22" s="26">
        <v>2104.1</v>
      </c>
      <c r="HP22" s="26">
        <v>0</v>
      </c>
      <c r="HQ22" s="26">
        <v>350.97</v>
      </c>
      <c r="HR22" s="26">
        <v>3603.2</v>
      </c>
      <c r="HS22" s="26">
        <v>924.4</v>
      </c>
      <c r="HT22" s="26">
        <v>924.40000000000009</v>
      </c>
      <c r="HU22" s="35">
        <v>2103.2799999999997</v>
      </c>
      <c r="HV22" s="26">
        <v>1488.06</v>
      </c>
      <c r="HW22" s="26">
        <v>2438.75</v>
      </c>
      <c r="HX22" s="26">
        <v>580.29999999999995</v>
      </c>
      <c r="HY22" s="35">
        <v>920.4</v>
      </c>
      <c r="HZ22" s="26">
        <v>0</v>
      </c>
      <c r="IA22" s="26">
        <v>0</v>
      </c>
      <c r="IB22" s="26">
        <v>1789.44</v>
      </c>
      <c r="IC22" s="26">
        <v>1389.36</v>
      </c>
      <c r="ID22" s="26">
        <v>1389.36</v>
      </c>
      <c r="IE22" s="26">
        <v>979.64</v>
      </c>
      <c r="IF22" s="26">
        <v>979.64</v>
      </c>
      <c r="IG22" s="26">
        <v>1539.2800000000002</v>
      </c>
      <c r="IH22" s="26">
        <v>796.62</v>
      </c>
      <c r="II22" s="26">
        <v>641.6</v>
      </c>
      <c r="IJ22" s="26">
        <v>384.6</v>
      </c>
      <c r="IK22" s="26">
        <v>1266.4000000000001</v>
      </c>
      <c r="IL22" s="26">
        <v>768.90000000000009</v>
      </c>
      <c r="IM22" s="26">
        <v>200.85</v>
      </c>
      <c r="IN22" s="26">
        <v>3466.4</v>
      </c>
      <c r="IO22" s="26">
        <v>2424.8000000000002</v>
      </c>
      <c r="IP22" s="26">
        <v>313.32</v>
      </c>
      <c r="IQ22" s="26">
        <v>544.59</v>
      </c>
      <c r="IR22" s="26">
        <v>550.20000000000005</v>
      </c>
      <c r="IS22" s="26">
        <v>544.44000000000005</v>
      </c>
      <c r="IT22" s="26">
        <v>694.08</v>
      </c>
      <c r="IU22" s="26">
        <v>1093.68</v>
      </c>
      <c r="IV22" s="26">
        <v>1093.68</v>
      </c>
      <c r="IW22" s="26">
        <v>757.26</v>
      </c>
      <c r="IX22" s="26">
        <v>0</v>
      </c>
      <c r="IY22" s="26">
        <v>479.01</v>
      </c>
      <c r="IZ22" s="26">
        <v>743.2</v>
      </c>
      <c r="JA22" s="35" t="e">
        <v>#N/A</v>
      </c>
      <c r="JB22" s="35" t="e">
        <v>#N/A</v>
      </c>
      <c r="JC22" s="35" t="e">
        <v>#N/A</v>
      </c>
      <c r="JD22" s="35" t="e">
        <v>#N/A</v>
      </c>
      <c r="JE22" s="35" t="e">
        <v>#N/A</v>
      </c>
      <c r="JF22" s="35" t="e">
        <v>#N/A</v>
      </c>
      <c r="JG22" s="35" t="e">
        <v>#N/A</v>
      </c>
      <c r="JH22" s="35" t="e">
        <v>#N/A</v>
      </c>
      <c r="JI22" s="35" t="e">
        <v>#N/A</v>
      </c>
      <c r="JJ22" s="35" t="e">
        <v>#N/A</v>
      </c>
      <c r="JK22" s="35" t="e">
        <v>#N/A</v>
      </c>
      <c r="JL22" s="35" t="e">
        <v>#N/A</v>
      </c>
      <c r="JM22" s="35" t="e">
        <v>#N/A</v>
      </c>
      <c r="JN22" s="35" t="e">
        <v>#N/A</v>
      </c>
      <c r="JO22" s="35" t="e">
        <v>#N/A</v>
      </c>
      <c r="JP22" s="35" t="e">
        <v>#N/A</v>
      </c>
      <c r="JQ22" s="35" t="e">
        <v>#N/A</v>
      </c>
      <c r="JR22" s="35" t="e">
        <v>#N/A</v>
      </c>
      <c r="JS22" s="35" t="e">
        <v>#N/A</v>
      </c>
      <c r="JT22" s="35" t="e">
        <v>#N/A</v>
      </c>
      <c r="JU22" s="35" t="e">
        <v>#N/A</v>
      </c>
    </row>
    <row r="23" spans="1:281" ht="19.8" customHeight="1" x14ac:dyDescent="0.2">
      <c r="A23" s="163" t="s">
        <v>1537</v>
      </c>
      <c r="B23" s="92"/>
      <c r="C23" s="52" t="s">
        <v>1241</v>
      </c>
      <c r="D23" s="52" t="s">
        <v>1193</v>
      </c>
      <c r="E23" s="52" t="s">
        <v>1087</v>
      </c>
      <c r="F23" s="92"/>
      <c r="G23" s="89" t="s">
        <v>949</v>
      </c>
      <c r="H23" s="52" t="s">
        <v>890</v>
      </c>
      <c r="I23" s="50" t="s">
        <v>777</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t="s">
        <v>338</v>
      </c>
      <c r="CN23" s="40"/>
      <c r="CO23" s="41" t="s">
        <v>499</v>
      </c>
      <c r="CP23" s="49">
        <v>1000000</v>
      </c>
      <c r="CQ23" s="49">
        <v>0</v>
      </c>
      <c r="CR23" s="46" t="s">
        <v>583</v>
      </c>
      <c r="CS23" s="44">
        <v>2</v>
      </c>
      <c r="CT23" s="40"/>
      <c r="CU23" s="42" t="s">
        <v>534</v>
      </c>
      <c r="CV23" s="42">
        <v>1</v>
      </c>
      <c r="CW23" s="35" t="e">
        <v>#N/A</v>
      </c>
      <c r="CX23" s="35" t="e">
        <v>#N/A</v>
      </c>
      <c r="CY23" s="71">
        <v>1662</v>
      </c>
      <c r="CZ23" s="35" t="e">
        <v>#N/A</v>
      </c>
      <c r="DA23" s="26" t="s">
        <v>319</v>
      </c>
      <c r="DB23" s="35">
        <v>1662</v>
      </c>
      <c r="DC23" s="35">
        <v>1299</v>
      </c>
      <c r="DD23" s="35">
        <v>1333.28</v>
      </c>
      <c r="DE23" s="35">
        <v>680.77</v>
      </c>
      <c r="DF23" s="35">
        <v>1033.24</v>
      </c>
      <c r="DG23" s="35">
        <v>3725.46</v>
      </c>
      <c r="DH23" s="35">
        <v>3644.74</v>
      </c>
      <c r="DI23" s="35">
        <v>1649.59</v>
      </c>
      <c r="DJ23" s="35">
        <v>2287.14</v>
      </c>
      <c r="DK23" s="35">
        <v>0</v>
      </c>
      <c r="DL23" s="35">
        <v>0</v>
      </c>
      <c r="DM23" s="35">
        <v>3376.4</v>
      </c>
      <c r="DN23" s="35">
        <v>2974.33</v>
      </c>
      <c r="DO23" s="35">
        <v>942.62</v>
      </c>
      <c r="DP23" s="35">
        <v>1595.74</v>
      </c>
      <c r="DQ23" s="35">
        <v>0</v>
      </c>
      <c r="DR23" s="35">
        <v>0</v>
      </c>
      <c r="DS23" s="35">
        <v>0</v>
      </c>
      <c r="DT23" s="35">
        <v>0</v>
      </c>
      <c r="DU23" s="35">
        <v>0</v>
      </c>
      <c r="DV23" s="35">
        <v>0</v>
      </c>
      <c r="DW23" s="35">
        <v>0</v>
      </c>
      <c r="DX23" s="35">
        <v>0</v>
      </c>
      <c r="DY23" s="35">
        <v>0</v>
      </c>
      <c r="DZ23" s="35">
        <v>0</v>
      </c>
      <c r="EA23" s="35">
        <v>0</v>
      </c>
      <c r="EB23" s="35">
        <v>0</v>
      </c>
      <c r="EC23" s="35">
        <v>0</v>
      </c>
      <c r="ED23" s="35">
        <v>0</v>
      </c>
      <c r="EE23" s="35">
        <v>0</v>
      </c>
      <c r="EF23" s="35">
        <v>0</v>
      </c>
      <c r="EG23" s="35">
        <v>0</v>
      </c>
      <c r="EH23" s="35">
        <v>0</v>
      </c>
      <c r="EI23" s="35">
        <v>0</v>
      </c>
      <c r="EJ23" s="35">
        <v>0</v>
      </c>
      <c r="EK23" s="35">
        <v>0</v>
      </c>
      <c r="EL23" s="35">
        <v>0</v>
      </c>
      <c r="EM23" s="35">
        <v>0</v>
      </c>
      <c r="EN23" s="35">
        <v>0</v>
      </c>
      <c r="EO23" s="35">
        <v>0</v>
      </c>
      <c r="EP23" s="35">
        <v>0</v>
      </c>
      <c r="EQ23" s="35">
        <v>0</v>
      </c>
      <c r="ER23" s="35">
        <v>703</v>
      </c>
      <c r="ES23" s="35">
        <v>0</v>
      </c>
      <c r="ET23" s="35">
        <v>3170.4</v>
      </c>
      <c r="EU23" s="35">
        <v>0</v>
      </c>
      <c r="EV23" s="35">
        <v>0</v>
      </c>
      <c r="EW23" s="35">
        <v>0</v>
      </c>
      <c r="EX23" s="35">
        <v>0</v>
      </c>
      <c r="EY23" s="35">
        <v>1811</v>
      </c>
      <c r="EZ23" s="35">
        <v>0</v>
      </c>
      <c r="FA23" s="35">
        <v>2250.5100000000002</v>
      </c>
      <c r="FB23" s="35">
        <v>2290.46</v>
      </c>
      <c r="FC23" s="35">
        <v>0</v>
      </c>
      <c r="FD23" s="35">
        <v>0</v>
      </c>
      <c r="FE23" s="35">
        <v>0</v>
      </c>
      <c r="FF23" s="35">
        <v>0</v>
      </c>
      <c r="FG23" s="35">
        <v>0</v>
      </c>
      <c r="FH23" s="35">
        <v>0</v>
      </c>
      <c r="FI23" s="35">
        <v>0</v>
      </c>
      <c r="FJ23" s="35">
        <v>2780.4</v>
      </c>
      <c r="FK23" s="35">
        <v>0</v>
      </c>
      <c r="FL23" s="35">
        <v>0</v>
      </c>
      <c r="FM23" s="35">
        <v>0</v>
      </c>
      <c r="FN23" s="35">
        <v>0</v>
      </c>
      <c r="FO23" s="35">
        <v>0</v>
      </c>
      <c r="FP23" s="35">
        <v>0</v>
      </c>
      <c r="FQ23" s="35">
        <v>0</v>
      </c>
      <c r="FR23" s="35">
        <v>0</v>
      </c>
      <c r="FS23" s="35">
        <v>0</v>
      </c>
      <c r="FT23" s="35">
        <v>0</v>
      </c>
      <c r="FU23" s="35">
        <v>0</v>
      </c>
      <c r="FV23" s="35">
        <v>0</v>
      </c>
      <c r="FW23" s="35">
        <v>0</v>
      </c>
      <c r="FX23" s="35">
        <v>0</v>
      </c>
      <c r="FY23" s="35">
        <v>0</v>
      </c>
      <c r="FZ23" s="35">
        <v>0</v>
      </c>
      <c r="GA23" s="35">
        <v>0</v>
      </c>
      <c r="GB23" s="35">
        <v>0</v>
      </c>
      <c r="GC23" s="35">
        <v>0</v>
      </c>
      <c r="GD23" s="35">
        <v>0</v>
      </c>
      <c r="GE23" s="35">
        <v>0</v>
      </c>
      <c r="GF23" s="35">
        <v>0</v>
      </c>
      <c r="GG23" s="35">
        <v>0</v>
      </c>
      <c r="GH23" s="35">
        <v>0</v>
      </c>
      <c r="GI23" s="35">
        <v>0</v>
      </c>
      <c r="GJ23" s="35">
        <v>0</v>
      </c>
      <c r="GK23" s="35">
        <v>0</v>
      </c>
      <c r="GL23" s="26">
        <v>2902.3600000000006</v>
      </c>
      <c r="GM23" s="26">
        <v>1578.88</v>
      </c>
      <c r="GN23" s="26">
        <v>711.92</v>
      </c>
      <c r="GO23" s="35">
        <v>1318.76</v>
      </c>
      <c r="GP23" s="26">
        <v>1323.4</v>
      </c>
      <c r="GQ23" s="26">
        <v>655.56</v>
      </c>
      <c r="GR23" s="35">
        <v>655.88</v>
      </c>
      <c r="GS23" s="26">
        <v>1359.92</v>
      </c>
      <c r="GT23" s="26">
        <v>1176.46</v>
      </c>
      <c r="GU23" s="26">
        <v>352.47</v>
      </c>
      <c r="GV23" s="26">
        <v>527.01</v>
      </c>
      <c r="GW23" s="26">
        <v>527.01</v>
      </c>
      <c r="GX23" s="26">
        <v>527.01</v>
      </c>
      <c r="GY23" s="26">
        <v>885.84</v>
      </c>
      <c r="GZ23" s="26">
        <v>1535.73</v>
      </c>
      <c r="HA23" s="26">
        <v>581</v>
      </c>
      <c r="HB23" s="26">
        <v>665.88</v>
      </c>
      <c r="HC23" s="26">
        <v>841.43000000000006</v>
      </c>
      <c r="HD23" s="26">
        <v>1491.12</v>
      </c>
      <c r="HE23" s="26">
        <v>1501.04</v>
      </c>
      <c r="HF23" s="26">
        <v>1491.12</v>
      </c>
      <c r="HG23" s="26">
        <v>1491.12</v>
      </c>
      <c r="HH23" s="35">
        <v>0</v>
      </c>
      <c r="HI23" s="35">
        <v>0</v>
      </c>
      <c r="HJ23" s="35">
        <v>0</v>
      </c>
      <c r="HK23" s="35">
        <v>0</v>
      </c>
      <c r="HL23" s="26">
        <v>624.36</v>
      </c>
      <c r="HM23" s="26">
        <v>2862.8500000000004</v>
      </c>
      <c r="HN23" s="26">
        <v>1610.26</v>
      </c>
      <c r="HO23" s="26">
        <v>2103.52</v>
      </c>
      <c r="HP23" s="26">
        <v>0</v>
      </c>
      <c r="HQ23" s="26">
        <v>350.97</v>
      </c>
      <c r="HR23" s="26">
        <v>0</v>
      </c>
      <c r="HS23" s="26">
        <v>0</v>
      </c>
      <c r="HT23" s="26">
        <v>0</v>
      </c>
      <c r="HU23" s="35">
        <v>2138.08</v>
      </c>
      <c r="HV23" s="26">
        <v>1505.86</v>
      </c>
      <c r="HW23" s="26">
        <v>2270.56</v>
      </c>
      <c r="HX23" s="26">
        <v>580.22</v>
      </c>
      <c r="HY23" s="35">
        <v>979</v>
      </c>
      <c r="HZ23" s="26">
        <v>0</v>
      </c>
      <c r="IA23" s="26">
        <v>0</v>
      </c>
      <c r="IB23" s="26">
        <v>1889.28</v>
      </c>
      <c r="IC23" s="26">
        <v>1460.16</v>
      </c>
      <c r="ID23" s="26">
        <v>1460.16</v>
      </c>
      <c r="IE23" s="26">
        <v>1016.88</v>
      </c>
      <c r="IF23" s="26">
        <v>1016.88</v>
      </c>
      <c r="IG23" s="26">
        <v>1583.76</v>
      </c>
      <c r="IH23" s="26">
        <v>824.28</v>
      </c>
      <c r="II23" s="26">
        <v>0</v>
      </c>
      <c r="IJ23" s="26">
        <v>0</v>
      </c>
      <c r="IK23" s="26">
        <v>0</v>
      </c>
      <c r="IL23" s="26">
        <v>0</v>
      </c>
      <c r="IM23" s="26">
        <v>205.95</v>
      </c>
      <c r="IN23" s="26">
        <v>3574.28</v>
      </c>
      <c r="IO23" s="26">
        <v>2499.35</v>
      </c>
      <c r="IP23" s="26">
        <v>313.32</v>
      </c>
      <c r="IQ23" s="26">
        <v>565.11</v>
      </c>
      <c r="IR23" s="26">
        <v>570.78</v>
      </c>
      <c r="IS23" s="26">
        <v>565.32000000000005</v>
      </c>
      <c r="IT23" s="26">
        <v>724.8</v>
      </c>
      <c r="IU23" s="26">
        <v>1133.49</v>
      </c>
      <c r="IV23" s="26">
        <v>1124.3400000000001</v>
      </c>
      <c r="IW23" s="26">
        <v>786.03</v>
      </c>
      <c r="IX23" s="26">
        <v>0</v>
      </c>
      <c r="IY23" s="26">
        <v>506.19</v>
      </c>
      <c r="IZ23" s="26">
        <v>0</v>
      </c>
      <c r="JA23" s="35" t="e">
        <v>#N/A</v>
      </c>
      <c r="JB23" s="35" t="e">
        <v>#N/A</v>
      </c>
      <c r="JC23" s="35" t="e">
        <v>#N/A</v>
      </c>
      <c r="JD23" s="35" t="e">
        <v>#N/A</v>
      </c>
      <c r="JE23" s="35" t="e">
        <v>#N/A</v>
      </c>
      <c r="JF23" s="35" t="e">
        <v>#N/A</v>
      </c>
      <c r="JG23" s="35" t="e">
        <v>#N/A</v>
      </c>
      <c r="JH23" s="35" t="e">
        <v>#N/A</v>
      </c>
      <c r="JI23" s="35" t="e">
        <v>#N/A</v>
      </c>
      <c r="JJ23" s="35" t="e">
        <v>#N/A</v>
      </c>
      <c r="JK23" s="35" t="e">
        <v>#N/A</v>
      </c>
      <c r="JL23" s="35" t="e">
        <v>#N/A</v>
      </c>
      <c r="JM23" s="35" t="e">
        <v>#N/A</v>
      </c>
      <c r="JN23" s="35" t="e">
        <v>#N/A</v>
      </c>
      <c r="JO23" s="35" t="e">
        <v>#N/A</v>
      </c>
      <c r="JP23" s="35" t="e">
        <v>#N/A</v>
      </c>
      <c r="JQ23" s="35" t="e">
        <v>#N/A</v>
      </c>
      <c r="JR23" s="35" t="e">
        <v>#N/A</v>
      </c>
      <c r="JS23" s="35" t="e">
        <v>#N/A</v>
      </c>
      <c r="JT23" s="35" t="e">
        <v>#N/A</v>
      </c>
      <c r="JU23" s="35" t="e">
        <v>#N/A</v>
      </c>
    </row>
    <row r="24" spans="1:281" ht="19.8" customHeight="1" x14ac:dyDescent="0.2">
      <c r="A24" s="163" t="s">
        <v>1536</v>
      </c>
      <c r="B24" s="92"/>
      <c r="C24" s="52" t="s">
        <v>1241</v>
      </c>
      <c r="D24" s="52" t="s">
        <v>1192</v>
      </c>
      <c r="E24" s="52" t="s">
        <v>1087</v>
      </c>
      <c r="F24" s="92"/>
      <c r="G24" s="89" t="s">
        <v>949</v>
      </c>
      <c r="H24" s="52" t="s">
        <v>889</v>
      </c>
      <c r="I24" s="50" t="s">
        <v>777</v>
      </c>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t="s">
        <v>338</v>
      </c>
      <c r="CN24" s="40"/>
      <c r="CO24" s="41" t="s">
        <v>499</v>
      </c>
      <c r="CP24" s="49">
        <v>1000000</v>
      </c>
      <c r="CQ24" s="49">
        <v>0</v>
      </c>
      <c r="CR24" s="46" t="s">
        <v>583</v>
      </c>
      <c r="CS24" s="44">
        <v>2</v>
      </c>
      <c r="CT24" s="40"/>
      <c r="CU24" s="42" t="s">
        <v>534</v>
      </c>
      <c r="CV24" s="42">
        <v>1</v>
      </c>
      <c r="CW24" s="35" t="e">
        <v>#N/A</v>
      </c>
      <c r="CX24" s="35" t="e">
        <v>#N/A</v>
      </c>
      <c r="CY24" s="71">
        <v>1662</v>
      </c>
      <c r="CZ24" s="35" t="e">
        <v>#N/A</v>
      </c>
      <c r="DA24" s="26" t="s">
        <v>319</v>
      </c>
      <c r="DB24" s="35">
        <v>1662</v>
      </c>
      <c r="DC24" s="35">
        <v>1299</v>
      </c>
      <c r="DD24" s="35">
        <v>1333.28</v>
      </c>
      <c r="DE24" s="35">
        <v>680.77</v>
      </c>
      <c r="DF24" s="35">
        <v>1033.24</v>
      </c>
      <c r="DG24" s="35">
        <v>3725.46</v>
      </c>
      <c r="DH24" s="35">
        <v>3644.74</v>
      </c>
      <c r="DI24" s="35">
        <v>0</v>
      </c>
      <c r="DJ24" s="35">
        <v>0</v>
      </c>
      <c r="DK24" s="35">
        <v>0</v>
      </c>
      <c r="DL24" s="35">
        <v>0</v>
      </c>
      <c r="DM24" s="35">
        <v>0</v>
      </c>
      <c r="DN24" s="35">
        <v>2974.33</v>
      </c>
      <c r="DO24" s="35">
        <v>942.62</v>
      </c>
      <c r="DP24" s="35">
        <v>1595.74</v>
      </c>
      <c r="DQ24" s="35">
        <v>0</v>
      </c>
      <c r="DR24" s="35">
        <v>0</v>
      </c>
      <c r="DS24" s="35">
        <v>0</v>
      </c>
      <c r="DT24" s="35">
        <v>0</v>
      </c>
      <c r="DU24" s="35">
        <v>0</v>
      </c>
      <c r="DV24" s="35">
        <v>0</v>
      </c>
      <c r="DW24" s="35">
        <v>0</v>
      </c>
      <c r="DX24" s="35">
        <v>0</v>
      </c>
      <c r="DY24" s="35">
        <v>0</v>
      </c>
      <c r="DZ24" s="35">
        <v>0</v>
      </c>
      <c r="EA24" s="35">
        <v>0</v>
      </c>
      <c r="EB24" s="35">
        <v>0</v>
      </c>
      <c r="EC24" s="35">
        <v>0</v>
      </c>
      <c r="ED24" s="35">
        <v>0</v>
      </c>
      <c r="EE24" s="35">
        <v>0</v>
      </c>
      <c r="EF24" s="35">
        <v>0</v>
      </c>
      <c r="EG24" s="35">
        <v>0</v>
      </c>
      <c r="EH24" s="35">
        <v>0</v>
      </c>
      <c r="EI24" s="35">
        <v>0</v>
      </c>
      <c r="EJ24" s="35">
        <v>0</v>
      </c>
      <c r="EK24" s="35">
        <v>0</v>
      </c>
      <c r="EL24" s="35">
        <v>0</v>
      </c>
      <c r="EM24" s="35">
        <v>0</v>
      </c>
      <c r="EN24" s="35">
        <v>0</v>
      </c>
      <c r="EO24" s="35">
        <v>0</v>
      </c>
      <c r="EP24" s="35">
        <v>0</v>
      </c>
      <c r="EQ24" s="35">
        <v>0</v>
      </c>
      <c r="ER24" s="35">
        <v>0</v>
      </c>
      <c r="ES24" s="35">
        <v>0</v>
      </c>
      <c r="ET24" s="35">
        <v>3170.4</v>
      </c>
      <c r="EU24" s="35">
        <v>0</v>
      </c>
      <c r="EV24" s="35">
        <v>0</v>
      </c>
      <c r="EW24" s="35">
        <v>0</v>
      </c>
      <c r="EX24" s="35">
        <v>0</v>
      </c>
      <c r="EY24" s="35">
        <v>0</v>
      </c>
      <c r="EZ24" s="35">
        <v>0</v>
      </c>
      <c r="FA24" s="35">
        <v>2250.5100000000002</v>
      </c>
      <c r="FB24" s="35">
        <v>0</v>
      </c>
      <c r="FC24" s="35">
        <v>0</v>
      </c>
      <c r="FD24" s="35">
        <v>0</v>
      </c>
      <c r="FE24" s="35">
        <v>0</v>
      </c>
      <c r="FF24" s="35">
        <v>0</v>
      </c>
      <c r="FG24" s="35">
        <v>0</v>
      </c>
      <c r="FH24" s="35">
        <v>0</v>
      </c>
      <c r="FI24" s="35">
        <v>0</v>
      </c>
      <c r="FJ24" s="35">
        <v>0</v>
      </c>
      <c r="FK24" s="35">
        <v>0</v>
      </c>
      <c r="FL24" s="35">
        <v>0</v>
      </c>
      <c r="FM24" s="35">
        <v>0</v>
      </c>
      <c r="FN24" s="35">
        <v>0</v>
      </c>
      <c r="FO24" s="35">
        <v>0</v>
      </c>
      <c r="FP24" s="35">
        <v>0</v>
      </c>
      <c r="FQ24" s="35">
        <v>0</v>
      </c>
      <c r="FR24" s="35">
        <v>0</v>
      </c>
      <c r="FS24" s="35">
        <v>0</v>
      </c>
      <c r="FT24" s="35">
        <v>0</v>
      </c>
      <c r="FU24" s="35">
        <v>0</v>
      </c>
      <c r="FV24" s="35">
        <v>0</v>
      </c>
      <c r="FW24" s="35">
        <v>0</v>
      </c>
      <c r="FX24" s="35">
        <v>0</v>
      </c>
      <c r="FY24" s="35">
        <v>0</v>
      </c>
      <c r="FZ24" s="35">
        <v>0</v>
      </c>
      <c r="GA24" s="35">
        <v>0</v>
      </c>
      <c r="GB24" s="35">
        <v>0</v>
      </c>
      <c r="GC24" s="35">
        <v>0</v>
      </c>
      <c r="GD24" s="35">
        <v>0</v>
      </c>
      <c r="GE24" s="35">
        <v>0</v>
      </c>
      <c r="GF24" s="35">
        <v>0</v>
      </c>
      <c r="GG24" s="35">
        <v>0</v>
      </c>
      <c r="GH24" s="35">
        <v>0</v>
      </c>
      <c r="GI24" s="35">
        <v>0</v>
      </c>
      <c r="GJ24" s="35">
        <v>0</v>
      </c>
      <c r="GK24" s="35">
        <v>0</v>
      </c>
      <c r="GL24" s="26">
        <v>2902.3600000000006</v>
      </c>
      <c r="GM24" s="26">
        <v>1578.88</v>
      </c>
      <c r="GN24" s="26">
        <v>711.92</v>
      </c>
      <c r="GO24" s="35">
        <v>1318.76</v>
      </c>
      <c r="GP24" s="26">
        <v>1323.4</v>
      </c>
      <c r="GQ24" s="26">
        <v>655.56</v>
      </c>
      <c r="GR24" s="35">
        <v>655.88</v>
      </c>
      <c r="GS24" s="26">
        <v>1359.92</v>
      </c>
      <c r="GT24" s="26">
        <v>1176.46</v>
      </c>
      <c r="GU24" s="26">
        <v>352.47</v>
      </c>
      <c r="GV24" s="26">
        <v>527.01</v>
      </c>
      <c r="GW24" s="26">
        <v>527.01</v>
      </c>
      <c r="GX24" s="26">
        <v>527.01</v>
      </c>
      <c r="GY24" s="26">
        <v>885.84</v>
      </c>
      <c r="GZ24" s="26">
        <v>1535.73</v>
      </c>
      <c r="HA24" s="26">
        <v>581</v>
      </c>
      <c r="HB24" s="26">
        <v>665.88</v>
      </c>
      <c r="HC24" s="26">
        <v>841.43000000000006</v>
      </c>
      <c r="HD24" s="26">
        <v>1491.12</v>
      </c>
      <c r="HE24" s="26">
        <v>1501.04</v>
      </c>
      <c r="HF24" s="26">
        <v>1491.12</v>
      </c>
      <c r="HG24" s="26">
        <v>1491.12</v>
      </c>
      <c r="HH24" s="35">
        <v>0</v>
      </c>
      <c r="HI24" s="35">
        <v>0</v>
      </c>
      <c r="HJ24" s="35">
        <v>0</v>
      </c>
      <c r="HK24" s="35">
        <v>0</v>
      </c>
      <c r="HL24" s="26">
        <v>624.36</v>
      </c>
      <c r="HM24" s="26">
        <v>2862.8500000000004</v>
      </c>
      <c r="HN24" s="26">
        <v>1610.26</v>
      </c>
      <c r="HO24" s="26">
        <v>2103.52</v>
      </c>
      <c r="HP24" s="26">
        <v>0</v>
      </c>
      <c r="HQ24" s="26">
        <v>350.97</v>
      </c>
      <c r="HR24" s="26">
        <v>0</v>
      </c>
      <c r="HS24" s="26">
        <v>0</v>
      </c>
      <c r="HT24" s="26">
        <v>0</v>
      </c>
      <c r="HU24" s="35">
        <v>2138.08</v>
      </c>
      <c r="HV24" s="26">
        <v>1505.86</v>
      </c>
      <c r="HW24" s="26">
        <v>2270.56</v>
      </c>
      <c r="HX24" s="26">
        <v>580.22</v>
      </c>
      <c r="HY24" s="35">
        <v>979</v>
      </c>
      <c r="HZ24" s="26">
        <v>0</v>
      </c>
      <c r="IA24" s="26">
        <v>0</v>
      </c>
      <c r="IB24" s="26">
        <v>1889.28</v>
      </c>
      <c r="IC24" s="26">
        <v>1460.16</v>
      </c>
      <c r="ID24" s="26">
        <v>1460.16</v>
      </c>
      <c r="IE24" s="26">
        <v>1016.88</v>
      </c>
      <c r="IF24" s="26">
        <v>1016.88</v>
      </c>
      <c r="IG24" s="26">
        <v>1583.76</v>
      </c>
      <c r="IH24" s="26">
        <v>824.28</v>
      </c>
      <c r="II24" s="26">
        <v>0</v>
      </c>
      <c r="IJ24" s="26">
        <v>0</v>
      </c>
      <c r="IK24" s="26">
        <v>0</v>
      </c>
      <c r="IL24" s="26">
        <v>0</v>
      </c>
      <c r="IM24" s="26">
        <v>205.95</v>
      </c>
      <c r="IN24" s="26">
        <v>3574.28</v>
      </c>
      <c r="IO24" s="26">
        <v>2499.35</v>
      </c>
      <c r="IP24" s="26">
        <v>313.32</v>
      </c>
      <c r="IQ24" s="26">
        <v>565.11</v>
      </c>
      <c r="IR24" s="26">
        <v>570.78</v>
      </c>
      <c r="IS24" s="26">
        <v>565.32000000000005</v>
      </c>
      <c r="IT24" s="26">
        <v>724.8</v>
      </c>
      <c r="IU24" s="26">
        <v>1133.49</v>
      </c>
      <c r="IV24" s="26">
        <v>1124.3400000000001</v>
      </c>
      <c r="IW24" s="26">
        <v>786.03</v>
      </c>
      <c r="IX24" s="26">
        <v>0</v>
      </c>
      <c r="IY24" s="26">
        <v>506.19</v>
      </c>
      <c r="IZ24" s="26">
        <v>0</v>
      </c>
      <c r="JA24" s="35" t="e">
        <v>#N/A</v>
      </c>
      <c r="JB24" s="35" t="e">
        <v>#N/A</v>
      </c>
      <c r="JC24" s="35" t="e">
        <v>#N/A</v>
      </c>
      <c r="JD24" s="35" t="e">
        <v>#N/A</v>
      </c>
      <c r="JE24" s="35" t="e">
        <v>#N/A</v>
      </c>
      <c r="JF24" s="35" t="e">
        <v>#N/A</v>
      </c>
      <c r="JG24" s="35" t="e">
        <v>#N/A</v>
      </c>
      <c r="JH24" s="35" t="e">
        <v>#N/A</v>
      </c>
      <c r="JI24" s="35" t="e">
        <v>#N/A</v>
      </c>
      <c r="JJ24" s="35" t="e">
        <v>#N/A</v>
      </c>
      <c r="JK24" s="35" t="e">
        <v>#N/A</v>
      </c>
      <c r="JL24" s="35" t="e">
        <v>#N/A</v>
      </c>
      <c r="JM24" s="35" t="e">
        <v>#N/A</v>
      </c>
      <c r="JN24" s="35" t="e">
        <v>#N/A</v>
      </c>
      <c r="JO24" s="35" t="e">
        <v>#N/A</v>
      </c>
      <c r="JP24" s="35" t="e">
        <v>#N/A</v>
      </c>
      <c r="JQ24" s="35" t="e">
        <v>#N/A</v>
      </c>
      <c r="JR24" s="35" t="e">
        <v>#N/A</v>
      </c>
      <c r="JS24" s="35" t="e">
        <v>#N/A</v>
      </c>
      <c r="JT24" s="35" t="e">
        <v>#N/A</v>
      </c>
      <c r="JU24" s="35" t="e">
        <v>#N/A</v>
      </c>
    </row>
    <row r="25" spans="1:281" ht="19.8" customHeight="1" x14ac:dyDescent="0.2">
      <c r="A25" s="163" t="s">
        <v>1535</v>
      </c>
      <c r="B25" s="92"/>
      <c r="C25" s="91" t="s">
        <v>1240</v>
      </c>
      <c r="D25" s="89" t="s">
        <v>1191</v>
      </c>
      <c r="E25" s="52"/>
      <c r="F25" s="92"/>
      <c r="G25" s="89" t="s">
        <v>948</v>
      </c>
      <c r="H25" s="89" t="s">
        <v>734</v>
      </c>
      <c r="I25" s="50" t="s">
        <v>776</v>
      </c>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t="s">
        <v>338</v>
      </c>
      <c r="CN25" s="40"/>
      <c r="CO25" s="41" t="s">
        <v>499</v>
      </c>
      <c r="CP25" s="49"/>
      <c r="CQ25" s="49"/>
      <c r="CR25" s="46"/>
      <c r="CS25" s="44">
        <v>1</v>
      </c>
      <c r="CT25" s="40" t="s">
        <v>541</v>
      </c>
      <c r="CU25" s="42" t="s">
        <v>536</v>
      </c>
      <c r="CV25" s="42"/>
      <c r="CW25" s="59" t="e">
        <v>#N/A</v>
      </c>
      <c r="CX25" s="59" t="e">
        <v>#N/A</v>
      </c>
      <c r="CY25" s="73">
        <v>1</v>
      </c>
      <c r="CZ25" s="59">
        <v>1</v>
      </c>
      <c r="DA25" s="62" t="s">
        <v>319</v>
      </c>
      <c r="DB25" s="59">
        <v>1</v>
      </c>
      <c r="DC25" s="59">
        <v>1</v>
      </c>
      <c r="DD25" s="59">
        <v>1</v>
      </c>
      <c r="DE25" s="59">
        <v>1</v>
      </c>
      <c r="DF25" s="59">
        <v>1</v>
      </c>
      <c r="DG25" s="59">
        <v>1</v>
      </c>
      <c r="DH25" s="59">
        <v>1</v>
      </c>
      <c r="DI25" s="59">
        <v>1</v>
      </c>
      <c r="DJ25" s="59">
        <v>1</v>
      </c>
      <c r="DK25" s="59">
        <v>1</v>
      </c>
      <c r="DL25" s="59">
        <v>1</v>
      </c>
      <c r="DM25" s="59">
        <v>1</v>
      </c>
      <c r="DN25" s="59">
        <v>1</v>
      </c>
      <c r="DO25" s="59">
        <v>1</v>
      </c>
      <c r="DP25" s="59">
        <v>1</v>
      </c>
      <c r="DQ25" s="59">
        <v>1</v>
      </c>
      <c r="DR25" s="59">
        <v>1</v>
      </c>
      <c r="DS25" s="59">
        <v>1</v>
      </c>
      <c r="DT25" s="59">
        <v>1</v>
      </c>
      <c r="DU25" s="59">
        <v>1</v>
      </c>
      <c r="DV25" s="59">
        <v>1</v>
      </c>
      <c r="DW25" s="59">
        <v>1</v>
      </c>
      <c r="DX25" s="59">
        <v>1</v>
      </c>
      <c r="DY25" s="59">
        <v>1</v>
      </c>
      <c r="DZ25" s="59">
        <v>1</v>
      </c>
      <c r="EA25" s="59">
        <v>1</v>
      </c>
      <c r="EB25" s="59">
        <v>1</v>
      </c>
      <c r="EC25" s="59">
        <v>1</v>
      </c>
      <c r="ED25" s="59">
        <v>1</v>
      </c>
      <c r="EE25" s="59">
        <v>1</v>
      </c>
      <c r="EF25" s="59">
        <v>1</v>
      </c>
      <c r="EG25" s="59">
        <v>1</v>
      </c>
      <c r="EH25" s="59">
        <v>1</v>
      </c>
      <c r="EI25" s="59">
        <v>1</v>
      </c>
      <c r="EJ25" s="59">
        <v>1</v>
      </c>
      <c r="EK25" s="59">
        <v>1</v>
      </c>
      <c r="EL25" s="59">
        <v>1</v>
      </c>
      <c r="EM25" s="59">
        <v>1</v>
      </c>
      <c r="EN25" s="59">
        <v>1</v>
      </c>
      <c r="EO25" s="59">
        <v>1</v>
      </c>
      <c r="EP25" s="59">
        <v>1</v>
      </c>
      <c r="EQ25" s="59">
        <v>1</v>
      </c>
      <c r="ER25" s="59">
        <v>1</v>
      </c>
      <c r="ES25" s="59">
        <v>1</v>
      </c>
      <c r="ET25" s="59">
        <v>1</v>
      </c>
      <c r="EU25" s="59">
        <v>1</v>
      </c>
      <c r="EV25" s="59">
        <v>1</v>
      </c>
      <c r="EW25" s="59">
        <v>1</v>
      </c>
      <c r="EX25" s="59">
        <v>1</v>
      </c>
      <c r="EY25" s="59">
        <v>1</v>
      </c>
      <c r="EZ25" s="59">
        <v>1</v>
      </c>
      <c r="FA25" s="59">
        <v>1</v>
      </c>
      <c r="FB25" s="59">
        <v>1</v>
      </c>
      <c r="FC25" s="62">
        <v>1</v>
      </c>
      <c r="FD25" s="59">
        <v>1</v>
      </c>
      <c r="FE25" s="62">
        <v>1</v>
      </c>
      <c r="FF25" s="62">
        <v>1</v>
      </c>
      <c r="FG25" s="62">
        <v>1</v>
      </c>
      <c r="FH25" s="62">
        <v>1</v>
      </c>
      <c r="FI25" s="62">
        <v>1</v>
      </c>
      <c r="FJ25" s="59">
        <v>1</v>
      </c>
      <c r="FK25" s="62">
        <v>1</v>
      </c>
      <c r="FL25" s="62">
        <v>1</v>
      </c>
      <c r="FM25" s="59">
        <v>1</v>
      </c>
      <c r="FN25" s="62">
        <v>1</v>
      </c>
      <c r="FO25" s="62">
        <v>1</v>
      </c>
      <c r="FP25" s="62">
        <v>1</v>
      </c>
      <c r="FQ25" s="62">
        <v>1</v>
      </c>
      <c r="FR25" s="62">
        <v>1</v>
      </c>
      <c r="FS25" s="62">
        <v>1</v>
      </c>
      <c r="FT25" s="59">
        <v>1</v>
      </c>
      <c r="FU25" s="62">
        <v>1</v>
      </c>
      <c r="FV25" s="62">
        <v>1</v>
      </c>
      <c r="FW25" s="62">
        <v>1</v>
      </c>
      <c r="FX25" s="62">
        <v>1</v>
      </c>
      <c r="FY25" s="62">
        <v>1</v>
      </c>
      <c r="FZ25" s="62">
        <v>1</v>
      </c>
      <c r="GA25" s="62">
        <v>1</v>
      </c>
      <c r="GB25" s="62">
        <v>1</v>
      </c>
      <c r="GC25" s="62">
        <v>1</v>
      </c>
      <c r="GD25" s="62">
        <v>1</v>
      </c>
      <c r="GE25" s="62">
        <v>1</v>
      </c>
      <c r="GF25" s="62">
        <v>1</v>
      </c>
      <c r="GG25" s="62">
        <v>1</v>
      </c>
      <c r="GH25" s="62">
        <v>1</v>
      </c>
      <c r="GI25" s="62">
        <v>1</v>
      </c>
      <c r="GJ25" s="62">
        <v>1</v>
      </c>
      <c r="GK25" s="62">
        <v>1</v>
      </c>
      <c r="GL25" s="62">
        <v>1</v>
      </c>
      <c r="GM25" s="62">
        <v>1</v>
      </c>
      <c r="GN25" s="62">
        <v>1</v>
      </c>
      <c r="GO25" s="59">
        <v>1</v>
      </c>
      <c r="GP25" s="62">
        <v>1</v>
      </c>
      <c r="GQ25" s="62">
        <v>1</v>
      </c>
      <c r="GR25" s="59">
        <v>1</v>
      </c>
      <c r="GS25" s="62">
        <v>1</v>
      </c>
      <c r="GT25" s="62">
        <v>1</v>
      </c>
      <c r="GU25" s="62">
        <v>1</v>
      </c>
      <c r="GV25" s="62">
        <v>1</v>
      </c>
      <c r="GW25" s="62">
        <v>1</v>
      </c>
      <c r="GX25" s="62">
        <v>1</v>
      </c>
      <c r="GY25" s="62">
        <v>1</v>
      </c>
      <c r="GZ25" s="62">
        <v>1</v>
      </c>
      <c r="HA25" s="62">
        <v>1</v>
      </c>
      <c r="HB25" s="62">
        <v>1</v>
      </c>
      <c r="HC25" s="62">
        <v>1</v>
      </c>
      <c r="HD25" s="62">
        <v>1</v>
      </c>
      <c r="HE25" s="62">
        <v>1</v>
      </c>
      <c r="HF25" s="62">
        <v>1</v>
      </c>
      <c r="HG25" s="62">
        <v>1</v>
      </c>
      <c r="HH25" s="62">
        <v>1</v>
      </c>
      <c r="HI25" s="62">
        <v>1</v>
      </c>
      <c r="HJ25" s="62">
        <v>1</v>
      </c>
      <c r="HK25" s="62">
        <v>1</v>
      </c>
      <c r="HL25" s="62">
        <v>1</v>
      </c>
      <c r="HM25" s="62">
        <v>1</v>
      </c>
      <c r="HN25" s="62">
        <v>1</v>
      </c>
      <c r="HO25" s="62">
        <v>1</v>
      </c>
      <c r="HP25" s="62">
        <v>1</v>
      </c>
      <c r="HQ25" s="62">
        <v>1</v>
      </c>
      <c r="HR25" s="62">
        <v>1</v>
      </c>
      <c r="HS25" s="62">
        <v>1</v>
      </c>
      <c r="HT25" s="62">
        <v>1</v>
      </c>
      <c r="HU25" s="59">
        <v>1</v>
      </c>
      <c r="HV25" s="62">
        <v>1</v>
      </c>
      <c r="HW25" s="62">
        <v>1</v>
      </c>
      <c r="HX25" s="62">
        <v>1</v>
      </c>
      <c r="HY25" s="59">
        <v>1</v>
      </c>
      <c r="HZ25" s="62">
        <v>1</v>
      </c>
      <c r="IA25" s="62">
        <v>1</v>
      </c>
      <c r="IB25" s="62">
        <v>1</v>
      </c>
      <c r="IC25" s="62">
        <v>1</v>
      </c>
      <c r="ID25" s="62">
        <v>1</v>
      </c>
      <c r="IE25" s="62">
        <v>1</v>
      </c>
      <c r="IF25" s="62">
        <v>1</v>
      </c>
      <c r="IG25" s="62">
        <v>1</v>
      </c>
      <c r="IH25" s="62">
        <v>1</v>
      </c>
      <c r="II25" s="62">
        <v>1</v>
      </c>
      <c r="IJ25" s="62">
        <v>1</v>
      </c>
      <c r="IK25" s="62">
        <v>1</v>
      </c>
      <c r="IL25" s="62">
        <v>1</v>
      </c>
      <c r="IM25" s="62">
        <v>1</v>
      </c>
      <c r="IN25" s="62">
        <v>1</v>
      </c>
      <c r="IO25" s="62">
        <v>1</v>
      </c>
      <c r="IP25" s="62">
        <v>1</v>
      </c>
      <c r="IQ25" s="62">
        <v>1</v>
      </c>
      <c r="IR25" s="62">
        <v>1</v>
      </c>
      <c r="IS25" s="62">
        <v>1</v>
      </c>
      <c r="IT25" s="62">
        <v>1</v>
      </c>
      <c r="IU25" s="62">
        <v>1</v>
      </c>
      <c r="IV25" s="62">
        <v>1</v>
      </c>
      <c r="IW25" s="62">
        <v>1</v>
      </c>
      <c r="IX25" s="62">
        <v>1</v>
      </c>
      <c r="IY25" s="62">
        <v>1</v>
      </c>
      <c r="IZ25" s="62">
        <v>1</v>
      </c>
      <c r="JA25" s="59" t="e">
        <v>#N/A</v>
      </c>
      <c r="JB25" s="59" t="e">
        <v>#N/A</v>
      </c>
      <c r="JC25" s="59" t="e">
        <v>#N/A</v>
      </c>
      <c r="JD25" s="59" t="e">
        <v>#N/A</v>
      </c>
      <c r="JE25" s="59" t="e">
        <v>#N/A</v>
      </c>
      <c r="JF25" s="59" t="e">
        <v>#N/A</v>
      </c>
      <c r="JG25" s="59" t="e">
        <v>#N/A</v>
      </c>
      <c r="JH25" s="59" t="e">
        <v>#N/A</v>
      </c>
      <c r="JI25" s="59" t="e">
        <v>#N/A</v>
      </c>
      <c r="JJ25" s="59" t="e">
        <v>#N/A</v>
      </c>
      <c r="JK25" s="59" t="e">
        <v>#N/A</v>
      </c>
      <c r="JL25" s="59" t="e">
        <v>#N/A</v>
      </c>
      <c r="JM25" s="59" t="e">
        <v>#N/A</v>
      </c>
      <c r="JN25" s="59" t="e">
        <v>#N/A</v>
      </c>
      <c r="JO25" s="59" t="e">
        <v>#N/A</v>
      </c>
      <c r="JP25" s="59" t="e">
        <v>#N/A</v>
      </c>
      <c r="JQ25" s="59" t="e">
        <v>#N/A</v>
      </c>
      <c r="JR25" s="59" t="e">
        <v>#N/A</v>
      </c>
      <c r="JS25" s="59" t="e">
        <v>#N/A</v>
      </c>
      <c r="JT25" s="59" t="e">
        <v>#N/A</v>
      </c>
      <c r="JU25" s="59" t="e">
        <v>#N/A</v>
      </c>
    </row>
    <row r="26" spans="1:281" ht="19.8" customHeight="1" x14ac:dyDescent="0.2">
      <c r="A26" s="163" t="s">
        <v>1534</v>
      </c>
      <c r="B26" s="92"/>
      <c r="C26" s="91" t="s">
        <v>1240</v>
      </c>
      <c r="D26" s="89" t="s">
        <v>1190</v>
      </c>
      <c r="E26" s="52"/>
      <c r="F26" s="92"/>
      <c r="G26" s="89" t="s">
        <v>948</v>
      </c>
      <c r="H26" s="89" t="s">
        <v>733</v>
      </c>
      <c r="I26" s="50" t="s">
        <v>776</v>
      </c>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t="s">
        <v>338</v>
      </c>
      <c r="CN26" s="40"/>
      <c r="CO26" s="41" t="s">
        <v>499</v>
      </c>
      <c r="CP26" s="49"/>
      <c r="CQ26" s="49"/>
      <c r="CR26" s="46"/>
      <c r="CS26" s="44">
        <v>1</v>
      </c>
      <c r="CT26" s="40" t="s">
        <v>541</v>
      </c>
      <c r="CU26" s="42" t="s">
        <v>536</v>
      </c>
      <c r="CV26" s="42"/>
      <c r="CW26" s="59" t="e">
        <v>#N/A</v>
      </c>
      <c r="CX26" s="59" t="e">
        <v>#N/A</v>
      </c>
      <c r="CY26" s="73" t="b">
        <v>1</v>
      </c>
      <c r="CZ26" s="59">
        <v>1</v>
      </c>
      <c r="DA26" s="62" t="s">
        <v>319</v>
      </c>
      <c r="DB26" s="59" t="b">
        <v>1</v>
      </c>
      <c r="DC26" s="59">
        <v>1</v>
      </c>
      <c r="DD26" s="59">
        <v>1</v>
      </c>
      <c r="DE26" s="59">
        <v>1</v>
      </c>
      <c r="DF26" s="59">
        <v>1</v>
      </c>
      <c r="DG26" s="59">
        <v>1</v>
      </c>
      <c r="DH26" s="59">
        <v>1</v>
      </c>
      <c r="DI26" s="59" t="b">
        <v>1</v>
      </c>
      <c r="DJ26" s="59">
        <v>0</v>
      </c>
      <c r="DK26" s="59">
        <v>1</v>
      </c>
      <c r="DL26" s="59">
        <v>1</v>
      </c>
      <c r="DM26" s="59" t="b">
        <v>1</v>
      </c>
      <c r="DN26" s="59">
        <v>1</v>
      </c>
      <c r="DO26" s="59">
        <v>1</v>
      </c>
      <c r="DP26" s="59">
        <v>1</v>
      </c>
      <c r="DQ26" s="59" t="b">
        <v>0</v>
      </c>
      <c r="DR26" s="59">
        <v>1</v>
      </c>
      <c r="DS26" s="59">
        <v>1</v>
      </c>
      <c r="DT26" s="59">
        <v>1</v>
      </c>
      <c r="DU26" s="59">
        <v>1</v>
      </c>
      <c r="DV26" s="59">
        <v>0</v>
      </c>
      <c r="DW26" s="59">
        <v>0</v>
      </c>
      <c r="DX26" s="59">
        <v>0</v>
      </c>
      <c r="DY26" s="59">
        <v>0</v>
      </c>
      <c r="DZ26" s="59">
        <v>0</v>
      </c>
      <c r="EA26" s="59">
        <v>0</v>
      </c>
      <c r="EB26" s="59">
        <v>0</v>
      </c>
      <c r="EC26" s="59">
        <v>0</v>
      </c>
      <c r="ED26" s="59">
        <v>1</v>
      </c>
      <c r="EE26" s="59">
        <v>0</v>
      </c>
      <c r="EF26" s="59">
        <v>1</v>
      </c>
      <c r="EG26" s="59">
        <v>0</v>
      </c>
      <c r="EH26" s="59">
        <v>0</v>
      </c>
      <c r="EI26" s="59">
        <v>0</v>
      </c>
      <c r="EJ26" s="59">
        <v>0</v>
      </c>
      <c r="EK26" s="59">
        <v>0</v>
      </c>
      <c r="EL26" s="59">
        <v>0</v>
      </c>
      <c r="EM26" s="59">
        <v>0</v>
      </c>
      <c r="EN26" s="59">
        <v>0</v>
      </c>
      <c r="EO26" s="59">
        <v>0</v>
      </c>
      <c r="EP26" s="59">
        <v>0</v>
      </c>
      <c r="EQ26" s="59" t="b">
        <v>1</v>
      </c>
      <c r="ER26" s="59" t="b">
        <v>1</v>
      </c>
      <c r="ES26" s="59">
        <v>1</v>
      </c>
      <c r="ET26" s="59">
        <v>1</v>
      </c>
      <c r="EU26" s="59">
        <v>0</v>
      </c>
      <c r="EV26" s="59">
        <v>1</v>
      </c>
      <c r="EW26" s="59">
        <v>0</v>
      </c>
      <c r="EX26" s="59">
        <v>0</v>
      </c>
      <c r="EY26" s="59" t="b">
        <v>1</v>
      </c>
      <c r="EZ26" s="59">
        <v>0</v>
      </c>
      <c r="FA26" s="59">
        <v>1</v>
      </c>
      <c r="FB26" s="59">
        <v>0</v>
      </c>
      <c r="FC26" s="62">
        <v>1</v>
      </c>
      <c r="FD26" s="59" t="b">
        <v>1</v>
      </c>
      <c r="FE26" s="62">
        <v>0</v>
      </c>
      <c r="FF26" s="62">
        <v>0</v>
      </c>
      <c r="FG26" s="62">
        <v>0</v>
      </c>
      <c r="FH26" s="62">
        <v>1</v>
      </c>
      <c r="FI26" s="62">
        <v>0</v>
      </c>
      <c r="FJ26" s="59">
        <v>0</v>
      </c>
      <c r="FK26" s="62">
        <v>1</v>
      </c>
      <c r="FL26" s="62">
        <v>0</v>
      </c>
      <c r="FM26" s="59">
        <v>0</v>
      </c>
      <c r="FN26" s="62">
        <v>0</v>
      </c>
      <c r="FO26" s="62">
        <v>1</v>
      </c>
      <c r="FP26" s="62">
        <v>0</v>
      </c>
      <c r="FQ26" s="62">
        <v>1</v>
      </c>
      <c r="FR26" s="62">
        <v>0</v>
      </c>
      <c r="FS26" s="62">
        <v>0</v>
      </c>
      <c r="FT26" s="59">
        <v>0</v>
      </c>
      <c r="FU26" s="62">
        <v>1</v>
      </c>
      <c r="FV26" s="62">
        <v>0</v>
      </c>
      <c r="FW26" s="62">
        <v>1</v>
      </c>
      <c r="FX26" s="62">
        <v>1</v>
      </c>
      <c r="FY26" s="62">
        <v>0</v>
      </c>
      <c r="FZ26" s="62">
        <v>0</v>
      </c>
      <c r="GA26" s="62">
        <v>0</v>
      </c>
      <c r="GB26" s="62">
        <v>1</v>
      </c>
      <c r="GC26" s="62">
        <v>1</v>
      </c>
      <c r="GD26" s="62">
        <v>1</v>
      </c>
      <c r="GE26" s="62">
        <v>1</v>
      </c>
      <c r="GF26" s="62">
        <v>0</v>
      </c>
      <c r="GG26" s="62">
        <v>1</v>
      </c>
      <c r="GH26" s="62">
        <v>0</v>
      </c>
      <c r="GI26" s="62">
        <v>0</v>
      </c>
      <c r="GJ26" s="62">
        <v>0</v>
      </c>
      <c r="GK26" s="62">
        <v>1</v>
      </c>
      <c r="GL26" s="62">
        <v>1</v>
      </c>
      <c r="GM26" s="62">
        <v>1</v>
      </c>
      <c r="GN26" s="62">
        <v>1</v>
      </c>
      <c r="GO26" s="59">
        <v>1</v>
      </c>
      <c r="GP26" s="62">
        <v>1</v>
      </c>
      <c r="GQ26" s="62">
        <v>1</v>
      </c>
      <c r="GR26" s="59">
        <v>1</v>
      </c>
      <c r="GS26" s="62">
        <v>1</v>
      </c>
      <c r="GT26" s="62">
        <v>1</v>
      </c>
      <c r="GU26" s="62">
        <v>1</v>
      </c>
      <c r="GV26" s="62">
        <v>1</v>
      </c>
      <c r="GW26" s="62">
        <v>1</v>
      </c>
      <c r="GX26" s="62">
        <v>1</v>
      </c>
      <c r="GY26" s="62">
        <v>1</v>
      </c>
      <c r="GZ26" s="62">
        <v>1</v>
      </c>
      <c r="HA26" s="62">
        <v>1</v>
      </c>
      <c r="HB26" s="62">
        <v>1</v>
      </c>
      <c r="HC26" s="62">
        <v>1</v>
      </c>
      <c r="HD26" s="62">
        <v>1</v>
      </c>
      <c r="HE26" s="62">
        <v>1</v>
      </c>
      <c r="HF26" s="62">
        <v>1</v>
      </c>
      <c r="HG26" s="62">
        <v>1</v>
      </c>
      <c r="HH26" s="62">
        <v>0</v>
      </c>
      <c r="HI26" s="62">
        <v>0</v>
      </c>
      <c r="HJ26" s="62">
        <v>0</v>
      </c>
      <c r="HK26" s="62">
        <v>0</v>
      </c>
      <c r="HL26" s="62">
        <v>1</v>
      </c>
      <c r="HM26" s="62">
        <v>1</v>
      </c>
      <c r="HN26" s="62">
        <v>1</v>
      </c>
      <c r="HO26" s="62">
        <v>1</v>
      </c>
      <c r="HP26" s="62">
        <v>0</v>
      </c>
      <c r="HQ26" s="62">
        <v>1</v>
      </c>
      <c r="HR26" s="62">
        <v>0</v>
      </c>
      <c r="HS26" s="62">
        <v>0</v>
      </c>
      <c r="HT26" s="62">
        <v>0</v>
      </c>
      <c r="HU26" s="59">
        <v>1</v>
      </c>
      <c r="HV26" s="62">
        <v>1</v>
      </c>
      <c r="HW26" s="62">
        <v>1</v>
      </c>
      <c r="HX26" s="62">
        <v>1</v>
      </c>
      <c r="HY26" s="59" t="b">
        <v>1</v>
      </c>
      <c r="HZ26" s="62">
        <v>0</v>
      </c>
      <c r="IA26" s="62">
        <v>0</v>
      </c>
      <c r="IB26" s="62">
        <v>1</v>
      </c>
      <c r="IC26" s="62">
        <v>1</v>
      </c>
      <c r="ID26" s="62">
        <v>1</v>
      </c>
      <c r="IE26" s="62">
        <v>1</v>
      </c>
      <c r="IF26" s="62">
        <v>1</v>
      </c>
      <c r="IG26" s="62">
        <v>1</v>
      </c>
      <c r="IH26" s="62">
        <v>1</v>
      </c>
      <c r="II26" s="62">
        <v>0</v>
      </c>
      <c r="IJ26" s="62">
        <v>0</v>
      </c>
      <c r="IK26" s="62">
        <v>0</v>
      </c>
      <c r="IL26" s="62">
        <v>0</v>
      </c>
      <c r="IM26" s="62">
        <v>1</v>
      </c>
      <c r="IN26" s="62">
        <v>1</v>
      </c>
      <c r="IO26" s="62">
        <v>1</v>
      </c>
      <c r="IP26" s="62">
        <v>1</v>
      </c>
      <c r="IQ26" s="62">
        <v>1</v>
      </c>
      <c r="IR26" s="62">
        <v>1</v>
      </c>
      <c r="IS26" s="62">
        <v>1</v>
      </c>
      <c r="IT26" s="62">
        <v>1</v>
      </c>
      <c r="IU26" s="62">
        <v>1</v>
      </c>
      <c r="IV26" s="62">
        <v>1</v>
      </c>
      <c r="IW26" s="62">
        <v>1</v>
      </c>
      <c r="IX26" s="62">
        <v>0</v>
      </c>
      <c r="IY26" s="62">
        <v>1</v>
      </c>
      <c r="IZ26" s="62">
        <v>0</v>
      </c>
      <c r="JA26" s="59" t="e">
        <v>#N/A</v>
      </c>
      <c r="JB26" s="59" t="e">
        <v>#N/A</v>
      </c>
      <c r="JC26" s="59" t="e">
        <v>#N/A</v>
      </c>
      <c r="JD26" s="59" t="e">
        <v>#N/A</v>
      </c>
      <c r="JE26" s="59" t="e">
        <v>#N/A</v>
      </c>
      <c r="JF26" s="59" t="e">
        <v>#N/A</v>
      </c>
      <c r="JG26" s="59" t="e">
        <v>#N/A</v>
      </c>
      <c r="JH26" s="59" t="e">
        <v>#N/A</v>
      </c>
      <c r="JI26" s="59" t="e">
        <v>#N/A</v>
      </c>
      <c r="JJ26" s="59" t="e">
        <v>#N/A</v>
      </c>
      <c r="JK26" s="59" t="e">
        <v>#N/A</v>
      </c>
      <c r="JL26" s="59" t="e">
        <v>#N/A</v>
      </c>
      <c r="JM26" s="59" t="e">
        <v>#N/A</v>
      </c>
      <c r="JN26" s="59" t="e">
        <v>#N/A</v>
      </c>
      <c r="JO26" s="59" t="e">
        <v>#N/A</v>
      </c>
      <c r="JP26" s="59" t="e">
        <v>#N/A</v>
      </c>
      <c r="JQ26" s="59" t="e">
        <v>#N/A</v>
      </c>
      <c r="JR26" s="59" t="e">
        <v>#N/A</v>
      </c>
      <c r="JS26" s="59" t="e">
        <v>#N/A</v>
      </c>
      <c r="JT26" s="59" t="e">
        <v>#N/A</v>
      </c>
      <c r="JU26" s="59" t="e">
        <v>#N/A</v>
      </c>
    </row>
    <row r="27" spans="1:281" ht="19.8" customHeight="1" x14ac:dyDescent="0.2">
      <c r="A27" s="163" t="s">
        <v>1533</v>
      </c>
      <c r="B27" s="92"/>
      <c r="C27" s="90" t="s">
        <v>1240</v>
      </c>
      <c r="D27" s="52" t="s">
        <v>1189</v>
      </c>
      <c r="E27" s="52"/>
      <c r="F27" s="92"/>
      <c r="G27" s="89" t="s">
        <v>948</v>
      </c>
      <c r="H27" s="52" t="s">
        <v>887</v>
      </c>
      <c r="I27" s="50" t="s">
        <v>776</v>
      </c>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t="s">
        <v>338</v>
      </c>
      <c r="CN27" s="40"/>
      <c r="CO27" s="41" t="s">
        <v>499</v>
      </c>
      <c r="CP27" s="49"/>
      <c r="CQ27" s="49"/>
      <c r="CR27" s="46"/>
      <c r="CS27" s="44">
        <v>1</v>
      </c>
      <c r="CT27" s="40" t="s">
        <v>541</v>
      </c>
      <c r="CU27" s="42" t="s">
        <v>536</v>
      </c>
      <c r="CV27" s="42"/>
      <c r="CW27" s="59" t="e">
        <v>#N/A</v>
      </c>
      <c r="CX27" s="59" t="e">
        <v>#N/A</v>
      </c>
      <c r="CY27" s="73">
        <v>0</v>
      </c>
      <c r="CZ27" s="59"/>
      <c r="DA27" s="62" t="s">
        <v>319</v>
      </c>
      <c r="DB27" s="59">
        <v>0</v>
      </c>
      <c r="DC27" s="59">
        <v>0</v>
      </c>
      <c r="DD27" s="59">
        <v>0</v>
      </c>
      <c r="DE27" s="59">
        <v>0</v>
      </c>
      <c r="DF27" s="59">
        <v>0</v>
      </c>
      <c r="DG27" s="59">
        <v>0</v>
      </c>
      <c r="DH27" s="59">
        <v>0</v>
      </c>
      <c r="DI27" s="59">
        <v>0</v>
      </c>
      <c r="DJ27" s="59">
        <v>0</v>
      </c>
      <c r="DK27" s="59">
        <v>0</v>
      </c>
      <c r="DL27" s="59">
        <v>0</v>
      </c>
      <c r="DM27" s="59">
        <v>0</v>
      </c>
      <c r="DN27" s="59">
        <v>0</v>
      </c>
      <c r="DO27" s="59">
        <v>0</v>
      </c>
      <c r="DP27" s="59">
        <v>0</v>
      </c>
      <c r="DQ27" s="59">
        <v>0</v>
      </c>
      <c r="DR27" s="59">
        <v>0</v>
      </c>
      <c r="DS27" s="59">
        <v>0</v>
      </c>
      <c r="DT27" s="59">
        <v>0</v>
      </c>
      <c r="DU27" s="59">
        <v>0</v>
      </c>
      <c r="DV27" s="59">
        <v>0</v>
      </c>
      <c r="DW27" s="59">
        <v>0</v>
      </c>
      <c r="DX27" s="59">
        <v>0</v>
      </c>
      <c r="DY27" s="59">
        <v>0</v>
      </c>
      <c r="DZ27" s="59">
        <v>0</v>
      </c>
      <c r="EA27" s="59">
        <v>0</v>
      </c>
      <c r="EB27" s="59">
        <v>0</v>
      </c>
      <c r="EC27" s="59">
        <v>0</v>
      </c>
      <c r="ED27" s="59">
        <v>0</v>
      </c>
      <c r="EE27" s="59">
        <v>0</v>
      </c>
      <c r="EF27" s="59">
        <v>0</v>
      </c>
      <c r="EG27" s="59">
        <v>0</v>
      </c>
      <c r="EH27" s="59">
        <v>0</v>
      </c>
      <c r="EI27" s="59">
        <v>0</v>
      </c>
      <c r="EJ27" s="59">
        <v>0</v>
      </c>
      <c r="EK27" s="59">
        <v>0</v>
      </c>
      <c r="EL27" s="59">
        <v>0</v>
      </c>
      <c r="EM27" s="59">
        <v>0</v>
      </c>
      <c r="EN27" s="59">
        <v>0</v>
      </c>
      <c r="EO27" s="59">
        <v>0</v>
      </c>
      <c r="EP27" s="59">
        <v>0</v>
      </c>
      <c r="EQ27" s="59">
        <v>0</v>
      </c>
      <c r="ER27" s="59">
        <v>0</v>
      </c>
      <c r="ES27" s="59">
        <v>0</v>
      </c>
      <c r="ET27" s="59">
        <v>0</v>
      </c>
      <c r="EU27" s="59">
        <v>0</v>
      </c>
      <c r="EV27" s="59">
        <v>0</v>
      </c>
      <c r="EW27" s="59">
        <v>0</v>
      </c>
      <c r="EX27" s="59">
        <v>0</v>
      </c>
      <c r="EY27" s="59">
        <v>0</v>
      </c>
      <c r="EZ27" s="59">
        <v>0</v>
      </c>
      <c r="FA27" s="59">
        <v>0</v>
      </c>
      <c r="FB27" s="59">
        <v>0</v>
      </c>
      <c r="FC27" s="62">
        <v>0</v>
      </c>
      <c r="FD27" s="59">
        <v>0</v>
      </c>
      <c r="FE27" s="62">
        <v>0</v>
      </c>
      <c r="FF27" s="62">
        <v>0</v>
      </c>
      <c r="FG27" s="62">
        <v>0</v>
      </c>
      <c r="FH27" s="62">
        <v>0</v>
      </c>
      <c r="FI27" s="62">
        <v>0</v>
      </c>
      <c r="FJ27" s="59">
        <v>0</v>
      </c>
      <c r="FK27" s="62">
        <v>0</v>
      </c>
      <c r="FL27" s="62">
        <v>0</v>
      </c>
      <c r="FM27" s="59">
        <v>0</v>
      </c>
      <c r="FN27" s="62">
        <v>0</v>
      </c>
      <c r="FO27" s="62">
        <v>0</v>
      </c>
      <c r="FP27" s="62">
        <v>0</v>
      </c>
      <c r="FQ27" s="62">
        <v>0</v>
      </c>
      <c r="FR27" s="62">
        <v>0</v>
      </c>
      <c r="FS27" s="62">
        <v>0</v>
      </c>
      <c r="FT27" s="59">
        <v>0</v>
      </c>
      <c r="FU27" s="62">
        <v>0</v>
      </c>
      <c r="FV27" s="62">
        <v>0</v>
      </c>
      <c r="FW27" s="62">
        <v>0</v>
      </c>
      <c r="FX27" s="62">
        <v>0</v>
      </c>
      <c r="FY27" s="62">
        <v>0</v>
      </c>
      <c r="FZ27" s="62">
        <v>0</v>
      </c>
      <c r="GA27" s="62">
        <v>0</v>
      </c>
      <c r="GB27" s="62">
        <v>0</v>
      </c>
      <c r="GC27" s="62">
        <v>0</v>
      </c>
      <c r="GD27" s="62">
        <v>0</v>
      </c>
      <c r="GE27" s="62">
        <v>0</v>
      </c>
      <c r="GF27" s="62">
        <v>0</v>
      </c>
      <c r="GG27" s="62">
        <v>0</v>
      </c>
      <c r="GH27" s="62">
        <v>0</v>
      </c>
      <c r="GI27" s="62">
        <v>0</v>
      </c>
      <c r="GJ27" s="62">
        <v>0</v>
      </c>
      <c r="GK27" s="62">
        <v>0</v>
      </c>
      <c r="GL27" s="62">
        <v>0</v>
      </c>
      <c r="GM27" s="62">
        <v>0</v>
      </c>
      <c r="GN27" s="62">
        <v>0</v>
      </c>
      <c r="GO27" s="59">
        <v>0</v>
      </c>
      <c r="GP27" s="62">
        <v>0</v>
      </c>
      <c r="GQ27" s="62">
        <v>0</v>
      </c>
      <c r="GR27" s="59">
        <v>0</v>
      </c>
      <c r="GS27" s="62">
        <v>0</v>
      </c>
      <c r="GT27" s="62">
        <v>0</v>
      </c>
      <c r="GU27" s="62">
        <v>0</v>
      </c>
      <c r="GV27" s="62">
        <v>0</v>
      </c>
      <c r="GW27" s="62">
        <v>0</v>
      </c>
      <c r="GX27" s="62">
        <v>0</v>
      </c>
      <c r="GY27" s="62">
        <v>0</v>
      </c>
      <c r="GZ27" s="62">
        <v>0</v>
      </c>
      <c r="HA27" s="62">
        <v>0</v>
      </c>
      <c r="HB27" s="62">
        <v>0</v>
      </c>
      <c r="HC27" s="62">
        <v>0</v>
      </c>
      <c r="HD27" s="62">
        <v>0</v>
      </c>
      <c r="HE27" s="62">
        <v>0</v>
      </c>
      <c r="HF27" s="62">
        <v>0</v>
      </c>
      <c r="HG27" s="62">
        <v>0</v>
      </c>
      <c r="HH27" s="62">
        <v>0</v>
      </c>
      <c r="HI27" s="62">
        <v>0</v>
      </c>
      <c r="HJ27" s="62">
        <v>0</v>
      </c>
      <c r="HK27" s="62">
        <v>0</v>
      </c>
      <c r="HL27" s="62">
        <v>0</v>
      </c>
      <c r="HM27" s="62">
        <v>0</v>
      </c>
      <c r="HN27" s="62">
        <v>0</v>
      </c>
      <c r="HO27" s="62">
        <v>0</v>
      </c>
      <c r="HP27" s="62">
        <v>0</v>
      </c>
      <c r="HQ27" s="62">
        <v>0</v>
      </c>
      <c r="HR27" s="62">
        <v>0</v>
      </c>
      <c r="HS27" s="62">
        <v>0</v>
      </c>
      <c r="HT27" s="62">
        <v>0</v>
      </c>
      <c r="HU27" s="59">
        <v>0</v>
      </c>
      <c r="HV27" s="62">
        <v>0</v>
      </c>
      <c r="HW27" s="62">
        <v>0</v>
      </c>
      <c r="HX27" s="62">
        <v>0</v>
      </c>
      <c r="HY27" s="59">
        <v>0</v>
      </c>
      <c r="HZ27" s="62">
        <v>0</v>
      </c>
      <c r="IA27" s="62">
        <v>0</v>
      </c>
      <c r="IB27" s="62">
        <v>0</v>
      </c>
      <c r="IC27" s="62">
        <v>0</v>
      </c>
      <c r="ID27" s="62">
        <v>0</v>
      </c>
      <c r="IE27" s="62">
        <v>0</v>
      </c>
      <c r="IF27" s="62">
        <v>0</v>
      </c>
      <c r="IG27" s="62">
        <v>0</v>
      </c>
      <c r="IH27" s="62">
        <v>0</v>
      </c>
      <c r="II27" s="62">
        <v>0</v>
      </c>
      <c r="IJ27" s="62">
        <v>0</v>
      </c>
      <c r="IK27" s="62">
        <v>0</v>
      </c>
      <c r="IL27" s="62">
        <v>0</v>
      </c>
      <c r="IM27" s="62">
        <v>0</v>
      </c>
      <c r="IN27" s="62">
        <v>0</v>
      </c>
      <c r="IO27" s="62">
        <v>0</v>
      </c>
      <c r="IP27" s="62">
        <v>0</v>
      </c>
      <c r="IQ27" s="62">
        <v>0</v>
      </c>
      <c r="IR27" s="62">
        <v>0</v>
      </c>
      <c r="IS27" s="62">
        <v>0</v>
      </c>
      <c r="IT27" s="62">
        <v>0</v>
      </c>
      <c r="IU27" s="62">
        <v>0</v>
      </c>
      <c r="IV27" s="62">
        <v>0</v>
      </c>
      <c r="IW27" s="62">
        <v>0</v>
      </c>
      <c r="IX27" s="62">
        <v>0</v>
      </c>
      <c r="IY27" s="62">
        <v>0</v>
      </c>
      <c r="IZ27" s="62">
        <v>0</v>
      </c>
      <c r="JA27" s="59" t="e">
        <v>#N/A</v>
      </c>
      <c r="JB27" s="59" t="e">
        <v>#N/A</v>
      </c>
      <c r="JC27" s="59" t="e">
        <v>#N/A</v>
      </c>
      <c r="JD27" s="59" t="e">
        <v>#N/A</v>
      </c>
      <c r="JE27" s="59" t="e">
        <v>#N/A</v>
      </c>
      <c r="JF27" s="59" t="e">
        <v>#N/A</v>
      </c>
      <c r="JG27" s="59" t="e">
        <v>#N/A</v>
      </c>
      <c r="JH27" s="59" t="e">
        <v>#N/A</v>
      </c>
      <c r="JI27" s="59" t="e">
        <v>#N/A</v>
      </c>
      <c r="JJ27" s="59" t="e">
        <v>#N/A</v>
      </c>
      <c r="JK27" s="59" t="e">
        <v>#N/A</v>
      </c>
      <c r="JL27" s="59" t="e">
        <v>#N/A</v>
      </c>
      <c r="JM27" s="59" t="e">
        <v>#N/A</v>
      </c>
      <c r="JN27" s="59" t="e">
        <v>#N/A</v>
      </c>
      <c r="JO27" s="59" t="e">
        <v>#N/A</v>
      </c>
      <c r="JP27" s="59" t="e">
        <v>#N/A</v>
      </c>
      <c r="JQ27" s="59" t="e">
        <v>#N/A</v>
      </c>
      <c r="JR27" s="59" t="e">
        <v>#N/A</v>
      </c>
      <c r="JS27" s="59" t="e">
        <v>#N/A</v>
      </c>
      <c r="JT27" s="59" t="e">
        <v>#N/A</v>
      </c>
      <c r="JU27" s="59" t="e">
        <v>#N/A</v>
      </c>
    </row>
    <row r="28" spans="1:281" ht="19.8" customHeight="1" x14ac:dyDescent="0.2">
      <c r="A28" s="163" t="s">
        <v>1532</v>
      </c>
      <c r="B28" s="92"/>
      <c r="C28" s="90" t="s">
        <v>1240</v>
      </c>
      <c r="D28" s="52" t="s">
        <v>1188</v>
      </c>
      <c r="E28" s="52"/>
      <c r="F28" s="92"/>
      <c r="G28" s="89" t="s">
        <v>948</v>
      </c>
      <c r="H28" s="52" t="s">
        <v>888</v>
      </c>
      <c r="I28" s="50" t="s">
        <v>776</v>
      </c>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t="s">
        <v>338</v>
      </c>
      <c r="CN28" s="40"/>
      <c r="CO28" s="41" t="s">
        <v>499</v>
      </c>
      <c r="CP28" s="49"/>
      <c r="CQ28" s="49"/>
      <c r="CR28" s="46"/>
      <c r="CS28" s="44">
        <v>1</v>
      </c>
      <c r="CT28" s="40" t="s">
        <v>541</v>
      </c>
      <c r="CU28" s="42" t="s">
        <v>536</v>
      </c>
      <c r="CV28" s="42"/>
      <c r="CW28" s="59" t="e">
        <v>#N/A</v>
      </c>
      <c r="CX28" s="59" t="e">
        <v>#N/A</v>
      </c>
      <c r="CY28" s="73">
        <v>0</v>
      </c>
      <c r="CZ28" s="59"/>
      <c r="DA28" s="62" t="s">
        <v>319</v>
      </c>
      <c r="DB28" s="59">
        <v>0</v>
      </c>
      <c r="DC28" s="59">
        <v>0</v>
      </c>
      <c r="DD28" s="59">
        <v>0</v>
      </c>
      <c r="DE28" s="59">
        <v>0</v>
      </c>
      <c r="DF28" s="59">
        <v>0</v>
      </c>
      <c r="DG28" s="59">
        <v>0</v>
      </c>
      <c r="DH28" s="59">
        <v>0</v>
      </c>
      <c r="DI28" s="59">
        <v>0</v>
      </c>
      <c r="DJ28" s="59">
        <v>0</v>
      </c>
      <c r="DK28" s="59">
        <v>0</v>
      </c>
      <c r="DL28" s="59">
        <v>0</v>
      </c>
      <c r="DM28" s="59">
        <v>0</v>
      </c>
      <c r="DN28" s="59">
        <v>0</v>
      </c>
      <c r="DO28" s="59">
        <v>0</v>
      </c>
      <c r="DP28" s="59">
        <v>0</v>
      </c>
      <c r="DQ28" s="59">
        <v>0</v>
      </c>
      <c r="DR28" s="59">
        <v>0</v>
      </c>
      <c r="DS28" s="59">
        <v>0</v>
      </c>
      <c r="DT28" s="59">
        <v>0</v>
      </c>
      <c r="DU28" s="59">
        <v>0</v>
      </c>
      <c r="DV28" s="59">
        <v>0</v>
      </c>
      <c r="DW28" s="59">
        <v>0</v>
      </c>
      <c r="DX28" s="59">
        <v>0</v>
      </c>
      <c r="DY28" s="59">
        <v>0</v>
      </c>
      <c r="DZ28" s="59">
        <v>0</v>
      </c>
      <c r="EA28" s="59">
        <v>0</v>
      </c>
      <c r="EB28" s="59">
        <v>0</v>
      </c>
      <c r="EC28" s="59">
        <v>0</v>
      </c>
      <c r="ED28" s="59">
        <v>0</v>
      </c>
      <c r="EE28" s="59">
        <v>0</v>
      </c>
      <c r="EF28" s="59">
        <v>0</v>
      </c>
      <c r="EG28" s="59">
        <v>0</v>
      </c>
      <c r="EH28" s="59">
        <v>0</v>
      </c>
      <c r="EI28" s="59">
        <v>0</v>
      </c>
      <c r="EJ28" s="59">
        <v>0</v>
      </c>
      <c r="EK28" s="59">
        <v>0</v>
      </c>
      <c r="EL28" s="59">
        <v>0</v>
      </c>
      <c r="EM28" s="59">
        <v>0</v>
      </c>
      <c r="EN28" s="59">
        <v>0</v>
      </c>
      <c r="EO28" s="59">
        <v>0</v>
      </c>
      <c r="EP28" s="59">
        <v>0</v>
      </c>
      <c r="EQ28" s="59">
        <v>0</v>
      </c>
      <c r="ER28" s="59">
        <v>0</v>
      </c>
      <c r="ES28" s="59">
        <v>0</v>
      </c>
      <c r="ET28" s="59">
        <v>0</v>
      </c>
      <c r="EU28" s="59">
        <v>0</v>
      </c>
      <c r="EV28" s="59">
        <v>0</v>
      </c>
      <c r="EW28" s="59">
        <v>0</v>
      </c>
      <c r="EX28" s="59">
        <v>0</v>
      </c>
      <c r="EY28" s="59">
        <v>0</v>
      </c>
      <c r="EZ28" s="59">
        <v>0</v>
      </c>
      <c r="FA28" s="59">
        <v>0</v>
      </c>
      <c r="FB28" s="59">
        <v>0</v>
      </c>
      <c r="FC28" s="62">
        <v>0</v>
      </c>
      <c r="FD28" s="59">
        <v>0</v>
      </c>
      <c r="FE28" s="62">
        <v>0</v>
      </c>
      <c r="FF28" s="62">
        <v>0</v>
      </c>
      <c r="FG28" s="62">
        <v>0</v>
      </c>
      <c r="FH28" s="62">
        <v>0</v>
      </c>
      <c r="FI28" s="62">
        <v>0</v>
      </c>
      <c r="FJ28" s="59">
        <v>0</v>
      </c>
      <c r="FK28" s="62">
        <v>0</v>
      </c>
      <c r="FL28" s="62">
        <v>0</v>
      </c>
      <c r="FM28" s="59">
        <v>0</v>
      </c>
      <c r="FN28" s="62">
        <v>0</v>
      </c>
      <c r="FO28" s="62">
        <v>0</v>
      </c>
      <c r="FP28" s="62">
        <v>0</v>
      </c>
      <c r="FQ28" s="62">
        <v>0</v>
      </c>
      <c r="FR28" s="62">
        <v>0</v>
      </c>
      <c r="FS28" s="62">
        <v>0</v>
      </c>
      <c r="FT28" s="59">
        <v>0</v>
      </c>
      <c r="FU28" s="62">
        <v>0</v>
      </c>
      <c r="FV28" s="62">
        <v>0</v>
      </c>
      <c r="FW28" s="62">
        <v>0</v>
      </c>
      <c r="FX28" s="62">
        <v>0</v>
      </c>
      <c r="FY28" s="62">
        <v>0</v>
      </c>
      <c r="FZ28" s="62">
        <v>0</v>
      </c>
      <c r="GA28" s="62">
        <v>0</v>
      </c>
      <c r="GB28" s="62">
        <v>0</v>
      </c>
      <c r="GC28" s="62">
        <v>0</v>
      </c>
      <c r="GD28" s="62">
        <v>0</v>
      </c>
      <c r="GE28" s="62">
        <v>0</v>
      </c>
      <c r="GF28" s="62">
        <v>0</v>
      </c>
      <c r="GG28" s="62">
        <v>0</v>
      </c>
      <c r="GH28" s="62">
        <v>0</v>
      </c>
      <c r="GI28" s="62">
        <v>0</v>
      </c>
      <c r="GJ28" s="62">
        <v>0</v>
      </c>
      <c r="GK28" s="62">
        <v>0</v>
      </c>
      <c r="GL28" s="62">
        <v>0</v>
      </c>
      <c r="GM28" s="62">
        <v>0</v>
      </c>
      <c r="GN28" s="62">
        <v>0</v>
      </c>
      <c r="GO28" s="59">
        <v>0</v>
      </c>
      <c r="GP28" s="62">
        <v>0</v>
      </c>
      <c r="GQ28" s="62">
        <v>0</v>
      </c>
      <c r="GR28" s="59">
        <v>0</v>
      </c>
      <c r="GS28" s="62">
        <v>0</v>
      </c>
      <c r="GT28" s="62">
        <v>0</v>
      </c>
      <c r="GU28" s="62">
        <v>0</v>
      </c>
      <c r="GV28" s="62">
        <v>0</v>
      </c>
      <c r="GW28" s="62">
        <v>0</v>
      </c>
      <c r="GX28" s="62">
        <v>0</v>
      </c>
      <c r="GY28" s="62">
        <v>0</v>
      </c>
      <c r="GZ28" s="62">
        <v>0</v>
      </c>
      <c r="HA28" s="62">
        <v>0</v>
      </c>
      <c r="HB28" s="62">
        <v>0</v>
      </c>
      <c r="HC28" s="62">
        <v>0</v>
      </c>
      <c r="HD28" s="62">
        <v>0</v>
      </c>
      <c r="HE28" s="62">
        <v>0</v>
      </c>
      <c r="HF28" s="62">
        <v>0</v>
      </c>
      <c r="HG28" s="62">
        <v>0</v>
      </c>
      <c r="HH28" s="62">
        <v>0</v>
      </c>
      <c r="HI28" s="62">
        <v>0</v>
      </c>
      <c r="HJ28" s="62">
        <v>0</v>
      </c>
      <c r="HK28" s="62">
        <v>0</v>
      </c>
      <c r="HL28" s="62">
        <v>0</v>
      </c>
      <c r="HM28" s="62">
        <v>0</v>
      </c>
      <c r="HN28" s="62">
        <v>0</v>
      </c>
      <c r="HO28" s="62">
        <v>0</v>
      </c>
      <c r="HP28" s="62">
        <v>0</v>
      </c>
      <c r="HQ28" s="62">
        <v>0</v>
      </c>
      <c r="HR28" s="62">
        <v>0</v>
      </c>
      <c r="HS28" s="62">
        <v>0</v>
      </c>
      <c r="HT28" s="62">
        <v>0</v>
      </c>
      <c r="HU28" s="59">
        <v>0</v>
      </c>
      <c r="HV28" s="62">
        <v>0</v>
      </c>
      <c r="HW28" s="62">
        <v>0</v>
      </c>
      <c r="HX28" s="62">
        <v>0</v>
      </c>
      <c r="HY28" s="59">
        <v>0</v>
      </c>
      <c r="HZ28" s="62">
        <v>0</v>
      </c>
      <c r="IA28" s="62">
        <v>0</v>
      </c>
      <c r="IB28" s="62">
        <v>0</v>
      </c>
      <c r="IC28" s="62">
        <v>0</v>
      </c>
      <c r="ID28" s="62">
        <v>0</v>
      </c>
      <c r="IE28" s="62">
        <v>0</v>
      </c>
      <c r="IF28" s="62">
        <v>0</v>
      </c>
      <c r="IG28" s="62">
        <v>0</v>
      </c>
      <c r="IH28" s="62">
        <v>0</v>
      </c>
      <c r="II28" s="62">
        <v>0</v>
      </c>
      <c r="IJ28" s="62">
        <v>0</v>
      </c>
      <c r="IK28" s="62">
        <v>0</v>
      </c>
      <c r="IL28" s="62">
        <v>0</v>
      </c>
      <c r="IM28" s="62">
        <v>0</v>
      </c>
      <c r="IN28" s="62">
        <v>0</v>
      </c>
      <c r="IO28" s="62">
        <v>0</v>
      </c>
      <c r="IP28" s="62">
        <v>0</v>
      </c>
      <c r="IQ28" s="62">
        <v>0</v>
      </c>
      <c r="IR28" s="62">
        <v>0</v>
      </c>
      <c r="IS28" s="62">
        <v>0</v>
      </c>
      <c r="IT28" s="62">
        <v>0</v>
      </c>
      <c r="IU28" s="62">
        <v>0</v>
      </c>
      <c r="IV28" s="62">
        <v>0</v>
      </c>
      <c r="IW28" s="62">
        <v>0</v>
      </c>
      <c r="IX28" s="62">
        <v>0</v>
      </c>
      <c r="IY28" s="62">
        <v>0</v>
      </c>
      <c r="IZ28" s="62">
        <v>0</v>
      </c>
      <c r="JA28" s="59" t="e">
        <v>#N/A</v>
      </c>
      <c r="JB28" s="59" t="e">
        <v>#N/A</v>
      </c>
      <c r="JC28" s="59" t="e">
        <v>#N/A</v>
      </c>
      <c r="JD28" s="59" t="e">
        <v>#N/A</v>
      </c>
      <c r="JE28" s="59" t="e">
        <v>#N/A</v>
      </c>
      <c r="JF28" s="59" t="e">
        <v>#N/A</v>
      </c>
      <c r="JG28" s="59" t="e">
        <v>#N/A</v>
      </c>
      <c r="JH28" s="59" t="e">
        <v>#N/A</v>
      </c>
      <c r="JI28" s="59" t="e">
        <v>#N/A</v>
      </c>
      <c r="JJ28" s="59" t="e">
        <v>#N/A</v>
      </c>
      <c r="JK28" s="59" t="e">
        <v>#N/A</v>
      </c>
      <c r="JL28" s="59" t="e">
        <v>#N/A</v>
      </c>
      <c r="JM28" s="59" t="e">
        <v>#N/A</v>
      </c>
      <c r="JN28" s="59" t="e">
        <v>#N/A</v>
      </c>
      <c r="JO28" s="59" t="e">
        <v>#N/A</v>
      </c>
      <c r="JP28" s="59" t="e">
        <v>#N/A</v>
      </c>
      <c r="JQ28" s="59" t="e">
        <v>#N/A</v>
      </c>
      <c r="JR28" s="59" t="e">
        <v>#N/A</v>
      </c>
      <c r="JS28" s="59" t="e">
        <v>#N/A</v>
      </c>
      <c r="JT28" s="59" t="e">
        <v>#N/A</v>
      </c>
      <c r="JU28" s="59" t="e">
        <v>#N/A</v>
      </c>
    </row>
    <row r="29" spans="1:281" ht="19.8" customHeight="1" x14ac:dyDescent="0.2">
      <c r="A29" s="163" t="s">
        <v>1531</v>
      </c>
      <c r="B29" s="92"/>
      <c r="C29" s="90" t="s">
        <v>1240</v>
      </c>
      <c r="D29" s="52" t="s">
        <v>1187</v>
      </c>
      <c r="E29" s="52"/>
      <c r="F29" s="92"/>
      <c r="G29" s="89" t="s">
        <v>948</v>
      </c>
      <c r="H29" s="52" t="s">
        <v>885</v>
      </c>
      <c r="I29" s="50" t="s">
        <v>776</v>
      </c>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t="s">
        <v>338</v>
      </c>
      <c r="CN29" s="40"/>
      <c r="CO29" s="41" t="s">
        <v>499</v>
      </c>
      <c r="CP29" s="49"/>
      <c r="CQ29" s="49"/>
      <c r="CR29" s="46"/>
      <c r="CS29" s="44">
        <v>1</v>
      </c>
      <c r="CT29" s="40" t="s">
        <v>541</v>
      </c>
      <c r="CU29" s="42" t="s">
        <v>536</v>
      </c>
      <c r="CV29" s="42"/>
      <c r="CW29" s="59" t="e">
        <v>#N/A</v>
      </c>
      <c r="CX29" s="59" t="e">
        <v>#N/A</v>
      </c>
      <c r="CY29" s="73">
        <v>0</v>
      </c>
      <c r="CZ29" s="59"/>
      <c r="DA29" s="62" t="s">
        <v>319</v>
      </c>
      <c r="DB29" s="59">
        <v>0</v>
      </c>
      <c r="DC29" s="59">
        <v>0</v>
      </c>
      <c r="DD29" s="59">
        <v>0</v>
      </c>
      <c r="DE29" s="59">
        <v>0</v>
      </c>
      <c r="DF29" s="59">
        <v>0</v>
      </c>
      <c r="DG29" s="59">
        <v>0</v>
      </c>
      <c r="DH29" s="59">
        <v>0</v>
      </c>
      <c r="DI29" s="59">
        <v>0</v>
      </c>
      <c r="DJ29" s="59">
        <v>0</v>
      </c>
      <c r="DK29" s="59">
        <v>0</v>
      </c>
      <c r="DL29" s="59">
        <v>0</v>
      </c>
      <c r="DM29" s="59">
        <v>0</v>
      </c>
      <c r="DN29" s="59">
        <v>0</v>
      </c>
      <c r="DO29" s="59">
        <v>0</v>
      </c>
      <c r="DP29" s="59">
        <v>0</v>
      </c>
      <c r="DQ29" s="59">
        <v>0</v>
      </c>
      <c r="DR29" s="59">
        <v>0</v>
      </c>
      <c r="DS29" s="59">
        <v>0</v>
      </c>
      <c r="DT29" s="59">
        <v>0</v>
      </c>
      <c r="DU29" s="59">
        <v>0</v>
      </c>
      <c r="DV29" s="59">
        <v>0</v>
      </c>
      <c r="DW29" s="59">
        <v>0</v>
      </c>
      <c r="DX29" s="59">
        <v>0</v>
      </c>
      <c r="DY29" s="59">
        <v>0</v>
      </c>
      <c r="DZ29" s="59">
        <v>0</v>
      </c>
      <c r="EA29" s="59">
        <v>0</v>
      </c>
      <c r="EB29" s="59">
        <v>0</v>
      </c>
      <c r="EC29" s="59">
        <v>0</v>
      </c>
      <c r="ED29" s="59">
        <v>0</v>
      </c>
      <c r="EE29" s="59">
        <v>0</v>
      </c>
      <c r="EF29" s="59">
        <v>0</v>
      </c>
      <c r="EG29" s="59">
        <v>0</v>
      </c>
      <c r="EH29" s="59">
        <v>0</v>
      </c>
      <c r="EI29" s="59">
        <v>0</v>
      </c>
      <c r="EJ29" s="59">
        <v>0</v>
      </c>
      <c r="EK29" s="59">
        <v>0</v>
      </c>
      <c r="EL29" s="59">
        <v>0</v>
      </c>
      <c r="EM29" s="59">
        <v>0</v>
      </c>
      <c r="EN29" s="59">
        <v>0</v>
      </c>
      <c r="EO29" s="59">
        <v>0</v>
      </c>
      <c r="EP29" s="59">
        <v>0</v>
      </c>
      <c r="EQ29" s="59">
        <v>0</v>
      </c>
      <c r="ER29" s="59">
        <v>0</v>
      </c>
      <c r="ES29" s="59">
        <v>0</v>
      </c>
      <c r="ET29" s="59">
        <v>0</v>
      </c>
      <c r="EU29" s="59">
        <v>0</v>
      </c>
      <c r="EV29" s="59">
        <v>0</v>
      </c>
      <c r="EW29" s="59">
        <v>0</v>
      </c>
      <c r="EX29" s="59">
        <v>0</v>
      </c>
      <c r="EY29" s="59">
        <v>0</v>
      </c>
      <c r="EZ29" s="59">
        <v>0</v>
      </c>
      <c r="FA29" s="59">
        <v>0</v>
      </c>
      <c r="FB29" s="59">
        <v>0</v>
      </c>
      <c r="FC29" s="62">
        <v>0</v>
      </c>
      <c r="FD29" s="59">
        <v>0</v>
      </c>
      <c r="FE29" s="62">
        <v>0</v>
      </c>
      <c r="FF29" s="62">
        <v>0</v>
      </c>
      <c r="FG29" s="62">
        <v>0</v>
      </c>
      <c r="FH29" s="62">
        <v>0</v>
      </c>
      <c r="FI29" s="62">
        <v>0</v>
      </c>
      <c r="FJ29" s="59">
        <v>0</v>
      </c>
      <c r="FK29" s="62">
        <v>0</v>
      </c>
      <c r="FL29" s="62">
        <v>0</v>
      </c>
      <c r="FM29" s="59">
        <v>0</v>
      </c>
      <c r="FN29" s="62">
        <v>0</v>
      </c>
      <c r="FO29" s="62">
        <v>0</v>
      </c>
      <c r="FP29" s="62">
        <v>0</v>
      </c>
      <c r="FQ29" s="62">
        <v>0</v>
      </c>
      <c r="FR29" s="62">
        <v>0</v>
      </c>
      <c r="FS29" s="62">
        <v>0</v>
      </c>
      <c r="FT29" s="59">
        <v>0</v>
      </c>
      <c r="FU29" s="62">
        <v>0</v>
      </c>
      <c r="FV29" s="62">
        <v>0</v>
      </c>
      <c r="FW29" s="62">
        <v>0</v>
      </c>
      <c r="FX29" s="62">
        <v>0</v>
      </c>
      <c r="FY29" s="62">
        <v>0</v>
      </c>
      <c r="FZ29" s="62">
        <v>0</v>
      </c>
      <c r="GA29" s="62">
        <v>0</v>
      </c>
      <c r="GB29" s="62">
        <v>0</v>
      </c>
      <c r="GC29" s="62">
        <v>0</v>
      </c>
      <c r="GD29" s="62">
        <v>0</v>
      </c>
      <c r="GE29" s="62">
        <v>0</v>
      </c>
      <c r="GF29" s="62">
        <v>0</v>
      </c>
      <c r="GG29" s="62">
        <v>0</v>
      </c>
      <c r="GH29" s="62">
        <v>0</v>
      </c>
      <c r="GI29" s="62">
        <v>0</v>
      </c>
      <c r="GJ29" s="62">
        <v>0</v>
      </c>
      <c r="GK29" s="62">
        <v>0</v>
      </c>
      <c r="GL29" s="62">
        <v>0</v>
      </c>
      <c r="GM29" s="62">
        <v>0</v>
      </c>
      <c r="GN29" s="62">
        <v>0</v>
      </c>
      <c r="GO29" s="59">
        <v>0</v>
      </c>
      <c r="GP29" s="62">
        <v>0</v>
      </c>
      <c r="GQ29" s="62">
        <v>0</v>
      </c>
      <c r="GR29" s="59">
        <v>0</v>
      </c>
      <c r="GS29" s="62">
        <v>0</v>
      </c>
      <c r="GT29" s="62">
        <v>0</v>
      </c>
      <c r="GU29" s="62">
        <v>0</v>
      </c>
      <c r="GV29" s="62">
        <v>0</v>
      </c>
      <c r="GW29" s="62">
        <v>0</v>
      </c>
      <c r="GX29" s="62">
        <v>0</v>
      </c>
      <c r="GY29" s="62">
        <v>0</v>
      </c>
      <c r="GZ29" s="62">
        <v>0</v>
      </c>
      <c r="HA29" s="62">
        <v>0</v>
      </c>
      <c r="HB29" s="62">
        <v>0</v>
      </c>
      <c r="HC29" s="62">
        <v>0</v>
      </c>
      <c r="HD29" s="62">
        <v>0</v>
      </c>
      <c r="HE29" s="62">
        <v>0</v>
      </c>
      <c r="HF29" s="62">
        <v>0</v>
      </c>
      <c r="HG29" s="62">
        <v>0</v>
      </c>
      <c r="HH29" s="62">
        <v>0</v>
      </c>
      <c r="HI29" s="62">
        <v>0</v>
      </c>
      <c r="HJ29" s="62">
        <v>0</v>
      </c>
      <c r="HK29" s="62">
        <v>0</v>
      </c>
      <c r="HL29" s="62">
        <v>0</v>
      </c>
      <c r="HM29" s="62">
        <v>0</v>
      </c>
      <c r="HN29" s="62">
        <v>0</v>
      </c>
      <c r="HO29" s="62">
        <v>0</v>
      </c>
      <c r="HP29" s="62">
        <v>0</v>
      </c>
      <c r="HQ29" s="62">
        <v>0</v>
      </c>
      <c r="HR29" s="62">
        <v>0</v>
      </c>
      <c r="HS29" s="62">
        <v>0</v>
      </c>
      <c r="HT29" s="62">
        <v>0</v>
      </c>
      <c r="HU29" s="59">
        <v>0</v>
      </c>
      <c r="HV29" s="62">
        <v>0</v>
      </c>
      <c r="HW29" s="62">
        <v>0</v>
      </c>
      <c r="HX29" s="62">
        <v>0</v>
      </c>
      <c r="HY29" s="59">
        <v>0</v>
      </c>
      <c r="HZ29" s="62">
        <v>0</v>
      </c>
      <c r="IA29" s="62">
        <v>0</v>
      </c>
      <c r="IB29" s="62">
        <v>0</v>
      </c>
      <c r="IC29" s="62">
        <v>0</v>
      </c>
      <c r="ID29" s="62">
        <v>0</v>
      </c>
      <c r="IE29" s="62">
        <v>0</v>
      </c>
      <c r="IF29" s="62">
        <v>0</v>
      </c>
      <c r="IG29" s="62">
        <v>0</v>
      </c>
      <c r="IH29" s="62">
        <v>0</v>
      </c>
      <c r="II29" s="62">
        <v>0</v>
      </c>
      <c r="IJ29" s="62">
        <v>0</v>
      </c>
      <c r="IK29" s="62">
        <v>0</v>
      </c>
      <c r="IL29" s="62">
        <v>0</v>
      </c>
      <c r="IM29" s="62">
        <v>0</v>
      </c>
      <c r="IN29" s="62">
        <v>0</v>
      </c>
      <c r="IO29" s="62">
        <v>0</v>
      </c>
      <c r="IP29" s="62">
        <v>0</v>
      </c>
      <c r="IQ29" s="62">
        <v>0</v>
      </c>
      <c r="IR29" s="62">
        <v>0</v>
      </c>
      <c r="IS29" s="62">
        <v>0</v>
      </c>
      <c r="IT29" s="62">
        <v>0</v>
      </c>
      <c r="IU29" s="62">
        <v>0</v>
      </c>
      <c r="IV29" s="62">
        <v>0</v>
      </c>
      <c r="IW29" s="62">
        <v>0</v>
      </c>
      <c r="IX29" s="62">
        <v>0</v>
      </c>
      <c r="IY29" s="62">
        <v>0</v>
      </c>
      <c r="IZ29" s="62">
        <v>0</v>
      </c>
      <c r="JA29" s="59" t="e">
        <v>#N/A</v>
      </c>
      <c r="JB29" s="59" t="e">
        <v>#N/A</v>
      </c>
      <c r="JC29" s="59" t="e">
        <v>#N/A</v>
      </c>
      <c r="JD29" s="59" t="e">
        <v>#N/A</v>
      </c>
      <c r="JE29" s="59" t="e">
        <v>#N/A</v>
      </c>
      <c r="JF29" s="59" t="e">
        <v>#N/A</v>
      </c>
      <c r="JG29" s="59" t="e">
        <v>#N/A</v>
      </c>
      <c r="JH29" s="59" t="e">
        <v>#N/A</v>
      </c>
      <c r="JI29" s="59" t="e">
        <v>#N/A</v>
      </c>
      <c r="JJ29" s="59" t="e">
        <v>#N/A</v>
      </c>
      <c r="JK29" s="59" t="e">
        <v>#N/A</v>
      </c>
      <c r="JL29" s="59" t="e">
        <v>#N/A</v>
      </c>
      <c r="JM29" s="59" t="e">
        <v>#N/A</v>
      </c>
      <c r="JN29" s="59" t="e">
        <v>#N/A</v>
      </c>
      <c r="JO29" s="59" t="e">
        <v>#N/A</v>
      </c>
      <c r="JP29" s="59" t="e">
        <v>#N/A</v>
      </c>
      <c r="JQ29" s="59" t="e">
        <v>#N/A</v>
      </c>
      <c r="JR29" s="59" t="e">
        <v>#N/A</v>
      </c>
      <c r="JS29" s="59" t="e">
        <v>#N/A</v>
      </c>
      <c r="JT29" s="59" t="e">
        <v>#N/A</v>
      </c>
      <c r="JU29" s="59" t="e">
        <v>#N/A</v>
      </c>
    </row>
    <row r="30" spans="1:281" ht="19.8" customHeight="1" x14ac:dyDescent="0.2">
      <c r="A30" s="163" t="s">
        <v>1530</v>
      </c>
      <c r="B30" s="92"/>
      <c r="C30" s="90" t="s">
        <v>1240</v>
      </c>
      <c r="D30" s="52" t="s">
        <v>1186</v>
      </c>
      <c r="E30" s="52"/>
      <c r="F30" s="92"/>
      <c r="G30" s="89" t="s">
        <v>948</v>
      </c>
      <c r="H30" s="52" t="s">
        <v>884</v>
      </c>
      <c r="I30" s="50" t="s">
        <v>776</v>
      </c>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t="s">
        <v>338</v>
      </c>
      <c r="CN30" s="40"/>
      <c r="CO30" s="41" t="s">
        <v>499</v>
      </c>
      <c r="CP30" s="49"/>
      <c r="CQ30" s="49"/>
      <c r="CR30" s="46"/>
      <c r="CS30" s="44">
        <v>1</v>
      </c>
      <c r="CT30" s="40" t="s">
        <v>541</v>
      </c>
      <c r="CU30" s="42" t="s">
        <v>536</v>
      </c>
      <c r="CV30" s="42"/>
      <c r="CW30" s="59" t="e">
        <v>#N/A</v>
      </c>
      <c r="CX30" s="59" t="e">
        <v>#N/A</v>
      </c>
      <c r="CY30" s="73">
        <v>0</v>
      </c>
      <c r="CZ30" s="59"/>
      <c r="DA30" s="62" t="s">
        <v>319</v>
      </c>
      <c r="DB30" s="59">
        <v>0</v>
      </c>
      <c r="DC30" s="59">
        <v>0</v>
      </c>
      <c r="DD30" s="59">
        <v>0</v>
      </c>
      <c r="DE30" s="59">
        <v>0</v>
      </c>
      <c r="DF30" s="59">
        <v>0</v>
      </c>
      <c r="DG30" s="59">
        <v>0</v>
      </c>
      <c r="DH30" s="59">
        <v>0</v>
      </c>
      <c r="DI30" s="59">
        <v>0</v>
      </c>
      <c r="DJ30" s="59">
        <v>0</v>
      </c>
      <c r="DK30" s="59">
        <v>0</v>
      </c>
      <c r="DL30" s="59">
        <v>0</v>
      </c>
      <c r="DM30" s="59">
        <v>0</v>
      </c>
      <c r="DN30" s="59">
        <v>0</v>
      </c>
      <c r="DO30" s="59">
        <v>0</v>
      </c>
      <c r="DP30" s="59">
        <v>0</v>
      </c>
      <c r="DQ30" s="59">
        <v>0</v>
      </c>
      <c r="DR30" s="59">
        <v>0</v>
      </c>
      <c r="DS30" s="59">
        <v>0</v>
      </c>
      <c r="DT30" s="59">
        <v>0</v>
      </c>
      <c r="DU30" s="59">
        <v>0</v>
      </c>
      <c r="DV30" s="59">
        <v>0</v>
      </c>
      <c r="DW30" s="59">
        <v>0</v>
      </c>
      <c r="DX30" s="59">
        <v>0</v>
      </c>
      <c r="DY30" s="59">
        <v>0</v>
      </c>
      <c r="DZ30" s="59">
        <v>0</v>
      </c>
      <c r="EA30" s="59">
        <v>0</v>
      </c>
      <c r="EB30" s="59">
        <v>0</v>
      </c>
      <c r="EC30" s="59">
        <v>0</v>
      </c>
      <c r="ED30" s="59">
        <v>0</v>
      </c>
      <c r="EE30" s="59">
        <v>0</v>
      </c>
      <c r="EF30" s="59">
        <v>0</v>
      </c>
      <c r="EG30" s="59">
        <v>0</v>
      </c>
      <c r="EH30" s="59">
        <v>0</v>
      </c>
      <c r="EI30" s="59">
        <v>0</v>
      </c>
      <c r="EJ30" s="59">
        <v>0</v>
      </c>
      <c r="EK30" s="59">
        <v>0</v>
      </c>
      <c r="EL30" s="59">
        <v>0</v>
      </c>
      <c r="EM30" s="59">
        <v>0</v>
      </c>
      <c r="EN30" s="59">
        <v>0</v>
      </c>
      <c r="EO30" s="59">
        <v>0</v>
      </c>
      <c r="EP30" s="59">
        <v>0</v>
      </c>
      <c r="EQ30" s="59">
        <v>0</v>
      </c>
      <c r="ER30" s="59">
        <v>0</v>
      </c>
      <c r="ES30" s="59">
        <v>0</v>
      </c>
      <c r="ET30" s="59">
        <v>0</v>
      </c>
      <c r="EU30" s="59">
        <v>0</v>
      </c>
      <c r="EV30" s="59">
        <v>0</v>
      </c>
      <c r="EW30" s="59">
        <v>0</v>
      </c>
      <c r="EX30" s="59">
        <v>0</v>
      </c>
      <c r="EY30" s="59">
        <v>0</v>
      </c>
      <c r="EZ30" s="59">
        <v>0</v>
      </c>
      <c r="FA30" s="59">
        <v>0</v>
      </c>
      <c r="FB30" s="59">
        <v>0</v>
      </c>
      <c r="FC30" s="62">
        <v>0</v>
      </c>
      <c r="FD30" s="59">
        <v>0</v>
      </c>
      <c r="FE30" s="62">
        <v>0</v>
      </c>
      <c r="FF30" s="62">
        <v>0</v>
      </c>
      <c r="FG30" s="62">
        <v>0</v>
      </c>
      <c r="FH30" s="62">
        <v>0</v>
      </c>
      <c r="FI30" s="62">
        <v>0</v>
      </c>
      <c r="FJ30" s="59">
        <v>0</v>
      </c>
      <c r="FK30" s="62">
        <v>0</v>
      </c>
      <c r="FL30" s="62">
        <v>0</v>
      </c>
      <c r="FM30" s="59">
        <v>0</v>
      </c>
      <c r="FN30" s="62">
        <v>0</v>
      </c>
      <c r="FO30" s="62">
        <v>0</v>
      </c>
      <c r="FP30" s="62">
        <v>0</v>
      </c>
      <c r="FQ30" s="62">
        <v>0</v>
      </c>
      <c r="FR30" s="62">
        <v>0</v>
      </c>
      <c r="FS30" s="62">
        <v>0</v>
      </c>
      <c r="FT30" s="59">
        <v>0</v>
      </c>
      <c r="FU30" s="62">
        <v>0</v>
      </c>
      <c r="FV30" s="62">
        <v>0</v>
      </c>
      <c r="FW30" s="62">
        <v>0</v>
      </c>
      <c r="FX30" s="62">
        <v>0</v>
      </c>
      <c r="FY30" s="62">
        <v>0</v>
      </c>
      <c r="FZ30" s="62">
        <v>0</v>
      </c>
      <c r="GA30" s="62">
        <v>0</v>
      </c>
      <c r="GB30" s="62">
        <v>0</v>
      </c>
      <c r="GC30" s="62">
        <v>0</v>
      </c>
      <c r="GD30" s="62">
        <v>0</v>
      </c>
      <c r="GE30" s="62">
        <v>0</v>
      </c>
      <c r="GF30" s="62">
        <v>0</v>
      </c>
      <c r="GG30" s="62">
        <v>0</v>
      </c>
      <c r="GH30" s="62">
        <v>0</v>
      </c>
      <c r="GI30" s="62">
        <v>0</v>
      </c>
      <c r="GJ30" s="62">
        <v>0</v>
      </c>
      <c r="GK30" s="62">
        <v>0</v>
      </c>
      <c r="GL30" s="62">
        <v>0</v>
      </c>
      <c r="GM30" s="62">
        <v>0</v>
      </c>
      <c r="GN30" s="62">
        <v>0</v>
      </c>
      <c r="GO30" s="59">
        <v>0</v>
      </c>
      <c r="GP30" s="62">
        <v>0</v>
      </c>
      <c r="GQ30" s="62">
        <v>0</v>
      </c>
      <c r="GR30" s="59">
        <v>0</v>
      </c>
      <c r="GS30" s="62">
        <v>0</v>
      </c>
      <c r="GT30" s="62">
        <v>0</v>
      </c>
      <c r="GU30" s="62">
        <v>0</v>
      </c>
      <c r="GV30" s="62">
        <v>0</v>
      </c>
      <c r="GW30" s="62">
        <v>0</v>
      </c>
      <c r="GX30" s="62">
        <v>0</v>
      </c>
      <c r="GY30" s="62">
        <v>0</v>
      </c>
      <c r="GZ30" s="62">
        <v>0</v>
      </c>
      <c r="HA30" s="62">
        <v>0</v>
      </c>
      <c r="HB30" s="62">
        <v>0</v>
      </c>
      <c r="HC30" s="62">
        <v>0</v>
      </c>
      <c r="HD30" s="62">
        <v>0</v>
      </c>
      <c r="HE30" s="62">
        <v>0</v>
      </c>
      <c r="HF30" s="62">
        <v>0</v>
      </c>
      <c r="HG30" s="62">
        <v>0</v>
      </c>
      <c r="HH30" s="62">
        <v>0</v>
      </c>
      <c r="HI30" s="62">
        <v>0</v>
      </c>
      <c r="HJ30" s="62">
        <v>0</v>
      </c>
      <c r="HK30" s="62">
        <v>0</v>
      </c>
      <c r="HL30" s="62">
        <v>0</v>
      </c>
      <c r="HM30" s="62">
        <v>0</v>
      </c>
      <c r="HN30" s="62">
        <v>0</v>
      </c>
      <c r="HO30" s="62">
        <v>0</v>
      </c>
      <c r="HP30" s="62">
        <v>0</v>
      </c>
      <c r="HQ30" s="62">
        <v>0</v>
      </c>
      <c r="HR30" s="62">
        <v>0</v>
      </c>
      <c r="HS30" s="62">
        <v>0</v>
      </c>
      <c r="HT30" s="62">
        <v>0</v>
      </c>
      <c r="HU30" s="59">
        <v>0</v>
      </c>
      <c r="HV30" s="62">
        <v>0</v>
      </c>
      <c r="HW30" s="62">
        <v>0</v>
      </c>
      <c r="HX30" s="62">
        <v>0</v>
      </c>
      <c r="HY30" s="59">
        <v>0</v>
      </c>
      <c r="HZ30" s="62">
        <v>0</v>
      </c>
      <c r="IA30" s="62">
        <v>0</v>
      </c>
      <c r="IB30" s="62">
        <v>0</v>
      </c>
      <c r="IC30" s="62">
        <v>0</v>
      </c>
      <c r="ID30" s="62">
        <v>0</v>
      </c>
      <c r="IE30" s="62">
        <v>0</v>
      </c>
      <c r="IF30" s="62">
        <v>0</v>
      </c>
      <c r="IG30" s="62">
        <v>0</v>
      </c>
      <c r="IH30" s="62">
        <v>0</v>
      </c>
      <c r="II30" s="62">
        <v>0</v>
      </c>
      <c r="IJ30" s="62">
        <v>0</v>
      </c>
      <c r="IK30" s="62">
        <v>0</v>
      </c>
      <c r="IL30" s="62">
        <v>0</v>
      </c>
      <c r="IM30" s="62">
        <v>0</v>
      </c>
      <c r="IN30" s="62">
        <v>0</v>
      </c>
      <c r="IO30" s="62">
        <v>0</v>
      </c>
      <c r="IP30" s="62">
        <v>0</v>
      </c>
      <c r="IQ30" s="62">
        <v>0</v>
      </c>
      <c r="IR30" s="62">
        <v>0</v>
      </c>
      <c r="IS30" s="62">
        <v>0</v>
      </c>
      <c r="IT30" s="62">
        <v>0</v>
      </c>
      <c r="IU30" s="62">
        <v>0</v>
      </c>
      <c r="IV30" s="62">
        <v>0</v>
      </c>
      <c r="IW30" s="62">
        <v>0</v>
      </c>
      <c r="IX30" s="62">
        <v>0</v>
      </c>
      <c r="IY30" s="62">
        <v>0</v>
      </c>
      <c r="IZ30" s="62">
        <v>0</v>
      </c>
      <c r="JA30" s="59" t="e">
        <v>#N/A</v>
      </c>
      <c r="JB30" s="59" t="e">
        <v>#N/A</v>
      </c>
      <c r="JC30" s="59" t="e">
        <v>#N/A</v>
      </c>
      <c r="JD30" s="59" t="e">
        <v>#N/A</v>
      </c>
      <c r="JE30" s="59" t="e">
        <v>#N/A</v>
      </c>
      <c r="JF30" s="59" t="e">
        <v>#N/A</v>
      </c>
      <c r="JG30" s="59" t="e">
        <v>#N/A</v>
      </c>
      <c r="JH30" s="59" t="e">
        <v>#N/A</v>
      </c>
      <c r="JI30" s="59" t="e">
        <v>#N/A</v>
      </c>
      <c r="JJ30" s="59" t="e">
        <v>#N/A</v>
      </c>
      <c r="JK30" s="59" t="e">
        <v>#N/A</v>
      </c>
      <c r="JL30" s="59" t="e">
        <v>#N/A</v>
      </c>
      <c r="JM30" s="59" t="e">
        <v>#N/A</v>
      </c>
      <c r="JN30" s="59" t="e">
        <v>#N/A</v>
      </c>
      <c r="JO30" s="59" t="e">
        <v>#N/A</v>
      </c>
      <c r="JP30" s="59" t="e">
        <v>#N/A</v>
      </c>
      <c r="JQ30" s="59" t="e">
        <v>#N/A</v>
      </c>
      <c r="JR30" s="59" t="e">
        <v>#N/A</v>
      </c>
      <c r="JS30" s="59" t="e">
        <v>#N/A</v>
      </c>
      <c r="JT30" s="59" t="e">
        <v>#N/A</v>
      </c>
      <c r="JU30" s="59" t="e">
        <v>#N/A</v>
      </c>
    </row>
    <row r="31" spans="1:281" ht="19.8" customHeight="1" x14ac:dyDescent="0.2">
      <c r="A31" s="163" t="s">
        <v>1529</v>
      </c>
      <c r="B31" s="92"/>
      <c r="C31" s="90" t="s">
        <v>1240</v>
      </c>
      <c r="D31" s="52" t="s">
        <v>1185</v>
      </c>
      <c r="E31" s="52"/>
      <c r="F31" s="92"/>
      <c r="G31" s="89" t="s">
        <v>948</v>
      </c>
      <c r="H31" s="52" t="s">
        <v>883</v>
      </c>
      <c r="I31" s="50" t="s">
        <v>776</v>
      </c>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t="s">
        <v>338</v>
      </c>
      <c r="CN31" s="40"/>
      <c r="CO31" s="41" t="s">
        <v>499</v>
      </c>
      <c r="CP31" s="49"/>
      <c r="CQ31" s="49"/>
      <c r="CR31" s="46"/>
      <c r="CS31" s="44">
        <v>1</v>
      </c>
      <c r="CT31" s="40" t="s">
        <v>541</v>
      </c>
      <c r="CU31" s="42" t="s">
        <v>536</v>
      </c>
      <c r="CV31" s="42"/>
      <c r="CW31" s="59" t="e">
        <v>#N/A</v>
      </c>
      <c r="CX31" s="59" t="e">
        <v>#N/A</v>
      </c>
      <c r="CY31" s="73">
        <v>0</v>
      </c>
      <c r="CZ31" s="59"/>
      <c r="DA31" s="62" t="s">
        <v>319</v>
      </c>
      <c r="DB31" s="59">
        <v>0</v>
      </c>
      <c r="DC31" s="59">
        <v>0</v>
      </c>
      <c r="DD31" s="59">
        <v>0</v>
      </c>
      <c r="DE31" s="59">
        <v>0</v>
      </c>
      <c r="DF31" s="59">
        <v>0</v>
      </c>
      <c r="DG31" s="59">
        <v>0</v>
      </c>
      <c r="DH31" s="59">
        <v>0</v>
      </c>
      <c r="DI31" s="59">
        <v>0</v>
      </c>
      <c r="DJ31" s="59">
        <v>0</v>
      </c>
      <c r="DK31" s="59">
        <v>0</v>
      </c>
      <c r="DL31" s="59">
        <v>0</v>
      </c>
      <c r="DM31" s="59">
        <v>0</v>
      </c>
      <c r="DN31" s="59">
        <v>0</v>
      </c>
      <c r="DO31" s="59">
        <v>0</v>
      </c>
      <c r="DP31" s="59">
        <v>0</v>
      </c>
      <c r="DQ31" s="59">
        <v>0</v>
      </c>
      <c r="DR31" s="59">
        <v>0</v>
      </c>
      <c r="DS31" s="59">
        <v>0</v>
      </c>
      <c r="DT31" s="59">
        <v>0</v>
      </c>
      <c r="DU31" s="59">
        <v>0</v>
      </c>
      <c r="DV31" s="59">
        <v>0</v>
      </c>
      <c r="DW31" s="59">
        <v>0</v>
      </c>
      <c r="DX31" s="59">
        <v>0</v>
      </c>
      <c r="DY31" s="59">
        <v>0</v>
      </c>
      <c r="DZ31" s="59">
        <v>0</v>
      </c>
      <c r="EA31" s="59">
        <v>0</v>
      </c>
      <c r="EB31" s="59">
        <v>0</v>
      </c>
      <c r="EC31" s="59">
        <v>0</v>
      </c>
      <c r="ED31" s="59">
        <v>0</v>
      </c>
      <c r="EE31" s="59">
        <v>0</v>
      </c>
      <c r="EF31" s="59">
        <v>0</v>
      </c>
      <c r="EG31" s="59">
        <v>0</v>
      </c>
      <c r="EH31" s="59">
        <v>0</v>
      </c>
      <c r="EI31" s="59">
        <v>0</v>
      </c>
      <c r="EJ31" s="59">
        <v>0</v>
      </c>
      <c r="EK31" s="59">
        <v>0</v>
      </c>
      <c r="EL31" s="59">
        <v>0</v>
      </c>
      <c r="EM31" s="59">
        <v>0</v>
      </c>
      <c r="EN31" s="59">
        <v>0</v>
      </c>
      <c r="EO31" s="59">
        <v>0</v>
      </c>
      <c r="EP31" s="59">
        <v>0</v>
      </c>
      <c r="EQ31" s="59">
        <v>0</v>
      </c>
      <c r="ER31" s="59">
        <v>0</v>
      </c>
      <c r="ES31" s="59">
        <v>0</v>
      </c>
      <c r="ET31" s="59">
        <v>0</v>
      </c>
      <c r="EU31" s="59">
        <v>0</v>
      </c>
      <c r="EV31" s="59">
        <v>0</v>
      </c>
      <c r="EW31" s="59">
        <v>0</v>
      </c>
      <c r="EX31" s="59">
        <v>0</v>
      </c>
      <c r="EY31" s="59">
        <v>0</v>
      </c>
      <c r="EZ31" s="59">
        <v>0</v>
      </c>
      <c r="FA31" s="59">
        <v>0</v>
      </c>
      <c r="FB31" s="59">
        <v>0</v>
      </c>
      <c r="FC31" s="62">
        <v>0</v>
      </c>
      <c r="FD31" s="59">
        <v>0</v>
      </c>
      <c r="FE31" s="62">
        <v>0</v>
      </c>
      <c r="FF31" s="62">
        <v>0</v>
      </c>
      <c r="FG31" s="62">
        <v>0</v>
      </c>
      <c r="FH31" s="62">
        <v>0</v>
      </c>
      <c r="FI31" s="62">
        <v>0</v>
      </c>
      <c r="FJ31" s="59">
        <v>0</v>
      </c>
      <c r="FK31" s="62">
        <v>0</v>
      </c>
      <c r="FL31" s="62">
        <v>0</v>
      </c>
      <c r="FM31" s="59">
        <v>0</v>
      </c>
      <c r="FN31" s="62">
        <v>0</v>
      </c>
      <c r="FO31" s="62">
        <v>0</v>
      </c>
      <c r="FP31" s="62">
        <v>0</v>
      </c>
      <c r="FQ31" s="62">
        <v>0</v>
      </c>
      <c r="FR31" s="62">
        <v>0</v>
      </c>
      <c r="FS31" s="62">
        <v>0</v>
      </c>
      <c r="FT31" s="59">
        <v>0</v>
      </c>
      <c r="FU31" s="62">
        <v>0</v>
      </c>
      <c r="FV31" s="62">
        <v>0</v>
      </c>
      <c r="FW31" s="62">
        <v>0</v>
      </c>
      <c r="FX31" s="62">
        <v>0</v>
      </c>
      <c r="FY31" s="62">
        <v>0</v>
      </c>
      <c r="FZ31" s="62">
        <v>0</v>
      </c>
      <c r="GA31" s="62">
        <v>0</v>
      </c>
      <c r="GB31" s="62">
        <v>0</v>
      </c>
      <c r="GC31" s="62">
        <v>0</v>
      </c>
      <c r="GD31" s="62">
        <v>0</v>
      </c>
      <c r="GE31" s="62">
        <v>0</v>
      </c>
      <c r="GF31" s="62">
        <v>0</v>
      </c>
      <c r="GG31" s="62">
        <v>0</v>
      </c>
      <c r="GH31" s="62">
        <v>0</v>
      </c>
      <c r="GI31" s="62">
        <v>0</v>
      </c>
      <c r="GJ31" s="62">
        <v>0</v>
      </c>
      <c r="GK31" s="62">
        <v>0</v>
      </c>
      <c r="GL31" s="62">
        <v>0</v>
      </c>
      <c r="GM31" s="62">
        <v>0</v>
      </c>
      <c r="GN31" s="62">
        <v>0</v>
      </c>
      <c r="GO31" s="59">
        <v>0</v>
      </c>
      <c r="GP31" s="62">
        <v>0</v>
      </c>
      <c r="GQ31" s="62">
        <v>0</v>
      </c>
      <c r="GR31" s="59">
        <v>0</v>
      </c>
      <c r="GS31" s="62">
        <v>0</v>
      </c>
      <c r="GT31" s="62">
        <v>0</v>
      </c>
      <c r="GU31" s="62">
        <v>0</v>
      </c>
      <c r="GV31" s="62">
        <v>0</v>
      </c>
      <c r="GW31" s="62">
        <v>0</v>
      </c>
      <c r="GX31" s="62">
        <v>0</v>
      </c>
      <c r="GY31" s="62">
        <v>0</v>
      </c>
      <c r="GZ31" s="62">
        <v>0</v>
      </c>
      <c r="HA31" s="62">
        <v>0</v>
      </c>
      <c r="HB31" s="62">
        <v>0</v>
      </c>
      <c r="HC31" s="62">
        <v>0</v>
      </c>
      <c r="HD31" s="62">
        <v>0</v>
      </c>
      <c r="HE31" s="62">
        <v>0</v>
      </c>
      <c r="HF31" s="62">
        <v>0</v>
      </c>
      <c r="HG31" s="62">
        <v>0</v>
      </c>
      <c r="HH31" s="62">
        <v>0</v>
      </c>
      <c r="HI31" s="62">
        <v>0</v>
      </c>
      <c r="HJ31" s="62">
        <v>0</v>
      </c>
      <c r="HK31" s="62">
        <v>0</v>
      </c>
      <c r="HL31" s="62">
        <v>0</v>
      </c>
      <c r="HM31" s="62">
        <v>0</v>
      </c>
      <c r="HN31" s="62">
        <v>0</v>
      </c>
      <c r="HO31" s="62">
        <v>0</v>
      </c>
      <c r="HP31" s="62">
        <v>0</v>
      </c>
      <c r="HQ31" s="62">
        <v>0</v>
      </c>
      <c r="HR31" s="62">
        <v>0</v>
      </c>
      <c r="HS31" s="62">
        <v>0</v>
      </c>
      <c r="HT31" s="62">
        <v>0</v>
      </c>
      <c r="HU31" s="59">
        <v>0</v>
      </c>
      <c r="HV31" s="62">
        <v>0</v>
      </c>
      <c r="HW31" s="62">
        <v>0</v>
      </c>
      <c r="HX31" s="62">
        <v>0</v>
      </c>
      <c r="HY31" s="59">
        <v>0</v>
      </c>
      <c r="HZ31" s="62">
        <v>0</v>
      </c>
      <c r="IA31" s="62">
        <v>0</v>
      </c>
      <c r="IB31" s="62">
        <v>0</v>
      </c>
      <c r="IC31" s="62">
        <v>0</v>
      </c>
      <c r="ID31" s="62">
        <v>0</v>
      </c>
      <c r="IE31" s="62">
        <v>0</v>
      </c>
      <c r="IF31" s="62">
        <v>0</v>
      </c>
      <c r="IG31" s="62">
        <v>0</v>
      </c>
      <c r="IH31" s="62">
        <v>0</v>
      </c>
      <c r="II31" s="62">
        <v>0</v>
      </c>
      <c r="IJ31" s="62">
        <v>0</v>
      </c>
      <c r="IK31" s="62">
        <v>0</v>
      </c>
      <c r="IL31" s="62">
        <v>0</v>
      </c>
      <c r="IM31" s="62">
        <v>0</v>
      </c>
      <c r="IN31" s="62">
        <v>0</v>
      </c>
      <c r="IO31" s="62">
        <v>0</v>
      </c>
      <c r="IP31" s="62">
        <v>0</v>
      </c>
      <c r="IQ31" s="62">
        <v>0</v>
      </c>
      <c r="IR31" s="62">
        <v>0</v>
      </c>
      <c r="IS31" s="62">
        <v>0</v>
      </c>
      <c r="IT31" s="62">
        <v>0</v>
      </c>
      <c r="IU31" s="62">
        <v>0</v>
      </c>
      <c r="IV31" s="62">
        <v>0</v>
      </c>
      <c r="IW31" s="62">
        <v>0</v>
      </c>
      <c r="IX31" s="62">
        <v>0</v>
      </c>
      <c r="IY31" s="62">
        <v>0</v>
      </c>
      <c r="IZ31" s="62">
        <v>0</v>
      </c>
      <c r="JA31" s="59" t="e">
        <v>#N/A</v>
      </c>
      <c r="JB31" s="59" t="e">
        <v>#N/A</v>
      </c>
      <c r="JC31" s="59" t="e">
        <v>#N/A</v>
      </c>
      <c r="JD31" s="59" t="e">
        <v>#N/A</v>
      </c>
      <c r="JE31" s="59" t="e">
        <v>#N/A</v>
      </c>
      <c r="JF31" s="59" t="e">
        <v>#N/A</v>
      </c>
      <c r="JG31" s="59" t="e">
        <v>#N/A</v>
      </c>
      <c r="JH31" s="59" t="e">
        <v>#N/A</v>
      </c>
      <c r="JI31" s="59" t="e">
        <v>#N/A</v>
      </c>
      <c r="JJ31" s="59" t="e">
        <v>#N/A</v>
      </c>
      <c r="JK31" s="59" t="e">
        <v>#N/A</v>
      </c>
      <c r="JL31" s="59" t="e">
        <v>#N/A</v>
      </c>
      <c r="JM31" s="59" t="e">
        <v>#N/A</v>
      </c>
      <c r="JN31" s="59" t="e">
        <v>#N/A</v>
      </c>
      <c r="JO31" s="59" t="e">
        <v>#N/A</v>
      </c>
      <c r="JP31" s="59" t="e">
        <v>#N/A</v>
      </c>
      <c r="JQ31" s="59" t="e">
        <v>#N/A</v>
      </c>
      <c r="JR31" s="59" t="e">
        <v>#N/A</v>
      </c>
      <c r="JS31" s="59" t="e">
        <v>#N/A</v>
      </c>
      <c r="JT31" s="59" t="e">
        <v>#N/A</v>
      </c>
      <c r="JU31" s="59" t="e">
        <v>#N/A</v>
      </c>
    </row>
    <row r="32" spans="1:281" ht="19.8" customHeight="1" x14ac:dyDescent="0.2">
      <c r="A32" s="163" t="s">
        <v>1528</v>
      </c>
      <c r="B32" s="92"/>
      <c r="C32" s="90" t="s">
        <v>1240</v>
      </c>
      <c r="D32" s="52" t="s">
        <v>1184</v>
      </c>
      <c r="E32" s="52"/>
      <c r="F32" s="92"/>
      <c r="G32" s="89" t="s">
        <v>948</v>
      </c>
      <c r="H32" s="52" t="s">
        <v>882</v>
      </c>
      <c r="I32" s="50" t="s">
        <v>776</v>
      </c>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t="s">
        <v>338</v>
      </c>
      <c r="CN32" s="40"/>
      <c r="CO32" s="41" t="s">
        <v>499</v>
      </c>
      <c r="CP32" s="49"/>
      <c r="CQ32" s="49"/>
      <c r="CR32" s="46"/>
      <c r="CS32" s="44">
        <v>1</v>
      </c>
      <c r="CT32" s="40" t="s">
        <v>541</v>
      </c>
      <c r="CU32" s="42" t="s">
        <v>536</v>
      </c>
      <c r="CV32" s="42"/>
      <c r="CW32" s="59" t="e">
        <v>#N/A</v>
      </c>
      <c r="CX32" s="59" t="e">
        <v>#N/A</v>
      </c>
      <c r="CY32" s="73">
        <v>0</v>
      </c>
      <c r="CZ32" s="59"/>
      <c r="DA32" s="62" t="s">
        <v>319</v>
      </c>
      <c r="DB32" s="59">
        <v>0</v>
      </c>
      <c r="DC32" s="59">
        <v>0</v>
      </c>
      <c r="DD32" s="59">
        <v>0</v>
      </c>
      <c r="DE32" s="59">
        <v>0</v>
      </c>
      <c r="DF32" s="59">
        <v>0</v>
      </c>
      <c r="DG32" s="59">
        <v>0</v>
      </c>
      <c r="DH32" s="59">
        <v>0</v>
      </c>
      <c r="DI32" s="59">
        <v>0</v>
      </c>
      <c r="DJ32" s="59">
        <v>0</v>
      </c>
      <c r="DK32" s="59">
        <v>0</v>
      </c>
      <c r="DL32" s="59">
        <v>0</v>
      </c>
      <c r="DM32" s="59">
        <v>0</v>
      </c>
      <c r="DN32" s="59">
        <v>0</v>
      </c>
      <c r="DO32" s="59">
        <v>0</v>
      </c>
      <c r="DP32" s="59">
        <v>0</v>
      </c>
      <c r="DQ32" s="59">
        <v>0</v>
      </c>
      <c r="DR32" s="59">
        <v>0</v>
      </c>
      <c r="DS32" s="59">
        <v>0</v>
      </c>
      <c r="DT32" s="59">
        <v>0</v>
      </c>
      <c r="DU32" s="59">
        <v>0</v>
      </c>
      <c r="DV32" s="59">
        <v>0</v>
      </c>
      <c r="DW32" s="59">
        <v>0</v>
      </c>
      <c r="DX32" s="59">
        <v>0</v>
      </c>
      <c r="DY32" s="59">
        <v>0</v>
      </c>
      <c r="DZ32" s="59">
        <v>0</v>
      </c>
      <c r="EA32" s="59">
        <v>0</v>
      </c>
      <c r="EB32" s="59">
        <v>0</v>
      </c>
      <c r="EC32" s="59">
        <v>0</v>
      </c>
      <c r="ED32" s="59">
        <v>0</v>
      </c>
      <c r="EE32" s="59">
        <v>0</v>
      </c>
      <c r="EF32" s="59">
        <v>0</v>
      </c>
      <c r="EG32" s="59">
        <v>0</v>
      </c>
      <c r="EH32" s="59">
        <v>0</v>
      </c>
      <c r="EI32" s="59">
        <v>0</v>
      </c>
      <c r="EJ32" s="59">
        <v>0</v>
      </c>
      <c r="EK32" s="59">
        <v>0</v>
      </c>
      <c r="EL32" s="59">
        <v>0</v>
      </c>
      <c r="EM32" s="59">
        <v>0</v>
      </c>
      <c r="EN32" s="59">
        <v>0</v>
      </c>
      <c r="EO32" s="59">
        <v>0</v>
      </c>
      <c r="EP32" s="59">
        <v>0</v>
      </c>
      <c r="EQ32" s="59">
        <v>0</v>
      </c>
      <c r="ER32" s="59">
        <v>0</v>
      </c>
      <c r="ES32" s="59">
        <v>0</v>
      </c>
      <c r="ET32" s="59">
        <v>0</v>
      </c>
      <c r="EU32" s="59">
        <v>0</v>
      </c>
      <c r="EV32" s="59">
        <v>0</v>
      </c>
      <c r="EW32" s="59">
        <v>0</v>
      </c>
      <c r="EX32" s="59">
        <v>0</v>
      </c>
      <c r="EY32" s="59">
        <v>0</v>
      </c>
      <c r="EZ32" s="59">
        <v>0</v>
      </c>
      <c r="FA32" s="59">
        <v>0</v>
      </c>
      <c r="FB32" s="59">
        <v>0</v>
      </c>
      <c r="FC32" s="62">
        <v>0</v>
      </c>
      <c r="FD32" s="59">
        <v>0</v>
      </c>
      <c r="FE32" s="62">
        <v>0</v>
      </c>
      <c r="FF32" s="62">
        <v>0</v>
      </c>
      <c r="FG32" s="62">
        <v>0</v>
      </c>
      <c r="FH32" s="62">
        <v>0</v>
      </c>
      <c r="FI32" s="62">
        <v>0</v>
      </c>
      <c r="FJ32" s="59">
        <v>0</v>
      </c>
      <c r="FK32" s="62">
        <v>0</v>
      </c>
      <c r="FL32" s="62">
        <v>0</v>
      </c>
      <c r="FM32" s="59">
        <v>0</v>
      </c>
      <c r="FN32" s="62">
        <v>0</v>
      </c>
      <c r="FO32" s="62">
        <v>0</v>
      </c>
      <c r="FP32" s="62">
        <v>0</v>
      </c>
      <c r="FQ32" s="62">
        <v>0</v>
      </c>
      <c r="FR32" s="62">
        <v>0</v>
      </c>
      <c r="FS32" s="62">
        <v>0</v>
      </c>
      <c r="FT32" s="59">
        <v>0</v>
      </c>
      <c r="FU32" s="62">
        <v>0</v>
      </c>
      <c r="FV32" s="62">
        <v>0</v>
      </c>
      <c r="FW32" s="62">
        <v>0</v>
      </c>
      <c r="FX32" s="62">
        <v>0</v>
      </c>
      <c r="FY32" s="62">
        <v>0</v>
      </c>
      <c r="FZ32" s="62">
        <v>0</v>
      </c>
      <c r="GA32" s="62">
        <v>0</v>
      </c>
      <c r="GB32" s="62">
        <v>0</v>
      </c>
      <c r="GC32" s="62">
        <v>0</v>
      </c>
      <c r="GD32" s="62">
        <v>0</v>
      </c>
      <c r="GE32" s="62">
        <v>0</v>
      </c>
      <c r="GF32" s="62">
        <v>0</v>
      </c>
      <c r="GG32" s="62">
        <v>0</v>
      </c>
      <c r="GH32" s="62">
        <v>0</v>
      </c>
      <c r="GI32" s="62">
        <v>0</v>
      </c>
      <c r="GJ32" s="62">
        <v>0</v>
      </c>
      <c r="GK32" s="62">
        <v>0</v>
      </c>
      <c r="GL32" s="62">
        <v>0</v>
      </c>
      <c r="GM32" s="62">
        <v>0</v>
      </c>
      <c r="GN32" s="62">
        <v>0</v>
      </c>
      <c r="GO32" s="59">
        <v>0</v>
      </c>
      <c r="GP32" s="62">
        <v>0</v>
      </c>
      <c r="GQ32" s="62">
        <v>0</v>
      </c>
      <c r="GR32" s="59">
        <v>0</v>
      </c>
      <c r="GS32" s="62">
        <v>0</v>
      </c>
      <c r="GT32" s="62">
        <v>0</v>
      </c>
      <c r="GU32" s="62">
        <v>0</v>
      </c>
      <c r="GV32" s="62">
        <v>0</v>
      </c>
      <c r="GW32" s="62">
        <v>0</v>
      </c>
      <c r="GX32" s="62">
        <v>0</v>
      </c>
      <c r="GY32" s="62">
        <v>0</v>
      </c>
      <c r="GZ32" s="62">
        <v>0</v>
      </c>
      <c r="HA32" s="62">
        <v>0</v>
      </c>
      <c r="HB32" s="62">
        <v>0</v>
      </c>
      <c r="HC32" s="62">
        <v>0</v>
      </c>
      <c r="HD32" s="62">
        <v>0</v>
      </c>
      <c r="HE32" s="62">
        <v>0</v>
      </c>
      <c r="HF32" s="62">
        <v>0</v>
      </c>
      <c r="HG32" s="62">
        <v>0</v>
      </c>
      <c r="HH32" s="62">
        <v>0</v>
      </c>
      <c r="HI32" s="62">
        <v>0</v>
      </c>
      <c r="HJ32" s="62">
        <v>0</v>
      </c>
      <c r="HK32" s="62">
        <v>0</v>
      </c>
      <c r="HL32" s="62">
        <v>0</v>
      </c>
      <c r="HM32" s="62">
        <v>0</v>
      </c>
      <c r="HN32" s="62">
        <v>0</v>
      </c>
      <c r="HO32" s="62">
        <v>0</v>
      </c>
      <c r="HP32" s="62">
        <v>0</v>
      </c>
      <c r="HQ32" s="62">
        <v>0</v>
      </c>
      <c r="HR32" s="62">
        <v>0</v>
      </c>
      <c r="HS32" s="62">
        <v>0</v>
      </c>
      <c r="HT32" s="62">
        <v>0</v>
      </c>
      <c r="HU32" s="59">
        <v>0</v>
      </c>
      <c r="HV32" s="62">
        <v>0</v>
      </c>
      <c r="HW32" s="62">
        <v>0</v>
      </c>
      <c r="HX32" s="62">
        <v>0</v>
      </c>
      <c r="HY32" s="59">
        <v>0</v>
      </c>
      <c r="HZ32" s="62">
        <v>0</v>
      </c>
      <c r="IA32" s="62">
        <v>0</v>
      </c>
      <c r="IB32" s="62">
        <v>0</v>
      </c>
      <c r="IC32" s="62">
        <v>0</v>
      </c>
      <c r="ID32" s="62">
        <v>0</v>
      </c>
      <c r="IE32" s="62">
        <v>0</v>
      </c>
      <c r="IF32" s="62">
        <v>0</v>
      </c>
      <c r="IG32" s="62">
        <v>0</v>
      </c>
      <c r="IH32" s="62">
        <v>0</v>
      </c>
      <c r="II32" s="62">
        <v>0</v>
      </c>
      <c r="IJ32" s="62">
        <v>0</v>
      </c>
      <c r="IK32" s="62">
        <v>0</v>
      </c>
      <c r="IL32" s="62">
        <v>0</v>
      </c>
      <c r="IM32" s="62">
        <v>0</v>
      </c>
      <c r="IN32" s="62">
        <v>0</v>
      </c>
      <c r="IO32" s="62">
        <v>0</v>
      </c>
      <c r="IP32" s="62">
        <v>0</v>
      </c>
      <c r="IQ32" s="62">
        <v>0</v>
      </c>
      <c r="IR32" s="62">
        <v>0</v>
      </c>
      <c r="IS32" s="62">
        <v>0</v>
      </c>
      <c r="IT32" s="62">
        <v>0</v>
      </c>
      <c r="IU32" s="62">
        <v>0</v>
      </c>
      <c r="IV32" s="62">
        <v>0</v>
      </c>
      <c r="IW32" s="62">
        <v>0</v>
      </c>
      <c r="IX32" s="62">
        <v>0</v>
      </c>
      <c r="IY32" s="62">
        <v>0</v>
      </c>
      <c r="IZ32" s="62">
        <v>0</v>
      </c>
      <c r="JA32" s="59" t="e">
        <v>#N/A</v>
      </c>
      <c r="JB32" s="59" t="e">
        <v>#N/A</v>
      </c>
      <c r="JC32" s="59" t="e">
        <v>#N/A</v>
      </c>
      <c r="JD32" s="59" t="e">
        <v>#N/A</v>
      </c>
      <c r="JE32" s="59" t="e">
        <v>#N/A</v>
      </c>
      <c r="JF32" s="59" t="e">
        <v>#N/A</v>
      </c>
      <c r="JG32" s="59" t="e">
        <v>#N/A</v>
      </c>
      <c r="JH32" s="59" t="e">
        <v>#N/A</v>
      </c>
      <c r="JI32" s="59" t="e">
        <v>#N/A</v>
      </c>
      <c r="JJ32" s="59" t="e">
        <v>#N/A</v>
      </c>
      <c r="JK32" s="59" t="e">
        <v>#N/A</v>
      </c>
      <c r="JL32" s="59" t="e">
        <v>#N/A</v>
      </c>
      <c r="JM32" s="59" t="e">
        <v>#N/A</v>
      </c>
      <c r="JN32" s="59" t="e">
        <v>#N/A</v>
      </c>
      <c r="JO32" s="59" t="e">
        <v>#N/A</v>
      </c>
      <c r="JP32" s="59" t="e">
        <v>#N/A</v>
      </c>
      <c r="JQ32" s="59" t="e">
        <v>#N/A</v>
      </c>
      <c r="JR32" s="59" t="e">
        <v>#N/A</v>
      </c>
      <c r="JS32" s="59" t="e">
        <v>#N/A</v>
      </c>
      <c r="JT32" s="59" t="e">
        <v>#N/A</v>
      </c>
      <c r="JU32" s="59" t="e">
        <v>#N/A</v>
      </c>
    </row>
    <row r="33" spans="1:281" ht="19.8" customHeight="1" x14ac:dyDescent="0.2">
      <c r="A33" s="163" t="s">
        <v>1527</v>
      </c>
      <c r="B33" s="92"/>
      <c r="C33" s="89" t="s">
        <v>1239</v>
      </c>
      <c r="D33" s="89" t="s">
        <v>1191</v>
      </c>
      <c r="E33" s="52"/>
      <c r="F33" s="92"/>
      <c r="G33" s="89" t="s">
        <v>947</v>
      </c>
      <c r="H33" s="89" t="s">
        <v>734</v>
      </c>
      <c r="I33" s="50" t="s">
        <v>776</v>
      </c>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t="s">
        <v>338</v>
      </c>
      <c r="CN33" s="40"/>
      <c r="CO33" s="41" t="s">
        <v>499</v>
      </c>
      <c r="CP33" s="49"/>
      <c r="CQ33" s="49"/>
      <c r="CR33" s="46"/>
      <c r="CS33" s="44">
        <v>1</v>
      </c>
      <c r="CT33" s="40" t="s">
        <v>541</v>
      </c>
      <c r="CU33" s="42" t="s">
        <v>536</v>
      </c>
      <c r="CV33" s="42"/>
      <c r="CW33" s="59" t="e">
        <v>#N/A</v>
      </c>
      <c r="CX33" s="59" t="e">
        <v>#N/A</v>
      </c>
      <c r="CY33" s="73">
        <v>0</v>
      </c>
      <c r="CZ33" s="59"/>
      <c r="DA33" s="62" t="s">
        <v>319</v>
      </c>
      <c r="DB33" s="59">
        <v>0</v>
      </c>
      <c r="DC33" s="59">
        <v>0</v>
      </c>
      <c r="DD33" s="59">
        <v>0</v>
      </c>
      <c r="DE33" s="59">
        <v>0</v>
      </c>
      <c r="DF33" s="59">
        <v>0</v>
      </c>
      <c r="DG33" s="59">
        <v>0</v>
      </c>
      <c r="DH33" s="59">
        <v>0</v>
      </c>
      <c r="DI33" s="59" t="b">
        <v>1</v>
      </c>
      <c r="DJ33" s="59" t="b">
        <v>1</v>
      </c>
      <c r="DK33" s="59">
        <v>0</v>
      </c>
      <c r="DL33" s="59">
        <v>0</v>
      </c>
      <c r="DM33" s="59" t="b">
        <v>1</v>
      </c>
      <c r="DN33" s="59">
        <v>0</v>
      </c>
      <c r="DO33" s="59">
        <v>0</v>
      </c>
      <c r="DP33" s="59">
        <v>0</v>
      </c>
      <c r="DQ33" s="59">
        <v>0</v>
      </c>
      <c r="DR33" s="59">
        <v>0</v>
      </c>
      <c r="DS33" s="59">
        <v>0</v>
      </c>
      <c r="DT33" s="59">
        <v>0</v>
      </c>
      <c r="DU33" s="59">
        <v>0</v>
      </c>
      <c r="DV33" s="59">
        <v>0</v>
      </c>
      <c r="DW33" s="59">
        <v>0</v>
      </c>
      <c r="DX33" s="59">
        <v>0</v>
      </c>
      <c r="DY33" s="59">
        <v>0</v>
      </c>
      <c r="DZ33" s="59">
        <v>0</v>
      </c>
      <c r="EA33" s="59">
        <v>0</v>
      </c>
      <c r="EB33" s="59">
        <v>0</v>
      </c>
      <c r="EC33" s="59">
        <v>0</v>
      </c>
      <c r="ED33" s="59">
        <v>0</v>
      </c>
      <c r="EE33" s="59">
        <v>0</v>
      </c>
      <c r="EF33" s="59">
        <v>0</v>
      </c>
      <c r="EG33" s="59">
        <v>0</v>
      </c>
      <c r="EH33" s="59">
        <v>0</v>
      </c>
      <c r="EI33" s="59">
        <v>0</v>
      </c>
      <c r="EJ33" s="59">
        <v>0</v>
      </c>
      <c r="EK33" s="59">
        <v>0</v>
      </c>
      <c r="EL33" s="59">
        <v>0</v>
      </c>
      <c r="EM33" s="59">
        <v>0</v>
      </c>
      <c r="EN33" s="59">
        <v>0</v>
      </c>
      <c r="EO33" s="59">
        <v>0</v>
      </c>
      <c r="EP33" s="59">
        <v>0</v>
      </c>
      <c r="EQ33" s="59" t="b">
        <v>1</v>
      </c>
      <c r="ER33" s="59" t="b">
        <v>1</v>
      </c>
      <c r="ES33" s="59">
        <v>0</v>
      </c>
      <c r="ET33" s="59">
        <v>0</v>
      </c>
      <c r="EU33" s="59">
        <v>0</v>
      </c>
      <c r="EV33" s="59">
        <v>0</v>
      </c>
      <c r="EW33" s="59">
        <v>0</v>
      </c>
      <c r="EX33" s="59">
        <v>0</v>
      </c>
      <c r="EY33" s="59">
        <v>0</v>
      </c>
      <c r="EZ33" s="59">
        <v>0</v>
      </c>
      <c r="FA33" s="59">
        <v>0</v>
      </c>
      <c r="FB33" s="59" t="b">
        <v>1</v>
      </c>
      <c r="FC33" s="62">
        <v>0</v>
      </c>
      <c r="FD33" s="59">
        <v>0</v>
      </c>
      <c r="FE33" s="62">
        <v>0</v>
      </c>
      <c r="FF33" s="62">
        <v>0</v>
      </c>
      <c r="FG33" s="62">
        <v>0</v>
      </c>
      <c r="FH33" s="62">
        <v>0</v>
      </c>
      <c r="FI33" s="62">
        <v>0</v>
      </c>
      <c r="FJ33" s="59" t="b">
        <v>0</v>
      </c>
      <c r="FK33" s="62">
        <v>0</v>
      </c>
      <c r="FL33" s="62">
        <v>0</v>
      </c>
      <c r="FM33" s="59">
        <v>0</v>
      </c>
      <c r="FN33" s="62">
        <v>0</v>
      </c>
      <c r="FO33" s="62">
        <v>0</v>
      </c>
      <c r="FP33" s="62">
        <v>0</v>
      </c>
      <c r="FQ33" s="62">
        <v>0</v>
      </c>
      <c r="FR33" s="62">
        <v>0</v>
      </c>
      <c r="FS33" s="62">
        <v>0</v>
      </c>
      <c r="FT33" s="59">
        <v>0</v>
      </c>
      <c r="FU33" s="62">
        <v>0</v>
      </c>
      <c r="FV33" s="62">
        <v>0</v>
      </c>
      <c r="FW33" s="62">
        <v>0</v>
      </c>
      <c r="FX33" s="62">
        <v>0</v>
      </c>
      <c r="FY33" s="62">
        <v>0</v>
      </c>
      <c r="FZ33" s="62">
        <v>0</v>
      </c>
      <c r="GA33" s="62">
        <v>0</v>
      </c>
      <c r="GB33" s="62">
        <v>0</v>
      </c>
      <c r="GC33" s="62">
        <v>0</v>
      </c>
      <c r="GD33" s="62">
        <v>0</v>
      </c>
      <c r="GE33" s="62">
        <v>0</v>
      </c>
      <c r="GF33" s="62">
        <v>0</v>
      </c>
      <c r="GG33" s="62">
        <v>0</v>
      </c>
      <c r="GH33" s="62">
        <v>0</v>
      </c>
      <c r="GI33" s="62">
        <v>0</v>
      </c>
      <c r="GJ33" s="62">
        <v>0</v>
      </c>
      <c r="GK33" s="62">
        <v>0</v>
      </c>
      <c r="GL33" s="62">
        <v>0</v>
      </c>
      <c r="GM33" s="62">
        <v>0</v>
      </c>
      <c r="GN33" s="62">
        <v>0</v>
      </c>
      <c r="GO33" s="59">
        <v>0</v>
      </c>
      <c r="GP33" s="62">
        <v>0</v>
      </c>
      <c r="GQ33" s="62">
        <v>0</v>
      </c>
      <c r="GR33" s="59">
        <v>0</v>
      </c>
      <c r="GS33" s="62">
        <v>0</v>
      </c>
      <c r="GT33" s="62">
        <v>0</v>
      </c>
      <c r="GU33" s="62">
        <v>0</v>
      </c>
      <c r="GV33" s="62">
        <v>0</v>
      </c>
      <c r="GW33" s="62">
        <v>0</v>
      </c>
      <c r="GX33" s="62">
        <v>0</v>
      </c>
      <c r="GY33" s="62">
        <v>0</v>
      </c>
      <c r="GZ33" s="62">
        <v>0</v>
      </c>
      <c r="HA33" s="62">
        <v>0</v>
      </c>
      <c r="HB33" s="62">
        <v>0</v>
      </c>
      <c r="HC33" s="62">
        <v>0</v>
      </c>
      <c r="HD33" s="62">
        <v>0</v>
      </c>
      <c r="HE33" s="62">
        <v>0</v>
      </c>
      <c r="HF33" s="62">
        <v>0</v>
      </c>
      <c r="HG33" s="62">
        <v>0</v>
      </c>
      <c r="HH33" s="62">
        <v>0</v>
      </c>
      <c r="HI33" s="62">
        <v>0</v>
      </c>
      <c r="HJ33" s="62">
        <v>0</v>
      </c>
      <c r="HK33" s="62">
        <v>0</v>
      </c>
      <c r="HL33" s="62">
        <v>0</v>
      </c>
      <c r="HM33" s="62">
        <v>0</v>
      </c>
      <c r="HN33" s="62">
        <v>0</v>
      </c>
      <c r="HO33" s="62">
        <v>0</v>
      </c>
      <c r="HP33" s="62">
        <v>0</v>
      </c>
      <c r="HQ33" s="62">
        <v>0</v>
      </c>
      <c r="HR33" s="62">
        <v>0</v>
      </c>
      <c r="HS33" s="62">
        <v>0</v>
      </c>
      <c r="HT33" s="62">
        <v>0</v>
      </c>
      <c r="HU33" s="59">
        <v>0</v>
      </c>
      <c r="HV33" s="62">
        <v>0</v>
      </c>
      <c r="HW33" s="62">
        <v>0</v>
      </c>
      <c r="HX33" s="62">
        <v>0</v>
      </c>
      <c r="HY33" s="59">
        <v>0</v>
      </c>
      <c r="HZ33" s="62">
        <v>0</v>
      </c>
      <c r="IA33" s="62">
        <v>0</v>
      </c>
      <c r="IB33" s="62">
        <v>0</v>
      </c>
      <c r="IC33" s="62">
        <v>0</v>
      </c>
      <c r="ID33" s="62">
        <v>0</v>
      </c>
      <c r="IE33" s="62">
        <v>0</v>
      </c>
      <c r="IF33" s="62">
        <v>0</v>
      </c>
      <c r="IG33" s="62">
        <v>0</v>
      </c>
      <c r="IH33" s="62">
        <v>0</v>
      </c>
      <c r="II33" s="62">
        <v>0</v>
      </c>
      <c r="IJ33" s="62">
        <v>0</v>
      </c>
      <c r="IK33" s="62">
        <v>0</v>
      </c>
      <c r="IL33" s="62">
        <v>0</v>
      </c>
      <c r="IM33" s="62">
        <v>0</v>
      </c>
      <c r="IN33" s="62">
        <v>0</v>
      </c>
      <c r="IO33" s="62">
        <v>0</v>
      </c>
      <c r="IP33" s="62">
        <v>0</v>
      </c>
      <c r="IQ33" s="62">
        <v>0</v>
      </c>
      <c r="IR33" s="62">
        <v>0</v>
      </c>
      <c r="IS33" s="62">
        <v>0</v>
      </c>
      <c r="IT33" s="62">
        <v>0</v>
      </c>
      <c r="IU33" s="62">
        <v>0</v>
      </c>
      <c r="IV33" s="62">
        <v>0</v>
      </c>
      <c r="IW33" s="62">
        <v>0</v>
      </c>
      <c r="IX33" s="62">
        <v>0</v>
      </c>
      <c r="IY33" s="62">
        <v>0</v>
      </c>
      <c r="IZ33" s="62">
        <v>0</v>
      </c>
      <c r="JA33" s="59" t="e">
        <v>#N/A</v>
      </c>
      <c r="JB33" s="59" t="e">
        <v>#N/A</v>
      </c>
      <c r="JC33" s="59" t="e">
        <v>#N/A</v>
      </c>
      <c r="JD33" s="59" t="e">
        <v>#N/A</v>
      </c>
      <c r="JE33" s="59" t="e">
        <v>#N/A</v>
      </c>
      <c r="JF33" s="59" t="e">
        <v>#N/A</v>
      </c>
      <c r="JG33" s="59" t="e">
        <v>#N/A</v>
      </c>
      <c r="JH33" s="59" t="e">
        <v>#N/A</v>
      </c>
      <c r="JI33" s="59" t="e">
        <v>#N/A</v>
      </c>
      <c r="JJ33" s="59" t="e">
        <v>#N/A</v>
      </c>
      <c r="JK33" s="59" t="e">
        <v>#N/A</v>
      </c>
      <c r="JL33" s="59" t="e">
        <v>#N/A</v>
      </c>
      <c r="JM33" s="59" t="e">
        <v>#N/A</v>
      </c>
      <c r="JN33" s="59" t="e">
        <v>#N/A</v>
      </c>
      <c r="JO33" s="59" t="e">
        <v>#N/A</v>
      </c>
      <c r="JP33" s="59" t="e">
        <v>#N/A</v>
      </c>
      <c r="JQ33" s="59" t="e">
        <v>#N/A</v>
      </c>
      <c r="JR33" s="59" t="e">
        <v>#N/A</v>
      </c>
      <c r="JS33" s="59" t="e">
        <v>#N/A</v>
      </c>
      <c r="JT33" s="59" t="e">
        <v>#N/A</v>
      </c>
      <c r="JU33" s="59" t="e">
        <v>#N/A</v>
      </c>
    </row>
    <row r="34" spans="1:281" ht="19.8" customHeight="1" x14ac:dyDescent="0.2">
      <c r="A34" s="163" t="s">
        <v>1526</v>
      </c>
      <c r="B34" s="92"/>
      <c r="C34" s="89" t="s">
        <v>1239</v>
      </c>
      <c r="D34" s="89" t="s">
        <v>1190</v>
      </c>
      <c r="E34" s="52"/>
      <c r="F34" s="92"/>
      <c r="G34" s="89" t="s">
        <v>947</v>
      </c>
      <c r="H34" s="89" t="s">
        <v>733</v>
      </c>
      <c r="I34" s="50" t="s">
        <v>776</v>
      </c>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t="s">
        <v>338</v>
      </c>
      <c r="CN34" s="40"/>
      <c r="CO34" s="41" t="s">
        <v>499</v>
      </c>
      <c r="CP34" s="49"/>
      <c r="CQ34" s="49"/>
      <c r="CR34" s="46"/>
      <c r="CS34" s="44">
        <v>1</v>
      </c>
      <c r="CT34" s="40" t="s">
        <v>541</v>
      </c>
      <c r="CU34" s="42" t="s">
        <v>536</v>
      </c>
      <c r="CV34" s="42"/>
      <c r="CW34" s="59" t="e">
        <v>#N/A</v>
      </c>
      <c r="CX34" s="59" t="e">
        <v>#N/A</v>
      </c>
      <c r="CY34" s="73" t="b">
        <v>1</v>
      </c>
      <c r="CZ34" s="59"/>
      <c r="DA34" s="62" t="s">
        <v>319</v>
      </c>
      <c r="DB34" s="59" t="b">
        <v>1</v>
      </c>
      <c r="DC34" s="59">
        <v>1</v>
      </c>
      <c r="DD34" s="59">
        <v>1</v>
      </c>
      <c r="DE34" s="59">
        <v>1</v>
      </c>
      <c r="DF34" s="59">
        <v>1</v>
      </c>
      <c r="DG34" s="59">
        <v>1</v>
      </c>
      <c r="DH34" s="59">
        <v>1</v>
      </c>
      <c r="DI34" s="59" t="b">
        <v>1</v>
      </c>
      <c r="DJ34" s="59">
        <v>0</v>
      </c>
      <c r="DK34" s="59">
        <v>1</v>
      </c>
      <c r="DL34" s="59">
        <v>0</v>
      </c>
      <c r="DM34" s="59">
        <v>0</v>
      </c>
      <c r="DN34" s="59">
        <v>1</v>
      </c>
      <c r="DO34" s="59">
        <v>1</v>
      </c>
      <c r="DP34" s="59">
        <v>1</v>
      </c>
      <c r="DQ34" s="59" t="b">
        <v>0</v>
      </c>
      <c r="DR34" s="59">
        <v>1</v>
      </c>
      <c r="DS34" s="59">
        <v>1</v>
      </c>
      <c r="DT34" s="59">
        <v>1</v>
      </c>
      <c r="DU34" s="59">
        <v>1</v>
      </c>
      <c r="DV34" s="59">
        <v>0</v>
      </c>
      <c r="DW34" s="59">
        <v>0</v>
      </c>
      <c r="DX34" s="59">
        <v>0</v>
      </c>
      <c r="DY34" s="59">
        <v>0</v>
      </c>
      <c r="DZ34" s="59">
        <v>0</v>
      </c>
      <c r="EA34" s="59">
        <v>0</v>
      </c>
      <c r="EB34" s="59">
        <v>0</v>
      </c>
      <c r="EC34" s="59">
        <v>0</v>
      </c>
      <c r="ED34" s="59">
        <v>1</v>
      </c>
      <c r="EE34" s="59">
        <v>0</v>
      </c>
      <c r="EF34" s="59">
        <v>0</v>
      </c>
      <c r="EG34" s="59">
        <v>0</v>
      </c>
      <c r="EH34" s="59">
        <v>0</v>
      </c>
      <c r="EI34" s="59">
        <v>0</v>
      </c>
      <c r="EJ34" s="59">
        <v>0</v>
      </c>
      <c r="EK34" s="59">
        <v>0</v>
      </c>
      <c r="EL34" s="59">
        <v>0</v>
      </c>
      <c r="EM34" s="59">
        <v>0</v>
      </c>
      <c r="EN34" s="59">
        <v>0</v>
      </c>
      <c r="EO34" s="59">
        <v>0</v>
      </c>
      <c r="EP34" s="59">
        <v>0</v>
      </c>
      <c r="EQ34" s="59" t="b">
        <v>1</v>
      </c>
      <c r="ER34" s="59" t="b">
        <v>1</v>
      </c>
      <c r="ES34" s="59">
        <v>0</v>
      </c>
      <c r="ET34" s="59">
        <v>1</v>
      </c>
      <c r="EU34" s="59">
        <v>0</v>
      </c>
      <c r="EV34" s="59">
        <v>0</v>
      </c>
      <c r="EW34" s="59">
        <v>0</v>
      </c>
      <c r="EX34" s="59">
        <v>0</v>
      </c>
      <c r="EY34" s="59" t="b">
        <v>1</v>
      </c>
      <c r="EZ34" s="59">
        <v>0</v>
      </c>
      <c r="FA34" s="59">
        <v>1</v>
      </c>
      <c r="FB34" s="59">
        <v>0</v>
      </c>
      <c r="FC34" s="62">
        <v>0</v>
      </c>
      <c r="FD34" s="59">
        <v>0</v>
      </c>
      <c r="FE34" s="62">
        <v>0</v>
      </c>
      <c r="FF34" s="62">
        <v>0</v>
      </c>
      <c r="FG34" s="62">
        <v>0</v>
      </c>
      <c r="FH34" s="62">
        <v>0</v>
      </c>
      <c r="FI34" s="62">
        <v>0</v>
      </c>
      <c r="FJ34" s="59" t="b">
        <v>1</v>
      </c>
      <c r="FK34" s="62">
        <v>0</v>
      </c>
      <c r="FL34" s="62">
        <v>0</v>
      </c>
      <c r="FM34" s="59">
        <v>0</v>
      </c>
      <c r="FN34" s="62">
        <v>0</v>
      </c>
      <c r="FO34" s="62">
        <v>0</v>
      </c>
      <c r="FP34" s="62">
        <v>0</v>
      </c>
      <c r="FQ34" s="62">
        <v>0</v>
      </c>
      <c r="FR34" s="62">
        <v>0</v>
      </c>
      <c r="FS34" s="62">
        <v>0</v>
      </c>
      <c r="FT34" s="59">
        <v>0</v>
      </c>
      <c r="FU34" s="62">
        <v>0</v>
      </c>
      <c r="FV34" s="62">
        <v>0</v>
      </c>
      <c r="FW34" s="62">
        <v>0</v>
      </c>
      <c r="FX34" s="62">
        <v>0</v>
      </c>
      <c r="FY34" s="62">
        <v>0</v>
      </c>
      <c r="FZ34" s="62">
        <v>0</v>
      </c>
      <c r="GA34" s="62">
        <v>0</v>
      </c>
      <c r="GB34" s="62">
        <v>0</v>
      </c>
      <c r="GC34" s="62">
        <v>0</v>
      </c>
      <c r="GD34" s="62">
        <v>0</v>
      </c>
      <c r="GE34" s="62">
        <v>0</v>
      </c>
      <c r="GF34" s="62">
        <v>0</v>
      </c>
      <c r="GG34" s="62">
        <v>0</v>
      </c>
      <c r="GH34" s="62">
        <v>0</v>
      </c>
      <c r="GI34" s="62">
        <v>0</v>
      </c>
      <c r="GJ34" s="62">
        <v>0</v>
      </c>
      <c r="GK34" s="62">
        <v>0</v>
      </c>
      <c r="GL34" s="62">
        <v>1</v>
      </c>
      <c r="GM34" s="62">
        <v>0</v>
      </c>
      <c r="GN34" s="62">
        <v>0</v>
      </c>
      <c r="GO34" s="59">
        <v>1</v>
      </c>
      <c r="GP34" s="62">
        <v>1</v>
      </c>
      <c r="GQ34" s="62">
        <v>1</v>
      </c>
      <c r="GR34" s="59">
        <v>1</v>
      </c>
      <c r="GS34" s="62">
        <v>1</v>
      </c>
      <c r="GT34" s="62">
        <v>1</v>
      </c>
      <c r="GU34" s="62">
        <v>1</v>
      </c>
      <c r="GV34" s="62">
        <v>1</v>
      </c>
      <c r="GW34" s="62">
        <v>1</v>
      </c>
      <c r="GX34" s="62">
        <v>1</v>
      </c>
      <c r="GY34" s="62">
        <v>1</v>
      </c>
      <c r="GZ34" s="62">
        <v>1</v>
      </c>
      <c r="HA34" s="62">
        <v>1</v>
      </c>
      <c r="HB34" s="62">
        <v>1</v>
      </c>
      <c r="HC34" s="62">
        <v>1</v>
      </c>
      <c r="HD34" s="62">
        <v>1</v>
      </c>
      <c r="HE34" s="62">
        <v>1</v>
      </c>
      <c r="HF34" s="62">
        <v>1</v>
      </c>
      <c r="HG34" s="62">
        <v>0</v>
      </c>
      <c r="HH34" s="62">
        <v>0</v>
      </c>
      <c r="HI34" s="62">
        <v>0</v>
      </c>
      <c r="HJ34" s="62">
        <v>0</v>
      </c>
      <c r="HK34" s="62">
        <v>0</v>
      </c>
      <c r="HL34" s="62">
        <v>1</v>
      </c>
      <c r="HM34" s="62">
        <v>1</v>
      </c>
      <c r="HN34" s="62">
        <v>0</v>
      </c>
      <c r="HO34" s="62">
        <v>0</v>
      </c>
      <c r="HP34" s="62">
        <v>0</v>
      </c>
      <c r="HQ34" s="62">
        <v>0</v>
      </c>
      <c r="HR34" s="62">
        <v>0</v>
      </c>
      <c r="HS34" s="62">
        <v>0</v>
      </c>
      <c r="HT34" s="62">
        <v>0</v>
      </c>
      <c r="HU34" s="59">
        <v>1</v>
      </c>
      <c r="HV34" s="62">
        <v>0</v>
      </c>
      <c r="HW34" s="62">
        <v>0</v>
      </c>
      <c r="HX34" s="62">
        <v>0</v>
      </c>
      <c r="HY34" s="59" t="b">
        <v>1</v>
      </c>
      <c r="HZ34" s="62">
        <v>0</v>
      </c>
      <c r="IA34" s="62">
        <v>0</v>
      </c>
      <c r="IB34" s="62">
        <v>0</v>
      </c>
      <c r="IC34" s="62">
        <v>0</v>
      </c>
      <c r="ID34" s="62">
        <v>0</v>
      </c>
      <c r="IE34" s="62">
        <v>0</v>
      </c>
      <c r="IF34" s="62">
        <v>0</v>
      </c>
      <c r="IG34" s="62">
        <v>0</v>
      </c>
      <c r="IH34" s="62">
        <v>1</v>
      </c>
      <c r="II34" s="62">
        <v>0</v>
      </c>
      <c r="IJ34" s="62">
        <v>0</v>
      </c>
      <c r="IK34" s="62">
        <v>0</v>
      </c>
      <c r="IL34" s="62">
        <v>0</v>
      </c>
      <c r="IM34" s="62">
        <v>0</v>
      </c>
      <c r="IN34" s="62">
        <v>1</v>
      </c>
      <c r="IO34" s="62">
        <v>1</v>
      </c>
      <c r="IP34" s="62">
        <v>1</v>
      </c>
      <c r="IQ34" s="62">
        <v>0</v>
      </c>
      <c r="IR34" s="62">
        <v>0</v>
      </c>
      <c r="IS34" s="62">
        <v>0</v>
      </c>
      <c r="IT34" s="62">
        <v>1</v>
      </c>
      <c r="IU34" s="62">
        <v>1</v>
      </c>
      <c r="IV34" s="62">
        <v>1</v>
      </c>
      <c r="IW34" s="62">
        <v>1</v>
      </c>
      <c r="IX34" s="62">
        <v>0</v>
      </c>
      <c r="IY34" s="62">
        <v>1</v>
      </c>
      <c r="IZ34" s="62">
        <v>0</v>
      </c>
      <c r="JA34" s="59" t="e">
        <v>#N/A</v>
      </c>
      <c r="JB34" s="59" t="e">
        <v>#N/A</v>
      </c>
      <c r="JC34" s="59" t="e">
        <v>#N/A</v>
      </c>
      <c r="JD34" s="59" t="e">
        <v>#N/A</v>
      </c>
      <c r="JE34" s="59" t="e">
        <v>#N/A</v>
      </c>
      <c r="JF34" s="59" t="e">
        <v>#N/A</v>
      </c>
      <c r="JG34" s="59" t="e">
        <v>#N/A</v>
      </c>
      <c r="JH34" s="59" t="e">
        <v>#N/A</v>
      </c>
      <c r="JI34" s="59" t="e">
        <v>#N/A</v>
      </c>
      <c r="JJ34" s="59" t="e">
        <v>#N/A</v>
      </c>
      <c r="JK34" s="59" t="e">
        <v>#N/A</v>
      </c>
      <c r="JL34" s="59" t="e">
        <v>#N/A</v>
      </c>
      <c r="JM34" s="59" t="e">
        <v>#N/A</v>
      </c>
      <c r="JN34" s="59" t="e">
        <v>#N/A</v>
      </c>
      <c r="JO34" s="59" t="e">
        <v>#N/A</v>
      </c>
      <c r="JP34" s="59" t="e">
        <v>#N/A</v>
      </c>
      <c r="JQ34" s="59" t="e">
        <v>#N/A</v>
      </c>
      <c r="JR34" s="59" t="e">
        <v>#N/A</v>
      </c>
      <c r="JS34" s="59" t="e">
        <v>#N/A</v>
      </c>
      <c r="JT34" s="59" t="e">
        <v>#N/A</v>
      </c>
      <c r="JU34" s="59" t="e">
        <v>#N/A</v>
      </c>
    </row>
    <row r="35" spans="1:281" ht="19.8" customHeight="1" x14ac:dyDescent="0.2">
      <c r="A35" s="163" t="s">
        <v>1525</v>
      </c>
      <c r="B35" s="92"/>
      <c r="C35" s="52" t="s">
        <v>1239</v>
      </c>
      <c r="D35" s="52" t="s">
        <v>1189</v>
      </c>
      <c r="E35" s="52"/>
      <c r="F35" s="92"/>
      <c r="G35" s="89" t="s">
        <v>947</v>
      </c>
      <c r="H35" s="52" t="s">
        <v>887</v>
      </c>
      <c r="I35" s="50" t="s">
        <v>776</v>
      </c>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t="s">
        <v>338</v>
      </c>
      <c r="CN35" s="40"/>
      <c r="CO35" s="41" t="s">
        <v>499</v>
      </c>
      <c r="CP35" s="49"/>
      <c r="CQ35" s="49"/>
      <c r="CR35" s="46"/>
      <c r="CS35" s="44">
        <v>1</v>
      </c>
      <c r="CT35" s="40" t="s">
        <v>541</v>
      </c>
      <c r="CU35" s="42" t="s">
        <v>536</v>
      </c>
      <c r="CV35" s="42"/>
      <c r="CW35" s="59" t="e">
        <v>#N/A</v>
      </c>
      <c r="CX35" s="59" t="e">
        <v>#N/A</v>
      </c>
      <c r="CY35" s="73">
        <v>0</v>
      </c>
      <c r="CZ35" s="59"/>
      <c r="DA35" s="62" t="s">
        <v>319</v>
      </c>
      <c r="DB35" s="59">
        <v>0</v>
      </c>
      <c r="DC35" s="59">
        <v>0</v>
      </c>
      <c r="DD35" s="59">
        <v>0</v>
      </c>
      <c r="DE35" s="59">
        <v>0</v>
      </c>
      <c r="DF35" s="59">
        <v>0</v>
      </c>
      <c r="DG35" s="59">
        <v>0</v>
      </c>
      <c r="DH35" s="59">
        <v>0</v>
      </c>
      <c r="DI35" s="59">
        <v>0</v>
      </c>
      <c r="DJ35" s="59">
        <v>0</v>
      </c>
      <c r="DK35" s="59">
        <v>0</v>
      </c>
      <c r="DL35" s="59">
        <v>0</v>
      </c>
      <c r="DM35" s="59">
        <v>0</v>
      </c>
      <c r="DN35" s="59">
        <v>0</v>
      </c>
      <c r="DO35" s="59">
        <v>0</v>
      </c>
      <c r="DP35" s="59">
        <v>0</v>
      </c>
      <c r="DQ35" s="59">
        <v>0</v>
      </c>
      <c r="DR35" s="59">
        <v>0</v>
      </c>
      <c r="DS35" s="59">
        <v>0</v>
      </c>
      <c r="DT35" s="59">
        <v>0</v>
      </c>
      <c r="DU35" s="59">
        <v>0</v>
      </c>
      <c r="DV35" s="59">
        <v>0</v>
      </c>
      <c r="DW35" s="59">
        <v>0</v>
      </c>
      <c r="DX35" s="59">
        <v>0</v>
      </c>
      <c r="DY35" s="59">
        <v>0</v>
      </c>
      <c r="DZ35" s="59">
        <v>0</v>
      </c>
      <c r="EA35" s="59">
        <v>0</v>
      </c>
      <c r="EB35" s="59">
        <v>0</v>
      </c>
      <c r="EC35" s="59">
        <v>0</v>
      </c>
      <c r="ED35" s="59">
        <v>0</v>
      </c>
      <c r="EE35" s="59">
        <v>0</v>
      </c>
      <c r="EF35" s="59">
        <v>0</v>
      </c>
      <c r="EG35" s="59">
        <v>0</v>
      </c>
      <c r="EH35" s="59">
        <v>0</v>
      </c>
      <c r="EI35" s="59">
        <v>0</v>
      </c>
      <c r="EJ35" s="59">
        <v>0</v>
      </c>
      <c r="EK35" s="59">
        <v>0</v>
      </c>
      <c r="EL35" s="59">
        <v>0</v>
      </c>
      <c r="EM35" s="59">
        <v>0</v>
      </c>
      <c r="EN35" s="59">
        <v>0</v>
      </c>
      <c r="EO35" s="59">
        <v>0</v>
      </c>
      <c r="EP35" s="59">
        <v>0</v>
      </c>
      <c r="EQ35" s="59">
        <v>0</v>
      </c>
      <c r="ER35" s="59">
        <v>0</v>
      </c>
      <c r="ES35" s="59">
        <v>0</v>
      </c>
      <c r="ET35" s="59">
        <v>0</v>
      </c>
      <c r="EU35" s="59">
        <v>0</v>
      </c>
      <c r="EV35" s="59">
        <v>0</v>
      </c>
      <c r="EW35" s="59">
        <v>0</v>
      </c>
      <c r="EX35" s="59">
        <v>0</v>
      </c>
      <c r="EY35" s="59">
        <v>0</v>
      </c>
      <c r="EZ35" s="59">
        <v>0</v>
      </c>
      <c r="FA35" s="59">
        <v>0</v>
      </c>
      <c r="FB35" s="59">
        <v>0</v>
      </c>
      <c r="FC35" s="62">
        <v>0</v>
      </c>
      <c r="FD35" s="59">
        <v>0</v>
      </c>
      <c r="FE35" s="62">
        <v>0</v>
      </c>
      <c r="FF35" s="62">
        <v>0</v>
      </c>
      <c r="FG35" s="62">
        <v>0</v>
      </c>
      <c r="FH35" s="62">
        <v>0</v>
      </c>
      <c r="FI35" s="62">
        <v>0</v>
      </c>
      <c r="FJ35" s="59">
        <v>0</v>
      </c>
      <c r="FK35" s="62">
        <v>0</v>
      </c>
      <c r="FL35" s="62">
        <v>0</v>
      </c>
      <c r="FM35" s="59">
        <v>0</v>
      </c>
      <c r="FN35" s="62">
        <v>0</v>
      </c>
      <c r="FO35" s="62">
        <v>0</v>
      </c>
      <c r="FP35" s="62">
        <v>0</v>
      </c>
      <c r="FQ35" s="62">
        <v>0</v>
      </c>
      <c r="FR35" s="62">
        <v>0</v>
      </c>
      <c r="FS35" s="62">
        <v>0</v>
      </c>
      <c r="FT35" s="59">
        <v>0</v>
      </c>
      <c r="FU35" s="62">
        <v>0</v>
      </c>
      <c r="FV35" s="62">
        <v>0</v>
      </c>
      <c r="FW35" s="62">
        <v>0</v>
      </c>
      <c r="FX35" s="62">
        <v>0</v>
      </c>
      <c r="FY35" s="62">
        <v>0</v>
      </c>
      <c r="FZ35" s="62">
        <v>0</v>
      </c>
      <c r="GA35" s="62">
        <v>0</v>
      </c>
      <c r="GB35" s="62">
        <v>0</v>
      </c>
      <c r="GC35" s="62">
        <v>0</v>
      </c>
      <c r="GD35" s="62">
        <v>0</v>
      </c>
      <c r="GE35" s="62">
        <v>0</v>
      </c>
      <c r="GF35" s="62">
        <v>0</v>
      </c>
      <c r="GG35" s="62">
        <v>0</v>
      </c>
      <c r="GH35" s="62">
        <v>0</v>
      </c>
      <c r="GI35" s="62">
        <v>0</v>
      </c>
      <c r="GJ35" s="62">
        <v>0</v>
      </c>
      <c r="GK35" s="62">
        <v>0</v>
      </c>
      <c r="GL35" s="62">
        <v>0</v>
      </c>
      <c r="GM35" s="62">
        <v>0</v>
      </c>
      <c r="GN35" s="62">
        <v>0</v>
      </c>
      <c r="GO35" s="59">
        <v>0</v>
      </c>
      <c r="GP35" s="62">
        <v>0</v>
      </c>
      <c r="GQ35" s="62">
        <v>0</v>
      </c>
      <c r="GR35" s="59">
        <v>0</v>
      </c>
      <c r="GS35" s="62">
        <v>0</v>
      </c>
      <c r="GT35" s="62">
        <v>0</v>
      </c>
      <c r="GU35" s="62">
        <v>0</v>
      </c>
      <c r="GV35" s="62">
        <v>0</v>
      </c>
      <c r="GW35" s="62">
        <v>0</v>
      </c>
      <c r="GX35" s="62">
        <v>0</v>
      </c>
      <c r="GY35" s="62">
        <v>0</v>
      </c>
      <c r="GZ35" s="62">
        <v>0</v>
      </c>
      <c r="HA35" s="62">
        <v>0</v>
      </c>
      <c r="HB35" s="62">
        <v>0</v>
      </c>
      <c r="HC35" s="62">
        <v>0</v>
      </c>
      <c r="HD35" s="62">
        <v>0</v>
      </c>
      <c r="HE35" s="62">
        <v>0</v>
      </c>
      <c r="HF35" s="62">
        <v>0</v>
      </c>
      <c r="HG35" s="62">
        <v>0</v>
      </c>
      <c r="HH35" s="62">
        <v>0</v>
      </c>
      <c r="HI35" s="62">
        <v>0</v>
      </c>
      <c r="HJ35" s="62">
        <v>0</v>
      </c>
      <c r="HK35" s="62">
        <v>0</v>
      </c>
      <c r="HL35" s="62">
        <v>0</v>
      </c>
      <c r="HM35" s="62">
        <v>0</v>
      </c>
      <c r="HN35" s="62">
        <v>0</v>
      </c>
      <c r="HO35" s="62">
        <v>0</v>
      </c>
      <c r="HP35" s="62">
        <v>0</v>
      </c>
      <c r="HQ35" s="62">
        <v>0</v>
      </c>
      <c r="HR35" s="62">
        <v>0</v>
      </c>
      <c r="HS35" s="62">
        <v>0</v>
      </c>
      <c r="HT35" s="62">
        <v>0</v>
      </c>
      <c r="HU35" s="59">
        <v>0</v>
      </c>
      <c r="HV35" s="62">
        <v>0</v>
      </c>
      <c r="HW35" s="62">
        <v>0</v>
      </c>
      <c r="HX35" s="62">
        <v>0</v>
      </c>
      <c r="HY35" s="59">
        <v>0</v>
      </c>
      <c r="HZ35" s="62">
        <v>0</v>
      </c>
      <c r="IA35" s="62">
        <v>0</v>
      </c>
      <c r="IB35" s="62">
        <v>0</v>
      </c>
      <c r="IC35" s="62">
        <v>0</v>
      </c>
      <c r="ID35" s="62">
        <v>0</v>
      </c>
      <c r="IE35" s="62">
        <v>0</v>
      </c>
      <c r="IF35" s="62">
        <v>0</v>
      </c>
      <c r="IG35" s="62">
        <v>0</v>
      </c>
      <c r="IH35" s="62">
        <v>0</v>
      </c>
      <c r="II35" s="62">
        <v>0</v>
      </c>
      <c r="IJ35" s="62">
        <v>0</v>
      </c>
      <c r="IK35" s="62">
        <v>0</v>
      </c>
      <c r="IL35" s="62">
        <v>0</v>
      </c>
      <c r="IM35" s="62">
        <v>0</v>
      </c>
      <c r="IN35" s="62">
        <v>0</v>
      </c>
      <c r="IO35" s="62">
        <v>0</v>
      </c>
      <c r="IP35" s="62">
        <v>0</v>
      </c>
      <c r="IQ35" s="62">
        <v>0</v>
      </c>
      <c r="IR35" s="62">
        <v>0</v>
      </c>
      <c r="IS35" s="62">
        <v>0</v>
      </c>
      <c r="IT35" s="62">
        <v>0</v>
      </c>
      <c r="IU35" s="62">
        <v>0</v>
      </c>
      <c r="IV35" s="62">
        <v>0</v>
      </c>
      <c r="IW35" s="62">
        <v>0</v>
      </c>
      <c r="IX35" s="62">
        <v>0</v>
      </c>
      <c r="IY35" s="62">
        <v>0</v>
      </c>
      <c r="IZ35" s="62">
        <v>0</v>
      </c>
      <c r="JA35" s="59" t="e">
        <v>#N/A</v>
      </c>
      <c r="JB35" s="59" t="e">
        <v>#N/A</v>
      </c>
      <c r="JC35" s="59" t="e">
        <v>#N/A</v>
      </c>
      <c r="JD35" s="59" t="e">
        <v>#N/A</v>
      </c>
      <c r="JE35" s="59" t="e">
        <v>#N/A</v>
      </c>
      <c r="JF35" s="59" t="e">
        <v>#N/A</v>
      </c>
      <c r="JG35" s="59" t="e">
        <v>#N/A</v>
      </c>
      <c r="JH35" s="59" t="e">
        <v>#N/A</v>
      </c>
      <c r="JI35" s="59" t="e">
        <v>#N/A</v>
      </c>
      <c r="JJ35" s="59" t="e">
        <v>#N/A</v>
      </c>
      <c r="JK35" s="59" t="e">
        <v>#N/A</v>
      </c>
      <c r="JL35" s="59" t="e">
        <v>#N/A</v>
      </c>
      <c r="JM35" s="59" t="e">
        <v>#N/A</v>
      </c>
      <c r="JN35" s="59" t="e">
        <v>#N/A</v>
      </c>
      <c r="JO35" s="59" t="e">
        <v>#N/A</v>
      </c>
      <c r="JP35" s="59" t="e">
        <v>#N/A</v>
      </c>
      <c r="JQ35" s="59" t="e">
        <v>#N/A</v>
      </c>
      <c r="JR35" s="59" t="e">
        <v>#N/A</v>
      </c>
      <c r="JS35" s="59" t="e">
        <v>#N/A</v>
      </c>
      <c r="JT35" s="59" t="e">
        <v>#N/A</v>
      </c>
      <c r="JU35" s="59" t="e">
        <v>#N/A</v>
      </c>
    </row>
    <row r="36" spans="1:281" ht="19.8" customHeight="1" x14ac:dyDescent="0.2">
      <c r="A36" s="163" t="s">
        <v>1524</v>
      </c>
      <c r="B36" s="92"/>
      <c r="C36" s="52" t="s">
        <v>1239</v>
      </c>
      <c r="D36" s="52" t="s">
        <v>1188</v>
      </c>
      <c r="E36" s="52"/>
      <c r="F36" s="92"/>
      <c r="G36" s="89" t="s">
        <v>947</v>
      </c>
      <c r="H36" s="52" t="s">
        <v>886</v>
      </c>
      <c r="I36" s="50" t="s">
        <v>776</v>
      </c>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t="s">
        <v>338</v>
      </c>
      <c r="CN36" s="40"/>
      <c r="CO36" s="41" t="s">
        <v>499</v>
      </c>
      <c r="CP36" s="49"/>
      <c r="CQ36" s="49"/>
      <c r="CR36" s="46"/>
      <c r="CS36" s="44">
        <v>1</v>
      </c>
      <c r="CT36" s="40" t="s">
        <v>541</v>
      </c>
      <c r="CU36" s="42" t="s">
        <v>536</v>
      </c>
      <c r="CV36" s="42"/>
      <c r="CW36" s="59" t="e">
        <v>#N/A</v>
      </c>
      <c r="CX36" s="59" t="e">
        <v>#N/A</v>
      </c>
      <c r="CY36" s="73">
        <v>0</v>
      </c>
      <c r="CZ36" s="59"/>
      <c r="DA36" s="62" t="s">
        <v>319</v>
      </c>
      <c r="DB36" s="59">
        <v>0</v>
      </c>
      <c r="DC36" s="59">
        <v>0</v>
      </c>
      <c r="DD36" s="59">
        <v>0</v>
      </c>
      <c r="DE36" s="59">
        <v>0</v>
      </c>
      <c r="DF36" s="59">
        <v>0</v>
      </c>
      <c r="DG36" s="59">
        <v>0</v>
      </c>
      <c r="DH36" s="59">
        <v>0</v>
      </c>
      <c r="DI36" s="59">
        <v>0</v>
      </c>
      <c r="DJ36" s="59">
        <v>0</v>
      </c>
      <c r="DK36" s="59">
        <v>0</v>
      </c>
      <c r="DL36" s="59">
        <v>0</v>
      </c>
      <c r="DM36" s="59">
        <v>0</v>
      </c>
      <c r="DN36" s="59">
        <v>0</v>
      </c>
      <c r="DO36" s="59">
        <v>0</v>
      </c>
      <c r="DP36" s="59">
        <v>0</v>
      </c>
      <c r="DQ36" s="59">
        <v>0</v>
      </c>
      <c r="DR36" s="59">
        <v>0</v>
      </c>
      <c r="DS36" s="59">
        <v>0</v>
      </c>
      <c r="DT36" s="59">
        <v>0</v>
      </c>
      <c r="DU36" s="59">
        <v>0</v>
      </c>
      <c r="DV36" s="59">
        <v>0</v>
      </c>
      <c r="DW36" s="59">
        <v>0</v>
      </c>
      <c r="DX36" s="59">
        <v>0</v>
      </c>
      <c r="DY36" s="59">
        <v>0</v>
      </c>
      <c r="DZ36" s="59">
        <v>0</v>
      </c>
      <c r="EA36" s="59">
        <v>0</v>
      </c>
      <c r="EB36" s="59">
        <v>0</v>
      </c>
      <c r="EC36" s="59">
        <v>0</v>
      </c>
      <c r="ED36" s="59">
        <v>0</v>
      </c>
      <c r="EE36" s="59">
        <v>0</v>
      </c>
      <c r="EF36" s="59">
        <v>0</v>
      </c>
      <c r="EG36" s="59">
        <v>0</v>
      </c>
      <c r="EH36" s="59">
        <v>0</v>
      </c>
      <c r="EI36" s="59">
        <v>0</v>
      </c>
      <c r="EJ36" s="59">
        <v>0</v>
      </c>
      <c r="EK36" s="59">
        <v>0</v>
      </c>
      <c r="EL36" s="59">
        <v>0</v>
      </c>
      <c r="EM36" s="59">
        <v>0</v>
      </c>
      <c r="EN36" s="59">
        <v>0</v>
      </c>
      <c r="EO36" s="59">
        <v>0</v>
      </c>
      <c r="EP36" s="59">
        <v>0</v>
      </c>
      <c r="EQ36" s="59">
        <v>0</v>
      </c>
      <c r="ER36" s="59">
        <v>0</v>
      </c>
      <c r="ES36" s="59">
        <v>0</v>
      </c>
      <c r="ET36" s="59">
        <v>0</v>
      </c>
      <c r="EU36" s="59">
        <v>0</v>
      </c>
      <c r="EV36" s="59">
        <v>0</v>
      </c>
      <c r="EW36" s="59">
        <v>0</v>
      </c>
      <c r="EX36" s="59">
        <v>0</v>
      </c>
      <c r="EY36" s="59">
        <v>0</v>
      </c>
      <c r="EZ36" s="59">
        <v>0</v>
      </c>
      <c r="FA36" s="59">
        <v>0</v>
      </c>
      <c r="FB36" s="59">
        <v>0</v>
      </c>
      <c r="FC36" s="62">
        <v>0</v>
      </c>
      <c r="FD36" s="59">
        <v>0</v>
      </c>
      <c r="FE36" s="62">
        <v>0</v>
      </c>
      <c r="FF36" s="62">
        <v>0</v>
      </c>
      <c r="FG36" s="62">
        <v>0</v>
      </c>
      <c r="FH36" s="62">
        <v>0</v>
      </c>
      <c r="FI36" s="62">
        <v>0</v>
      </c>
      <c r="FJ36" s="59">
        <v>0</v>
      </c>
      <c r="FK36" s="62">
        <v>0</v>
      </c>
      <c r="FL36" s="62">
        <v>0</v>
      </c>
      <c r="FM36" s="59">
        <v>0</v>
      </c>
      <c r="FN36" s="62">
        <v>0</v>
      </c>
      <c r="FO36" s="62">
        <v>0</v>
      </c>
      <c r="FP36" s="62">
        <v>0</v>
      </c>
      <c r="FQ36" s="62">
        <v>0</v>
      </c>
      <c r="FR36" s="62">
        <v>0</v>
      </c>
      <c r="FS36" s="62">
        <v>0</v>
      </c>
      <c r="FT36" s="59">
        <v>0</v>
      </c>
      <c r="FU36" s="62">
        <v>0</v>
      </c>
      <c r="FV36" s="62">
        <v>0</v>
      </c>
      <c r="FW36" s="62">
        <v>0</v>
      </c>
      <c r="FX36" s="62">
        <v>0</v>
      </c>
      <c r="FY36" s="62">
        <v>0</v>
      </c>
      <c r="FZ36" s="62">
        <v>0</v>
      </c>
      <c r="GA36" s="62">
        <v>0</v>
      </c>
      <c r="GB36" s="62">
        <v>0</v>
      </c>
      <c r="GC36" s="62">
        <v>0</v>
      </c>
      <c r="GD36" s="62">
        <v>0</v>
      </c>
      <c r="GE36" s="62">
        <v>0</v>
      </c>
      <c r="GF36" s="62">
        <v>0</v>
      </c>
      <c r="GG36" s="62">
        <v>0</v>
      </c>
      <c r="GH36" s="62">
        <v>0</v>
      </c>
      <c r="GI36" s="62">
        <v>0</v>
      </c>
      <c r="GJ36" s="62">
        <v>0</v>
      </c>
      <c r="GK36" s="62">
        <v>0</v>
      </c>
      <c r="GL36" s="62">
        <v>0</v>
      </c>
      <c r="GM36" s="62">
        <v>0</v>
      </c>
      <c r="GN36" s="62">
        <v>0</v>
      </c>
      <c r="GO36" s="59">
        <v>0</v>
      </c>
      <c r="GP36" s="62">
        <v>0</v>
      </c>
      <c r="GQ36" s="62">
        <v>0</v>
      </c>
      <c r="GR36" s="59">
        <v>0</v>
      </c>
      <c r="GS36" s="62">
        <v>0</v>
      </c>
      <c r="GT36" s="62">
        <v>0</v>
      </c>
      <c r="GU36" s="62">
        <v>0</v>
      </c>
      <c r="GV36" s="62">
        <v>0</v>
      </c>
      <c r="GW36" s="62">
        <v>0</v>
      </c>
      <c r="GX36" s="62">
        <v>0</v>
      </c>
      <c r="GY36" s="62">
        <v>0</v>
      </c>
      <c r="GZ36" s="62">
        <v>0</v>
      </c>
      <c r="HA36" s="62">
        <v>0</v>
      </c>
      <c r="HB36" s="62">
        <v>0</v>
      </c>
      <c r="HC36" s="62">
        <v>0</v>
      </c>
      <c r="HD36" s="62">
        <v>0</v>
      </c>
      <c r="HE36" s="62">
        <v>0</v>
      </c>
      <c r="HF36" s="62">
        <v>0</v>
      </c>
      <c r="HG36" s="62">
        <v>0</v>
      </c>
      <c r="HH36" s="62">
        <v>0</v>
      </c>
      <c r="HI36" s="62">
        <v>0</v>
      </c>
      <c r="HJ36" s="62">
        <v>0</v>
      </c>
      <c r="HK36" s="62">
        <v>0</v>
      </c>
      <c r="HL36" s="62">
        <v>0</v>
      </c>
      <c r="HM36" s="62">
        <v>0</v>
      </c>
      <c r="HN36" s="62">
        <v>0</v>
      </c>
      <c r="HO36" s="62">
        <v>0</v>
      </c>
      <c r="HP36" s="62">
        <v>0</v>
      </c>
      <c r="HQ36" s="62">
        <v>0</v>
      </c>
      <c r="HR36" s="62">
        <v>0</v>
      </c>
      <c r="HS36" s="62">
        <v>0</v>
      </c>
      <c r="HT36" s="62">
        <v>0</v>
      </c>
      <c r="HU36" s="59">
        <v>0</v>
      </c>
      <c r="HV36" s="62">
        <v>0</v>
      </c>
      <c r="HW36" s="62">
        <v>0</v>
      </c>
      <c r="HX36" s="62">
        <v>0</v>
      </c>
      <c r="HY36" s="59">
        <v>0</v>
      </c>
      <c r="HZ36" s="62">
        <v>0</v>
      </c>
      <c r="IA36" s="62">
        <v>0</v>
      </c>
      <c r="IB36" s="62">
        <v>0</v>
      </c>
      <c r="IC36" s="62">
        <v>0</v>
      </c>
      <c r="ID36" s="62">
        <v>0</v>
      </c>
      <c r="IE36" s="62">
        <v>0</v>
      </c>
      <c r="IF36" s="62">
        <v>0</v>
      </c>
      <c r="IG36" s="62">
        <v>0</v>
      </c>
      <c r="IH36" s="62">
        <v>0</v>
      </c>
      <c r="II36" s="62">
        <v>0</v>
      </c>
      <c r="IJ36" s="62">
        <v>0</v>
      </c>
      <c r="IK36" s="62">
        <v>0</v>
      </c>
      <c r="IL36" s="62">
        <v>0</v>
      </c>
      <c r="IM36" s="62">
        <v>0</v>
      </c>
      <c r="IN36" s="62">
        <v>0</v>
      </c>
      <c r="IO36" s="62">
        <v>0</v>
      </c>
      <c r="IP36" s="62">
        <v>0</v>
      </c>
      <c r="IQ36" s="62">
        <v>0</v>
      </c>
      <c r="IR36" s="62">
        <v>0</v>
      </c>
      <c r="IS36" s="62">
        <v>0</v>
      </c>
      <c r="IT36" s="62">
        <v>0</v>
      </c>
      <c r="IU36" s="62">
        <v>0</v>
      </c>
      <c r="IV36" s="62">
        <v>0</v>
      </c>
      <c r="IW36" s="62">
        <v>0</v>
      </c>
      <c r="IX36" s="62">
        <v>0</v>
      </c>
      <c r="IY36" s="62">
        <v>0</v>
      </c>
      <c r="IZ36" s="62">
        <v>0</v>
      </c>
      <c r="JA36" s="59" t="e">
        <v>#N/A</v>
      </c>
      <c r="JB36" s="59" t="e">
        <v>#N/A</v>
      </c>
      <c r="JC36" s="59" t="e">
        <v>#N/A</v>
      </c>
      <c r="JD36" s="59" t="e">
        <v>#N/A</v>
      </c>
      <c r="JE36" s="59" t="e">
        <v>#N/A</v>
      </c>
      <c r="JF36" s="59" t="e">
        <v>#N/A</v>
      </c>
      <c r="JG36" s="59" t="e">
        <v>#N/A</v>
      </c>
      <c r="JH36" s="59" t="e">
        <v>#N/A</v>
      </c>
      <c r="JI36" s="59" t="e">
        <v>#N/A</v>
      </c>
      <c r="JJ36" s="59" t="e">
        <v>#N/A</v>
      </c>
      <c r="JK36" s="59" t="e">
        <v>#N/A</v>
      </c>
      <c r="JL36" s="59" t="e">
        <v>#N/A</v>
      </c>
      <c r="JM36" s="59" t="e">
        <v>#N/A</v>
      </c>
      <c r="JN36" s="59" t="e">
        <v>#N/A</v>
      </c>
      <c r="JO36" s="59" t="e">
        <v>#N/A</v>
      </c>
      <c r="JP36" s="59" t="e">
        <v>#N/A</v>
      </c>
      <c r="JQ36" s="59" t="e">
        <v>#N/A</v>
      </c>
      <c r="JR36" s="59" t="e">
        <v>#N/A</v>
      </c>
      <c r="JS36" s="59" t="e">
        <v>#N/A</v>
      </c>
      <c r="JT36" s="59" t="e">
        <v>#N/A</v>
      </c>
      <c r="JU36" s="59" t="e">
        <v>#N/A</v>
      </c>
    </row>
    <row r="37" spans="1:281" ht="19.8" customHeight="1" x14ac:dyDescent="0.2">
      <c r="A37" s="163" t="s">
        <v>1523</v>
      </c>
      <c r="B37" s="92"/>
      <c r="C37" s="52" t="s">
        <v>1239</v>
      </c>
      <c r="D37" s="52" t="s">
        <v>1187</v>
      </c>
      <c r="E37" s="52"/>
      <c r="F37" s="92"/>
      <c r="G37" s="89" t="s">
        <v>947</v>
      </c>
      <c r="H37" s="52" t="s">
        <v>885</v>
      </c>
      <c r="I37" s="50" t="s">
        <v>776</v>
      </c>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t="s">
        <v>338</v>
      </c>
      <c r="CN37" s="40"/>
      <c r="CO37" s="41" t="s">
        <v>499</v>
      </c>
      <c r="CP37" s="49"/>
      <c r="CQ37" s="49"/>
      <c r="CR37" s="46"/>
      <c r="CS37" s="44">
        <v>1</v>
      </c>
      <c r="CT37" s="40" t="s">
        <v>541</v>
      </c>
      <c r="CU37" s="42" t="s">
        <v>536</v>
      </c>
      <c r="CV37" s="42"/>
      <c r="CW37" s="59" t="e">
        <v>#N/A</v>
      </c>
      <c r="CX37" s="59" t="e">
        <v>#N/A</v>
      </c>
      <c r="CY37" s="73">
        <v>0</v>
      </c>
      <c r="CZ37" s="59"/>
      <c r="DA37" s="62" t="s">
        <v>319</v>
      </c>
      <c r="DB37" s="59">
        <v>0</v>
      </c>
      <c r="DC37" s="59">
        <v>0</v>
      </c>
      <c r="DD37" s="59">
        <v>0</v>
      </c>
      <c r="DE37" s="59">
        <v>0</v>
      </c>
      <c r="DF37" s="59">
        <v>0</v>
      </c>
      <c r="DG37" s="59">
        <v>0</v>
      </c>
      <c r="DH37" s="59">
        <v>0</v>
      </c>
      <c r="DI37" s="59">
        <v>0</v>
      </c>
      <c r="DJ37" s="59">
        <v>0</v>
      </c>
      <c r="DK37" s="59">
        <v>0</v>
      </c>
      <c r="DL37" s="59">
        <v>0</v>
      </c>
      <c r="DM37" s="59">
        <v>0</v>
      </c>
      <c r="DN37" s="59">
        <v>0</v>
      </c>
      <c r="DO37" s="59">
        <v>0</v>
      </c>
      <c r="DP37" s="59">
        <v>0</v>
      </c>
      <c r="DQ37" s="59">
        <v>0</v>
      </c>
      <c r="DR37" s="59">
        <v>0</v>
      </c>
      <c r="DS37" s="59">
        <v>0</v>
      </c>
      <c r="DT37" s="59">
        <v>0</v>
      </c>
      <c r="DU37" s="59">
        <v>0</v>
      </c>
      <c r="DV37" s="59">
        <v>0</v>
      </c>
      <c r="DW37" s="59">
        <v>0</v>
      </c>
      <c r="DX37" s="59">
        <v>0</v>
      </c>
      <c r="DY37" s="59">
        <v>0</v>
      </c>
      <c r="DZ37" s="59">
        <v>0</v>
      </c>
      <c r="EA37" s="59">
        <v>0</v>
      </c>
      <c r="EB37" s="59">
        <v>0</v>
      </c>
      <c r="EC37" s="59">
        <v>0</v>
      </c>
      <c r="ED37" s="59">
        <v>0</v>
      </c>
      <c r="EE37" s="59">
        <v>0</v>
      </c>
      <c r="EF37" s="59">
        <v>0</v>
      </c>
      <c r="EG37" s="59">
        <v>0</v>
      </c>
      <c r="EH37" s="59">
        <v>0</v>
      </c>
      <c r="EI37" s="59">
        <v>0</v>
      </c>
      <c r="EJ37" s="59">
        <v>0</v>
      </c>
      <c r="EK37" s="59">
        <v>0</v>
      </c>
      <c r="EL37" s="59">
        <v>0</v>
      </c>
      <c r="EM37" s="59">
        <v>0</v>
      </c>
      <c r="EN37" s="59">
        <v>0</v>
      </c>
      <c r="EO37" s="59">
        <v>0</v>
      </c>
      <c r="EP37" s="59">
        <v>0</v>
      </c>
      <c r="EQ37" s="59">
        <v>0</v>
      </c>
      <c r="ER37" s="59">
        <v>0</v>
      </c>
      <c r="ES37" s="59">
        <v>0</v>
      </c>
      <c r="ET37" s="59">
        <v>0</v>
      </c>
      <c r="EU37" s="59">
        <v>0</v>
      </c>
      <c r="EV37" s="59">
        <v>0</v>
      </c>
      <c r="EW37" s="59">
        <v>0</v>
      </c>
      <c r="EX37" s="59">
        <v>0</v>
      </c>
      <c r="EY37" s="59">
        <v>0</v>
      </c>
      <c r="EZ37" s="59">
        <v>0</v>
      </c>
      <c r="FA37" s="59">
        <v>0</v>
      </c>
      <c r="FB37" s="59">
        <v>0</v>
      </c>
      <c r="FC37" s="62">
        <v>0</v>
      </c>
      <c r="FD37" s="59">
        <v>0</v>
      </c>
      <c r="FE37" s="62">
        <v>0</v>
      </c>
      <c r="FF37" s="62">
        <v>0</v>
      </c>
      <c r="FG37" s="62">
        <v>0</v>
      </c>
      <c r="FH37" s="62">
        <v>0</v>
      </c>
      <c r="FI37" s="62">
        <v>0</v>
      </c>
      <c r="FJ37" s="59">
        <v>0</v>
      </c>
      <c r="FK37" s="62">
        <v>0</v>
      </c>
      <c r="FL37" s="62">
        <v>0</v>
      </c>
      <c r="FM37" s="59">
        <v>0</v>
      </c>
      <c r="FN37" s="62">
        <v>0</v>
      </c>
      <c r="FO37" s="62">
        <v>0</v>
      </c>
      <c r="FP37" s="62">
        <v>0</v>
      </c>
      <c r="FQ37" s="62">
        <v>0</v>
      </c>
      <c r="FR37" s="62">
        <v>0</v>
      </c>
      <c r="FS37" s="62">
        <v>0</v>
      </c>
      <c r="FT37" s="59">
        <v>0</v>
      </c>
      <c r="FU37" s="62">
        <v>0</v>
      </c>
      <c r="FV37" s="62">
        <v>0</v>
      </c>
      <c r="FW37" s="62">
        <v>0</v>
      </c>
      <c r="FX37" s="62">
        <v>0</v>
      </c>
      <c r="FY37" s="62">
        <v>0</v>
      </c>
      <c r="FZ37" s="62">
        <v>0</v>
      </c>
      <c r="GA37" s="62">
        <v>0</v>
      </c>
      <c r="GB37" s="62">
        <v>0</v>
      </c>
      <c r="GC37" s="62">
        <v>0</v>
      </c>
      <c r="GD37" s="62">
        <v>0</v>
      </c>
      <c r="GE37" s="62">
        <v>0</v>
      </c>
      <c r="GF37" s="62">
        <v>0</v>
      </c>
      <c r="GG37" s="62">
        <v>0</v>
      </c>
      <c r="GH37" s="62">
        <v>0</v>
      </c>
      <c r="GI37" s="62">
        <v>0</v>
      </c>
      <c r="GJ37" s="62">
        <v>0</v>
      </c>
      <c r="GK37" s="62">
        <v>0</v>
      </c>
      <c r="GL37" s="62">
        <v>0</v>
      </c>
      <c r="GM37" s="62">
        <v>0</v>
      </c>
      <c r="GN37" s="62">
        <v>0</v>
      </c>
      <c r="GO37" s="59">
        <v>0</v>
      </c>
      <c r="GP37" s="62">
        <v>0</v>
      </c>
      <c r="GQ37" s="62">
        <v>0</v>
      </c>
      <c r="GR37" s="59">
        <v>0</v>
      </c>
      <c r="GS37" s="62">
        <v>0</v>
      </c>
      <c r="GT37" s="62">
        <v>0</v>
      </c>
      <c r="GU37" s="62">
        <v>0</v>
      </c>
      <c r="GV37" s="62">
        <v>0</v>
      </c>
      <c r="GW37" s="62">
        <v>0</v>
      </c>
      <c r="GX37" s="62">
        <v>0</v>
      </c>
      <c r="GY37" s="62">
        <v>0</v>
      </c>
      <c r="GZ37" s="62">
        <v>0</v>
      </c>
      <c r="HA37" s="62">
        <v>0</v>
      </c>
      <c r="HB37" s="62">
        <v>0</v>
      </c>
      <c r="HC37" s="62">
        <v>0</v>
      </c>
      <c r="HD37" s="62">
        <v>0</v>
      </c>
      <c r="HE37" s="62">
        <v>0</v>
      </c>
      <c r="HF37" s="62">
        <v>0</v>
      </c>
      <c r="HG37" s="62">
        <v>0</v>
      </c>
      <c r="HH37" s="62">
        <v>0</v>
      </c>
      <c r="HI37" s="62">
        <v>0</v>
      </c>
      <c r="HJ37" s="62">
        <v>0</v>
      </c>
      <c r="HK37" s="62">
        <v>0</v>
      </c>
      <c r="HL37" s="62">
        <v>0</v>
      </c>
      <c r="HM37" s="62">
        <v>0</v>
      </c>
      <c r="HN37" s="62">
        <v>0</v>
      </c>
      <c r="HO37" s="62">
        <v>0</v>
      </c>
      <c r="HP37" s="62">
        <v>0</v>
      </c>
      <c r="HQ37" s="62">
        <v>0</v>
      </c>
      <c r="HR37" s="62">
        <v>0</v>
      </c>
      <c r="HS37" s="62">
        <v>0</v>
      </c>
      <c r="HT37" s="62">
        <v>0</v>
      </c>
      <c r="HU37" s="59">
        <v>0</v>
      </c>
      <c r="HV37" s="62">
        <v>0</v>
      </c>
      <c r="HW37" s="62">
        <v>0</v>
      </c>
      <c r="HX37" s="62">
        <v>0</v>
      </c>
      <c r="HY37" s="59">
        <v>0</v>
      </c>
      <c r="HZ37" s="62">
        <v>0</v>
      </c>
      <c r="IA37" s="62">
        <v>0</v>
      </c>
      <c r="IB37" s="62">
        <v>0</v>
      </c>
      <c r="IC37" s="62">
        <v>0</v>
      </c>
      <c r="ID37" s="62">
        <v>0</v>
      </c>
      <c r="IE37" s="62">
        <v>0</v>
      </c>
      <c r="IF37" s="62">
        <v>0</v>
      </c>
      <c r="IG37" s="62">
        <v>0</v>
      </c>
      <c r="IH37" s="62">
        <v>0</v>
      </c>
      <c r="II37" s="62">
        <v>0</v>
      </c>
      <c r="IJ37" s="62">
        <v>0</v>
      </c>
      <c r="IK37" s="62">
        <v>0</v>
      </c>
      <c r="IL37" s="62">
        <v>0</v>
      </c>
      <c r="IM37" s="62">
        <v>0</v>
      </c>
      <c r="IN37" s="62">
        <v>0</v>
      </c>
      <c r="IO37" s="62">
        <v>0</v>
      </c>
      <c r="IP37" s="62">
        <v>0</v>
      </c>
      <c r="IQ37" s="62">
        <v>0</v>
      </c>
      <c r="IR37" s="62">
        <v>0</v>
      </c>
      <c r="IS37" s="62">
        <v>0</v>
      </c>
      <c r="IT37" s="62">
        <v>0</v>
      </c>
      <c r="IU37" s="62">
        <v>0</v>
      </c>
      <c r="IV37" s="62">
        <v>0</v>
      </c>
      <c r="IW37" s="62">
        <v>0</v>
      </c>
      <c r="IX37" s="62">
        <v>0</v>
      </c>
      <c r="IY37" s="62">
        <v>0</v>
      </c>
      <c r="IZ37" s="62">
        <v>0</v>
      </c>
      <c r="JA37" s="59" t="e">
        <v>#N/A</v>
      </c>
      <c r="JB37" s="59" t="e">
        <v>#N/A</v>
      </c>
      <c r="JC37" s="59" t="e">
        <v>#N/A</v>
      </c>
      <c r="JD37" s="59" t="e">
        <v>#N/A</v>
      </c>
      <c r="JE37" s="59" t="e">
        <v>#N/A</v>
      </c>
      <c r="JF37" s="59" t="e">
        <v>#N/A</v>
      </c>
      <c r="JG37" s="59" t="e">
        <v>#N/A</v>
      </c>
      <c r="JH37" s="59" t="e">
        <v>#N/A</v>
      </c>
      <c r="JI37" s="59" t="e">
        <v>#N/A</v>
      </c>
      <c r="JJ37" s="59" t="e">
        <v>#N/A</v>
      </c>
      <c r="JK37" s="59" t="e">
        <v>#N/A</v>
      </c>
      <c r="JL37" s="59" t="e">
        <v>#N/A</v>
      </c>
      <c r="JM37" s="59" t="e">
        <v>#N/A</v>
      </c>
      <c r="JN37" s="59" t="e">
        <v>#N/A</v>
      </c>
      <c r="JO37" s="59" t="e">
        <v>#N/A</v>
      </c>
      <c r="JP37" s="59" t="e">
        <v>#N/A</v>
      </c>
      <c r="JQ37" s="59" t="e">
        <v>#N/A</v>
      </c>
      <c r="JR37" s="59" t="e">
        <v>#N/A</v>
      </c>
      <c r="JS37" s="59" t="e">
        <v>#N/A</v>
      </c>
      <c r="JT37" s="59" t="e">
        <v>#N/A</v>
      </c>
      <c r="JU37" s="59" t="e">
        <v>#N/A</v>
      </c>
    </row>
    <row r="38" spans="1:281" ht="19.8" customHeight="1" x14ac:dyDescent="0.2">
      <c r="A38" s="163" t="s">
        <v>1522</v>
      </c>
      <c r="B38" s="92"/>
      <c r="C38" s="52" t="s">
        <v>1239</v>
      </c>
      <c r="D38" s="52" t="s">
        <v>1186</v>
      </c>
      <c r="E38" s="52"/>
      <c r="F38" s="92"/>
      <c r="G38" s="89" t="s">
        <v>947</v>
      </c>
      <c r="H38" s="52" t="s">
        <v>884</v>
      </c>
      <c r="I38" s="50" t="s">
        <v>776</v>
      </c>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t="s">
        <v>338</v>
      </c>
      <c r="CN38" s="40"/>
      <c r="CO38" s="41" t="s">
        <v>499</v>
      </c>
      <c r="CP38" s="49"/>
      <c r="CQ38" s="49"/>
      <c r="CR38" s="46"/>
      <c r="CS38" s="44">
        <v>1</v>
      </c>
      <c r="CT38" s="40" t="s">
        <v>541</v>
      </c>
      <c r="CU38" s="42" t="s">
        <v>536</v>
      </c>
      <c r="CV38" s="42"/>
      <c r="CW38" s="59" t="e">
        <v>#N/A</v>
      </c>
      <c r="CX38" s="59" t="e">
        <v>#N/A</v>
      </c>
      <c r="CY38" s="73">
        <v>0</v>
      </c>
      <c r="CZ38" s="59"/>
      <c r="DA38" s="62" t="s">
        <v>319</v>
      </c>
      <c r="DB38" s="59">
        <v>0</v>
      </c>
      <c r="DC38" s="59">
        <v>0</v>
      </c>
      <c r="DD38" s="59">
        <v>0</v>
      </c>
      <c r="DE38" s="59">
        <v>0</v>
      </c>
      <c r="DF38" s="59">
        <v>0</v>
      </c>
      <c r="DG38" s="59">
        <v>0</v>
      </c>
      <c r="DH38" s="59">
        <v>0</v>
      </c>
      <c r="DI38" s="59">
        <v>0</v>
      </c>
      <c r="DJ38" s="59">
        <v>0</v>
      </c>
      <c r="DK38" s="59">
        <v>0</v>
      </c>
      <c r="DL38" s="59">
        <v>0</v>
      </c>
      <c r="DM38" s="59">
        <v>0</v>
      </c>
      <c r="DN38" s="59">
        <v>0</v>
      </c>
      <c r="DO38" s="59">
        <v>0</v>
      </c>
      <c r="DP38" s="59">
        <v>0</v>
      </c>
      <c r="DQ38" s="59">
        <v>0</v>
      </c>
      <c r="DR38" s="59">
        <v>0</v>
      </c>
      <c r="DS38" s="59">
        <v>0</v>
      </c>
      <c r="DT38" s="59">
        <v>0</v>
      </c>
      <c r="DU38" s="59">
        <v>0</v>
      </c>
      <c r="DV38" s="59">
        <v>0</v>
      </c>
      <c r="DW38" s="59">
        <v>0</v>
      </c>
      <c r="DX38" s="59">
        <v>0</v>
      </c>
      <c r="DY38" s="59">
        <v>0</v>
      </c>
      <c r="DZ38" s="59">
        <v>0</v>
      </c>
      <c r="EA38" s="59">
        <v>0</v>
      </c>
      <c r="EB38" s="59">
        <v>0</v>
      </c>
      <c r="EC38" s="59">
        <v>0</v>
      </c>
      <c r="ED38" s="59">
        <v>0</v>
      </c>
      <c r="EE38" s="59">
        <v>0</v>
      </c>
      <c r="EF38" s="59">
        <v>0</v>
      </c>
      <c r="EG38" s="59">
        <v>0</v>
      </c>
      <c r="EH38" s="59">
        <v>0</v>
      </c>
      <c r="EI38" s="59">
        <v>0</v>
      </c>
      <c r="EJ38" s="59">
        <v>0</v>
      </c>
      <c r="EK38" s="59">
        <v>0</v>
      </c>
      <c r="EL38" s="59">
        <v>0</v>
      </c>
      <c r="EM38" s="59">
        <v>0</v>
      </c>
      <c r="EN38" s="59">
        <v>0</v>
      </c>
      <c r="EO38" s="59">
        <v>0</v>
      </c>
      <c r="EP38" s="59">
        <v>0</v>
      </c>
      <c r="EQ38" s="59">
        <v>0</v>
      </c>
      <c r="ER38" s="59">
        <v>0</v>
      </c>
      <c r="ES38" s="59">
        <v>0</v>
      </c>
      <c r="ET38" s="59">
        <v>0</v>
      </c>
      <c r="EU38" s="59">
        <v>0</v>
      </c>
      <c r="EV38" s="59">
        <v>0</v>
      </c>
      <c r="EW38" s="59">
        <v>0</v>
      </c>
      <c r="EX38" s="59">
        <v>0</v>
      </c>
      <c r="EY38" s="59">
        <v>0</v>
      </c>
      <c r="EZ38" s="59">
        <v>0</v>
      </c>
      <c r="FA38" s="59">
        <v>0</v>
      </c>
      <c r="FB38" s="59">
        <v>0</v>
      </c>
      <c r="FC38" s="62">
        <v>0</v>
      </c>
      <c r="FD38" s="59">
        <v>0</v>
      </c>
      <c r="FE38" s="62">
        <v>0</v>
      </c>
      <c r="FF38" s="62">
        <v>0</v>
      </c>
      <c r="FG38" s="62">
        <v>0</v>
      </c>
      <c r="FH38" s="62">
        <v>0</v>
      </c>
      <c r="FI38" s="62">
        <v>0</v>
      </c>
      <c r="FJ38" s="59">
        <v>0</v>
      </c>
      <c r="FK38" s="62">
        <v>0</v>
      </c>
      <c r="FL38" s="62">
        <v>0</v>
      </c>
      <c r="FM38" s="59">
        <v>0</v>
      </c>
      <c r="FN38" s="62">
        <v>0</v>
      </c>
      <c r="FO38" s="62">
        <v>0</v>
      </c>
      <c r="FP38" s="62">
        <v>0</v>
      </c>
      <c r="FQ38" s="62">
        <v>0</v>
      </c>
      <c r="FR38" s="62">
        <v>0</v>
      </c>
      <c r="FS38" s="62">
        <v>0</v>
      </c>
      <c r="FT38" s="59">
        <v>0</v>
      </c>
      <c r="FU38" s="62">
        <v>0</v>
      </c>
      <c r="FV38" s="62">
        <v>0</v>
      </c>
      <c r="FW38" s="62">
        <v>0</v>
      </c>
      <c r="FX38" s="62">
        <v>0</v>
      </c>
      <c r="FY38" s="62">
        <v>0</v>
      </c>
      <c r="FZ38" s="62">
        <v>0</v>
      </c>
      <c r="GA38" s="62">
        <v>0</v>
      </c>
      <c r="GB38" s="62">
        <v>0</v>
      </c>
      <c r="GC38" s="62">
        <v>0</v>
      </c>
      <c r="GD38" s="62">
        <v>0</v>
      </c>
      <c r="GE38" s="62">
        <v>0</v>
      </c>
      <c r="GF38" s="62">
        <v>0</v>
      </c>
      <c r="GG38" s="62">
        <v>0</v>
      </c>
      <c r="GH38" s="62">
        <v>0</v>
      </c>
      <c r="GI38" s="62">
        <v>0</v>
      </c>
      <c r="GJ38" s="62">
        <v>0</v>
      </c>
      <c r="GK38" s="62">
        <v>0</v>
      </c>
      <c r="GL38" s="62">
        <v>0</v>
      </c>
      <c r="GM38" s="62">
        <v>0</v>
      </c>
      <c r="GN38" s="62">
        <v>0</v>
      </c>
      <c r="GO38" s="59">
        <v>0</v>
      </c>
      <c r="GP38" s="62">
        <v>0</v>
      </c>
      <c r="GQ38" s="62">
        <v>0</v>
      </c>
      <c r="GR38" s="59">
        <v>0</v>
      </c>
      <c r="GS38" s="62">
        <v>0</v>
      </c>
      <c r="GT38" s="62">
        <v>0</v>
      </c>
      <c r="GU38" s="62">
        <v>0</v>
      </c>
      <c r="GV38" s="62">
        <v>0</v>
      </c>
      <c r="GW38" s="62">
        <v>0</v>
      </c>
      <c r="GX38" s="62">
        <v>0</v>
      </c>
      <c r="GY38" s="62">
        <v>0</v>
      </c>
      <c r="GZ38" s="62">
        <v>0</v>
      </c>
      <c r="HA38" s="62">
        <v>0</v>
      </c>
      <c r="HB38" s="62">
        <v>0</v>
      </c>
      <c r="HC38" s="62">
        <v>0</v>
      </c>
      <c r="HD38" s="62">
        <v>0</v>
      </c>
      <c r="HE38" s="62">
        <v>0</v>
      </c>
      <c r="HF38" s="62">
        <v>0</v>
      </c>
      <c r="HG38" s="62">
        <v>0</v>
      </c>
      <c r="HH38" s="62">
        <v>0</v>
      </c>
      <c r="HI38" s="62">
        <v>0</v>
      </c>
      <c r="HJ38" s="62">
        <v>0</v>
      </c>
      <c r="HK38" s="62">
        <v>0</v>
      </c>
      <c r="HL38" s="62">
        <v>0</v>
      </c>
      <c r="HM38" s="62">
        <v>0</v>
      </c>
      <c r="HN38" s="62">
        <v>0</v>
      </c>
      <c r="HO38" s="62">
        <v>0</v>
      </c>
      <c r="HP38" s="62">
        <v>0</v>
      </c>
      <c r="HQ38" s="62">
        <v>0</v>
      </c>
      <c r="HR38" s="62">
        <v>0</v>
      </c>
      <c r="HS38" s="62">
        <v>0</v>
      </c>
      <c r="HT38" s="62">
        <v>0</v>
      </c>
      <c r="HU38" s="59">
        <v>0</v>
      </c>
      <c r="HV38" s="62">
        <v>0</v>
      </c>
      <c r="HW38" s="62">
        <v>0</v>
      </c>
      <c r="HX38" s="62">
        <v>0</v>
      </c>
      <c r="HY38" s="59">
        <v>0</v>
      </c>
      <c r="HZ38" s="62">
        <v>0</v>
      </c>
      <c r="IA38" s="62">
        <v>0</v>
      </c>
      <c r="IB38" s="62">
        <v>0</v>
      </c>
      <c r="IC38" s="62">
        <v>0</v>
      </c>
      <c r="ID38" s="62">
        <v>0</v>
      </c>
      <c r="IE38" s="62">
        <v>0</v>
      </c>
      <c r="IF38" s="62">
        <v>0</v>
      </c>
      <c r="IG38" s="62">
        <v>0</v>
      </c>
      <c r="IH38" s="62">
        <v>0</v>
      </c>
      <c r="II38" s="62">
        <v>0</v>
      </c>
      <c r="IJ38" s="62">
        <v>0</v>
      </c>
      <c r="IK38" s="62">
        <v>0</v>
      </c>
      <c r="IL38" s="62">
        <v>0</v>
      </c>
      <c r="IM38" s="62">
        <v>0</v>
      </c>
      <c r="IN38" s="62">
        <v>0</v>
      </c>
      <c r="IO38" s="62">
        <v>0</v>
      </c>
      <c r="IP38" s="62">
        <v>0</v>
      </c>
      <c r="IQ38" s="62">
        <v>0</v>
      </c>
      <c r="IR38" s="62">
        <v>0</v>
      </c>
      <c r="IS38" s="62">
        <v>0</v>
      </c>
      <c r="IT38" s="62">
        <v>0</v>
      </c>
      <c r="IU38" s="62">
        <v>0</v>
      </c>
      <c r="IV38" s="62">
        <v>0</v>
      </c>
      <c r="IW38" s="62">
        <v>0</v>
      </c>
      <c r="IX38" s="62">
        <v>0</v>
      </c>
      <c r="IY38" s="62">
        <v>0</v>
      </c>
      <c r="IZ38" s="62">
        <v>0</v>
      </c>
      <c r="JA38" s="59" t="e">
        <v>#N/A</v>
      </c>
      <c r="JB38" s="59" t="e">
        <v>#N/A</v>
      </c>
      <c r="JC38" s="59" t="e">
        <v>#N/A</v>
      </c>
      <c r="JD38" s="59" t="e">
        <v>#N/A</v>
      </c>
      <c r="JE38" s="59" t="e">
        <v>#N/A</v>
      </c>
      <c r="JF38" s="59" t="e">
        <v>#N/A</v>
      </c>
      <c r="JG38" s="59" t="e">
        <v>#N/A</v>
      </c>
      <c r="JH38" s="59" t="e">
        <v>#N/A</v>
      </c>
      <c r="JI38" s="59" t="e">
        <v>#N/A</v>
      </c>
      <c r="JJ38" s="59" t="e">
        <v>#N/A</v>
      </c>
      <c r="JK38" s="59" t="e">
        <v>#N/A</v>
      </c>
      <c r="JL38" s="59" t="e">
        <v>#N/A</v>
      </c>
      <c r="JM38" s="59" t="e">
        <v>#N/A</v>
      </c>
      <c r="JN38" s="59" t="e">
        <v>#N/A</v>
      </c>
      <c r="JO38" s="59" t="e">
        <v>#N/A</v>
      </c>
      <c r="JP38" s="59" t="e">
        <v>#N/A</v>
      </c>
      <c r="JQ38" s="59" t="e">
        <v>#N/A</v>
      </c>
      <c r="JR38" s="59" t="e">
        <v>#N/A</v>
      </c>
      <c r="JS38" s="59" t="e">
        <v>#N/A</v>
      </c>
      <c r="JT38" s="59" t="e">
        <v>#N/A</v>
      </c>
      <c r="JU38" s="59" t="e">
        <v>#N/A</v>
      </c>
    </row>
    <row r="39" spans="1:281" ht="19.8" customHeight="1" x14ac:dyDescent="0.2">
      <c r="A39" s="163" t="s">
        <v>1521</v>
      </c>
      <c r="B39" s="92"/>
      <c r="C39" s="52" t="s">
        <v>1239</v>
      </c>
      <c r="D39" s="52" t="s">
        <v>1185</v>
      </c>
      <c r="E39" s="52"/>
      <c r="F39" s="92"/>
      <c r="G39" s="89" t="s">
        <v>947</v>
      </c>
      <c r="H39" s="52" t="s">
        <v>883</v>
      </c>
      <c r="I39" s="50" t="s">
        <v>776</v>
      </c>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t="s">
        <v>338</v>
      </c>
      <c r="CN39" s="40"/>
      <c r="CO39" s="41" t="s">
        <v>499</v>
      </c>
      <c r="CP39" s="49"/>
      <c r="CQ39" s="49"/>
      <c r="CR39" s="46"/>
      <c r="CS39" s="44">
        <v>1</v>
      </c>
      <c r="CT39" s="40" t="s">
        <v>541</v>
      </c>
      <c r="CU39" s="42" t="s">
        <v>536</v>
      </c>
      <c r="CV39" s="42"/>
      <c r="CW39" s="59" t="e">
        <v>#N/A</v>
      </c>
      <c r="CX39" s="59" t="e">
        <v>#N/A</v>
      </c>
      <c r="CY39" s="73">
        <v>0</v>
      </c>
      <c r="CZ39" s="59"/>
      <c r="DA39" s="62" t="s">
        <v>319</v>
      </c>
      <c r="DB39" s="59">
        <v>0</v>
      </c>
      <c r="DC39" s="59">
        <v>0</v>
      </c>
      <c r="DD39" s="59">
        <v>0</v>
      </c>
      <c r="DE39" s="59">
        <v>0</v>
      </c>
      <c r="DF39" s="59">
        <v>0</v>
      </c>
      <c r="DG39" s="59">
        <v>0</v>
      </c>
      <c r="DH39" s="59">
        <v>0</v>
      </c>
      <c r="DI39" s="59">
        <v>0</v>
      </c>
      <c r="DJ39" s="59">
        <v>0</v>
      </c>
      <c r="DK39" s="59">
        <v>0</v>
      </c>
      <c r="DL39" s="59">
        <v>0</v>
      </c>
      <c r="DM39" s="59">
        <v>0</v>
      </c>
      <c r="DN39" s="59">
        <v>0</v>
      </c>
      <c r="DO39" s="59">
        <v>0</v>
      </c>
      <c r="DP39" s="59">
        <v>0</v>
      </c>
      <c r="DQ39" s="59">
        <v>0</v>
      </c>
      <c r="DR39" s="59">
        <v>0</v>
      </c>
      <c r="DS39" s="59">
        <v>0</v>
      </c>
      <c r="DT39" s="59">
        <v>0</v>
      </c>
      <c r="DU39" s="59">
        <v>0</v>
      </c>
      <c r="DV39" s="59">
        <v>0</v>
      </c>
      <c r="DW39" s="59">
        <v>0</v>
      </c>
      <c r="DX39" s="59">
        <v>0</v>
      </c>
      <c r="DY39" s="59">
        <v>0</v>
      </c>
      <c r="DZ39" s="59">
        <v>0</v>
      </c>
      <c r="EA39" s="59">
        <v>0</v>
      </c>
      <c r="EB39" s="59">
        <v>0</v>
      </c>
      <c r="EC39" s="59">
        <v>0</v>
      </c>
      <c r="ED39" s="59">
        <v>0</v>
      </c>
      <c r="EE39" s="59">
        <v>0</v>
      </c>
      <c r="EF39" s="59">
        <v>0</v>
      </c>
      <c r="EG39" s="59">
        <v>0</v>
      </c>
      <c r="EH39" s="59">
        <v>0</v>
      </c>
      <c r="EI39" s="59">
        <v>0</v>
      </c>
      <c r="EJ39" s="59">
        <v>0</v>
      </c>
      <c r="EK39" s="59">
        <v>0</v>
      </c>
      <c r="EL39" s="59">
        <v>0</v>
      </c>
      <c r="EM39" s="59">
        <v>0</v>
      </c>
      <c r="EN39" s="59">
        <v>0</v>
      </c>
      <c r="EO39" s="59">
        <v>0</v>
      </c>
      <c r="EP39" s="59">
        <v>0</v>
      </c>
      <c r="EQ39" s="59">
        <v>0</v>
      </c>
      <c r="ER39" s="59">
        <v>0</v>
      </c>
      <c r="ES39" s="59">
        <v>0</v>
      </c>
      <c r="ET39" s="59">
        <v>0</v>
      </c>
      <c r="EU39" s="59">
        <v>0</v>
      </c>
      <c r="EV39" s="59">
        <v>0</v>
      </c>
      <c r="EW39" s="59">
        <v>0</v>
      </c>
      <c r="EX39" s="59">
        <v>0</v>
      </c>
      <c r="EY39" s="59">
        <v>0</v>
      </c>
      <c r="EZ39" s="59">
        <v>0</v>
      </c>
      <c r="FA39" s="59">
        <v>0</v>
      </c>
      <c r="FB39" s="59">
        <v>0</v>
      </c>
      <c r="FC39" s="62">
        <v>0</v>
      </c>
      <c r="FD39" s="59">
        <v>0</v>
      </c>
      <c r="FE39" s="62">
        <v>0</v>
      </c>
      <c r="FF39" s="62">
        <v>0</v>
      </c>
      <c r="FG39" s="62">
        <v>0</v>
      </c>
      <c r="FH39" s="62">
        <v>0</v>
      </c>
      <c r="FI39" s="62">
        <v>0</v>
      </c>
      <c r="FJ39" s="59">
        <v>0</v>
      </c>
      <c r="FK39" s="62">
        <v>0</v>
      </c>
      <c r="FL39" s="62">
        <v>0</v>
      </c>
      <c r="FM39" s="59">
        <v>0</v>
      </c>
      <c r="FN39" s="62">
        <v>0</v>
      </c>
      <c r="FO39" s="62">
        <v>0</v>
      </c>
      <c r="FP39" s="62">
        <v>0</v>
      </c>
      <c r="FQ39" s="62">
        <v>0</v>
      </c>
      <c r="FR39" s="62">
        <v>0</v>
      </c>
      <c r="FS39" s="62">
        <v>0</v>
      </c>
      <c r="FT39" s="59">
        <v>0</v>
      </c>
      <c r="FU39" s="62">
        <v>0</v>
      </c>
      <c r="FV39" s="62">
        <v>0</v>
      </c>
      <c r="FW39" s="62">
        <v>0</v>
      </c>
      <c r="FX39" s="62">
        <v>0</v>
      </c>
      <c r="FY39" s="62">
        <v>0</v>
      </c>
      <c r="FZ39" s="62">
        <v>0</v>
      </c>
      <c r="GA39" s="62">
        <v>0</v>
      </c>
      <c r="GB39" s="62">
        <v>0</v>
      </c>
      <c r="GC39" s="62">
        <v>0</v>
      </c>
      <c r="GD39" s="62">
        <v>0</v>
      </c>
      <c r="GE39" s="62">
        <v>0</v>
      </c>
      <c r="GF39" s="62">
        <v>0</v>
      </c>
      <c r="GG39" s="62">
        <v>0</v>
      </c>
      <c r="GH39" s="62">
        <v>0</v>
      </c>
      <c r="GI39" s="62">
        <v>0</v>
      </c>
      <c r="GJ39" s="62">
        <v>0</v>
      </c>
      <c r="GK39" s="62">
        <v>0</v>
      </c>
      <c r="GL39" s="62">
        <v>0</v>
      </c>
      <c r="GM39" s="62">
        <v>0</v>
      </c>
      <c r="GN39" s="62">
        <v>0</v>
      </c>
      <c r="GO39" s="59">
        <v>0</v>
      </c>
      <c r="GP39" s="62">
        <v>0</v>
      </c>
      <c r="GQ39" s="62">
        <v>0</v>
      </c>
      <c r="GR39" s="59">
        <v>0</v>
      </c>
      <c r="GS39" s="62">
        <v>0</v>
      </c>
      <c r="GT39" s="62">
        <v>0</v>
      </c>
      <c r="GU39" s="62">
        <v>0</v>
      </c>
      <c r="GV39" s="62">
        <v>0</v>
      </c>
      <c r="GW39" s="62">
        <v>0</v>
      </c>
      <c r="GX39" s="62">
        <v>0</v>
      </c>
      <c r="GY39" s="62">
        <v>0</v>
      </c>
      <c r="GZ39" s="62">
        <v>0</v>
      </c>
      <c r="HA39" s="62">
        <v>0</v>
      </c>
      <c r="HB39" s="62">
        <v>0</v>
      </c>
      <c r="HC39" s="62">
        <v>0</v>
      </c>
      <c r="HD39" s="62">
        <v>0</v>
      </c>
      <c r="HE39" s="62">
        <v>0</v>
      </c>
      <c r="HF39" s="62">
        <v>0</v>
      </c>
      <c r="HG39" s="62">
        <v>0</v>
      </c>
      <c r="HH39" s="62">
        <v>0</v>
      </c>
      <c r="HI39" s="62">
        <v>0</v>
      </c>
      <c r="HJ39" s="62">
        <v>0</v>
      </c>
      <c r="HK39" s="62">
        <v>0</v>
      </c>
      <c r="HL39" s="62">
        <v>0</v>
      </c>
      <c r="HM39" s="62">
        <v>0</v>
      </c>
      <c r="HN39" s="62">
        <v>0</v>
      </c>
      <c r="HO39" s="62">
        <v>0</v>
      </c>
      <c r="HP39" s="62">
        <v>0</v>
      </c>
      <c r="HQ39" s="62">
        <v>0</v>
      </c>
      <c r="HR39" s="62">
        <v>0</v>
      </c>
      <c r="HS39" s="62">
        <v>0</v>
      </c>
      <c r="HT39" s="62">
        <v>0</v>
      </c>
      <c r="HU39" s="59">
        <v>0</v>
      </c>
      <c r="HV39" s="62">
        <v>0</v>
      </c>
      <c r="HW39" s="62">
        <v>0</v>
      </c>
      <c r="HX39" s="62">
        <v>0</v>
      </c>
      <c r="HY39" s="59">
        <v>0</v>
      </c>
      <c r="HZ39" s="62">
        <v>0</v>
      </c>
      <c r="IA39" s="62">
        <v>0</v>
      </c>
      <c r="IB39" s="62">
        <v>0</v>
      </c>
      <c r="IC39" s="62">
        <v>0</v>
      </c>
      <c r="ID39" s="62">
        <v>0</v>
      </c>
      <c r="IE39" s="62">
        <v>0</v>
      </c>
      <c r="IF39" s="62">
        <v>0</v>
      </c>
      <c r="IG39" s="62">
        <v>0</v>
      </c>
      <c r="IH39" s="62">
        <v>0</v>
      </c>
      <c r="II39" s="62">
        <v>0</v>
      </c>
      <c r="IJ39" s="62">
        <v>0</v>
      </c>
      <c r="IK39" s="62">
        <v>0</v>
      </c>
      <c r="IL39" s="62">
        <v>0</v>
      </c>
      <c r="IM39" s="62">
        <v>0</v>
      </c>
      <c r="IN39" s="62">
        <v>0</v>
      </c>
      <c r="IO39" s="62">
        <v>0</v>
      </c>
      <c r="IP39" s="62">
        <v>0</v>
      </c>
      <c r="IQ39" s="62">
        <v>0</v>
      </c>
      <c r="IR39" s="62">
        <v>0</v>
      </c>
      <c r="IS39" s="62">
        <v>0</v>
      </c>
      <c r="IT39" s="62">
        <v>0</v>
      </c>
      <c r="IU39" s="62">
        <v>0</v>
      </c>
      <c r="IV39" s="62">
        <v>0</v>
      </c>
      <c r="IW39" s="62">
        <v>0</v>
      </c>
      <c r="IX39" s="62">
        <v>0</v>
      </c>
      <c r="IY39" s="62">
        <v>0</v>
      </c>
      <c r="IZ39" s="62">
        <v>0</v>
      </c>
      <c r="JA39" s="59" t="e">
        <v>#N/A</v>
      </c>
      <c r="JB39" s="59" t="e">
        <v>#N/A</v>
      </c>
      <c r="JC39" s="59" t="e">
        <v>#N/A</v>
      </c>
      <c r="JD39" s="59" t="e">
        <v>#N/A</v>
      </c>
      <c r="JE39" s="59" t="e">
        <v>#N/A</v>
      </c>
      <c r="JF39" s="59" t="e">
        <v>#N/A</v>
      </c>
      <c r="JG39" s="59" t="e">
        <v>#N/A</v>
      </c>
      <c r="JH39" s="59" t="e">
        <v>#N/A</v>
      </c>
      <c r="JI39" s="59" t="e">
        <v>#N/A</v>
      </c>
      <c r="JJ39" s="59" t="e">
        <v>#N/A</v>
      </c>
      <c r="JK39" s="59" t="e">
        <v>#N/A</v>
      </c>
      <c r="JL39" s="59" t="e">
        <v>#N/A</v>
      </c>
      <c r="JM39" s="59" t="e">
        <v>#N/A</v>
      </c>
      <c r="JN39" s="59" t="e">
        <v>#N/A</v>
      </c>
      <c r="JO39" s="59" t="e">
        <v>#N/A</v>
      </c>
      <c r="JP39" s="59" t="e">
        <v>#N/A</v>
      </c>
      <c r="JQ39" s="59" t="e">
        <v>#N/A</v>
      </c>
      <c r="JR39" s="59" t="e">
        <v>#N/A</v>
      </c>
      <c r="JS39" s="59" t="e">
        <v>#N/A</v>
      </c>
      <c r="JT39" s="59" t="e">
        <v>#N/A</v>
      </c>
      <c r="JU39" s="59" t="e">
        <v>#N/A</v>
      </c>
    </row>
    <row r="40" spans="1:281" ht="19.8" customHeight="1" x14ac:dyDescent="0.2">
      <c r="A40" s="163" t="s">
        <v>1520</v>
      </c>
      <c r="B40" s="92"/>
      <c r="C40" s="52" t="s">
        <v>1239</v>
      </c>
      <c r="D40" s="52" t="s">
        <v>1184</v>
      </c>
      <c r="E40" s="52"/>
      <c r="F40" s="92"/>
      <c r="G40" s="89" t="s">
        <v>947</v>
      </c>
      <c r="H40" s="52" t="s">
        <v>882</v>
      </c>
      <c r="I40" s="50" t="s">
        <v>776</v>
      </c>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t="s">
        <v>338</v>
      </c>
      <c r="CN40" s="40"/>
      <c r="CO40" s="41" t="s">
        <v>499</v>
      </c>
      <c r="CP40" s="49"/>
      <c r="CQ40" s="49"/>
      <c r="CR40" s="46"/>
      <c r="CS40" s="44">
        <v>1</v>
      </c>
      <c r="CT40" s="40" t="s">
        <v>541</v>
      </c>
      <c r="CU40" s="42" t="s">
        <v>536</v>
      </c>
      <c r="CV40" s="42"/>
      <c r="CW40" s="59" t="e">
        <v>#N/A</v>
      </c>
      <c r="CX40" s="59" t="e">
        <v>#N/A</v>
      </c>
      <c r="CY40" s="73">
        <v>0</v>
      </c>
      <c r="CZ40" s="59"/>
      <c r="DA40" s="62" t="s">
        <v>319</v>
      </c>
      <c r="DB40" s="59">
        <v>0</v>
      </c>
      <c r="DC40" s="59">
        <v>0</v>
      </c>
      <c r="DD40" s="59">
        <v>0</v>
      </c>
      <c r="DE40" s="59">
        <v>0</v>
      </c>
      <c r="DF40" s="59">
        <v>0</v>
      </c>
      <c r="DG40" s="59">
        <v>0</v>
      </c>
      <c r="DH40" s="59">
        <v>0</v>
      </c>
      <c r="DI40" s="59">
        <v>0</v>
      </c>
      <c r="DJ40" s="59">
        <v>0</v>
      </c>
      <c r="DK40" s="59">
        <v>0</v>
      </c>
      <c r="DL40" s="59">
        <v>0</v>
      </c>
      <c r="DM40" s="59">
        <v>0</v>
      </c>
      <c r="DN40" s="59">
        <v>0</v>
      </c>
      <c r="DO40" s="59">
        <v>0</v>
      </c>
      <c r="DP40" s="59">
        <v>0</v>
      </c>
      <c r="DQ40" s="59">
        <v>0</v>
      </c>
      <c r="DR40" s="59">
        <v>0</v>
      </c>
      <c r="DS40" s="59">
        <v>0</v>
      </c>
      <c r="DT40" s="59">
        <v>0</v>
      </c>
      <c r="DU40" s="59">
        <v>0</v>
      </c>
      <c r="DV40" s="59">
        <v>0</v>
      </c>
      <c r="DW40" s="59">
        <v>0</v>
      </c>
      <c r="DX40" s="59">
        <v>0</v>
      </c>
      <c r="DY40" s="59">
        <v>0</v>
      </c>
      <c r="DZ40" s="59">
        <v>0</v>
      </c>
      <c r="EA40" s="59">
        <v>0</v>
      </c>
      <c r="EB40" s="59">
        <v>0</v>
      </c>
      <c r="EC40" s="59">
        <v>0</v>
      </c>
      <c r="ED40" s="59">
        <v>0</v>
      </c>
      <c r="EE40" s="59">
        <v>0</v>
      </c>
      <c r="EF40" s="59">
        <v>0</v>
      </c>
      <c r="EG40" s="59">
        <v>0</v>
      </c>
      <c r="EH40" s="59">
        <v>0</v>
      </c>
      <c r="EI40" s="59">
        <v>0</v>
      </c>
      <c r="EJ40" s="59">
        <v>0</v>
      </c>
      <c r="EK40" s="59">
        <v>0</v>
      </c>
      <c r="EL40" s="59">
        <v>0</v>
      </c>
      <c r="EM40" s="59">
        <v>0</v>
      </c>
      <c r="EN40" s="59">
        <v>0</v>
      </c>
      <c r="EO40" s="59">
        <v>0</v>
      </c>
      <c r="EP40" s="59">
        <v>0</v>
      </c>
      <c r="EQ40" s="59">
        <v>0</v>
      </c>
      <c r="ER40" s="59">
        <v>0</v>
      </c>
      <c r="ES40" s="59">
        <v>0</v>
      </c>
      <c r="ET40" s="59">
        <v>0</v>
      </c>
      <c r="EU40" s="59">
        <v>0</v>
      </c>
      <c r="EV40" s="59">
        <v>0</v>
      </c>
      <c r="EW40" s="59">
        <v>0</v>
      </c>
      <c r="EX40" s="59">
        <v>0</v>
      </c>
      <c r="EY40" s="59">
        <v>0</v>
      </c>
      <c r="EZ40" s="59">
        <v>0</v>
      </c>
      <c r="FA40" s="59">
        <v>0</v>
      </c>
      <c r="FB40" s="59">
        <v>0</v>
      </c>
      <c r="FC40" s="62">
        <v>0</v>
      </c>
      <c r="FD40" s="59">
        <v>0</v>
      </c>
      <c r="FE40" s="62">
        <v>0</v>
      </c>
      <c r="FF40" s="62">
        <v>0</v>
      </c>
      <c r="FG40" s="62">
        <v>0</v>
      </c>
      <c r="FH40" s="62">
        <v>0</v>
      </c>
      <c r="FI40" s="62">
        <v>0</v>
      </c>
      <c r="FJ40" s="59">
        <v>0</v>
      </c>
      <c r="FK40" s="62">
        <v>0</v>
      </c>
      <c r="FL40" s="62">
        <v>0</v>
      </c>
      <c r="FM40" s="59">
        <v>0</v>
      </c>
      <c r="FN40" s="62">
        <v>0</v>
      </c>
      <c r="FO40" s="62">
        <v>0</v>
      </c>
      <c r="FP40" s="62">
        <v>0</v>
      </c>
      <c r="FQ40" s="62">
        <v>0</v>
      </c>
      <c r="FR40" s="62">
        <v>0</v>
      </c>
      <c r="FS40" s="62">
        <v>0</v>
      </c>
      <c r="FT40" s="59">
        <v>0</v>
      </c>
      <c r="FU40" s="62">
        <v>0</v>
      </c>
      <c r="FV40" s="62">
        <v>0</v>
      </c>
      <c r="FW40" s="62">
        <v>0</v>
      </c>
      <c r="FX40" s="62">
        <v>0</v>
      </c>
      <c r="FY40" s="62">
        <v>0</v>
      </c>
      <c r="FZ40" s="62">
        <v>0</v>
      </c>
      <c r="GA40" s="62">
        <v>0</v>
      </c>
      <c r="GB40" s="62">
        <v>0</v>
      </c>
      <c r="GC40" s="62">
        <v>0</v>
      </c>
      <c r="GD40" s="62">
        <v>0</v>
      </c>
      <c r="GE40" s="62">
        <v>0</v>
      </c>
      <c r="GF40" s="62">
        <v>0</v>
      </c>
      <c r="GG40" s="62">
        <v>0</v>
      </c>
      <c r="GH40" s="62">
        <v>0</v>
      </c>
      <c r="GI40" s="62">
        <v>0</v>
      </c>
      <c r="GJ40" s="62">
        <v>0</v>
      </c>
      <c r="GK40" s="62">
        <v>0</v>
      </c>
      <c r="GL40" s="62">
        <v>0</v>
      </c>
      <c r="GM40" s="62">
        <v>0</v>
      </c>
      <c r="GN40" s="62">
        <v>0</v>
      </c>
      <c r="GO40" s="59">
        <v>0</v>
      </c>
      <c r="GP40" s="62">
        <v>0</v>
      </c>
      <c r="GQ40" s="62">
        <v>0</v>
      </c>
      <c r="GR40" s="59">
        <v>0</v>
      </c>
      <c r="GS40" s="62">
        <v>0</v>
      </c>
      <c r="GT40" s="62">
        <v>0</v>
      </c>
      <c r="GU40" s="62">
        <v>0</v>
      </c>
      <c r="GV40" s="62">
        <v>0</v>
      </c>
      <c r="GW40" s="62">
        <v>0</v>
      </c>
      <c r="GX40" s="62">
        <v>0</v>
      </c>
      <c r="GY40" s="62">
        <v>0</v>
      </c>
      <c r="GZ40" s="62">
        <v>0</v>
      </c>
      <c r="HA40" s="62">
        <v>0</v>
      </c>
      <c r="HB40" s="62">
        <v>0</v>
      </c>
      <c r="HC40" s="62">
        <v>0</v>
      </c>
      <c r="HD40" s="62">
        <v>0</v>
      </c>
      <c r="HE40" s="62">
        <v>0</v>
      </c>
      <c r="HF40" s="62">
        <v>0</v>
      </c>
      <c r="HG40" s="62">
        <v>0</v>
      </c>
      <c r="HH40" s="62">
        <v>0</v>
      </c>
      <c r="HI40" s="62">
        <v>0</v>
      </c>
      <c r="HJ40" s="62">
        <v>0</v>
      </c>
      <c r="HK40" s="62">
        <v>0</v>
      </c>
      <c r="HL40" s="62">
        <v>0</v>
      </c>
      <c r="HM40" s="62">
        <v>0</v>
      </c>
      <c r="HN40" s="62">
        <v>0</v>
      </c>
      <c r="HO40" s="62">
        <v>0</v>
      </c>
      <c r="HP40" s="62">
        <v>0</v>
      </c>
      <c r="HQ40" s="62">
        <v>0</v>
      </c>
      <c r="HR40" s="62">
        <v>0</v>
      </c>
      <c r="HS40" s="62">
        <v>0</v>
      </c>
      <c r="HT40" s="62">
        <v>0</v>
      </c>
      <c r="HU40" s="59">
        <v>0</v>
      </c>
      <c r="HV40" s="62">
        <v>0</v>
      </c>
      <c r="HW40" s="62">
        <v>0</v>
      </c>
      <c r="HX40" s="62">
        <v>0</v>
      </c>
      <c r="HY40" s="59">
        <v>0</v>
      </c>
      <c r="HZ40" s="62">
        <v>0</v>
      </c>
      <c r="IA40" s="62">
        <v>0</v>
      </c>
      <c r="IB40" s="62">
        <v>0</v>
      </c>
      <c r="IC40" s="62">
        <v>0</v>
      </c>
      <c r="ID40" s="62">
        <v>0</v>
      </c>
      <c r="IE40" s="62">
        <v>0</v>
      </c>
      <c r="IF40" s="62">
        <v>0</v>
      </c>
      <c r="IG40" s="62">
        <v>0</v>
      </c>
      <c r="IH40" s="62">
        <v>0</v>
      </c>
      <c r="II40" s="62">
        <v>0</v>
      </c>
      <c r="IJ40" s="62">
        <v>0</v>
      </c>
      <c r="IK40" s="62">
        <v>0</v>
      </c>
      <c r="IL40" s="62">
        <v>0</v>
      </c>
      <c r="IM40" s="62">
        <v>0</v>
      </c>
      <c r="IN40" s="62">
        <v>0</v>
      </c>
      <c r="IO40" s="62">
        <v>0</v>
      </c>
      <c r="IP40" s="62">
        <v>0</v>
      </c>
      <c r="IQ40" s="62">
        <v>0</v>
      </c>
      <c r="IR40" s="62">
        <v>0</v>
      </c>
      <c r="IS40" s="62">
        <v>0</v>
      </c>
      <c r="IT40" s="62">
        <v>0</v>
      </c>
      <c r="IU40" s="62">
        <v>0</v>
      </c>
      <c r="IV40" s="62">
        <v>0</v>
      </c>
      <c r="IW40" s="62">
        <v>0</v>
      </c>
      <c r="IX40" s="62">
        <v>0</v>
      </c>
      <c r="IY40" s="62">
        <v>0</v>
      </c>
      <c r="IZ40" s="62">
        <v>0</v>
      </c>
      <c r="JA40" s="59" t="e">
        <v>#N/A</v>
      </c>
      <c r="JB40" s="59" t="e">
        <v>#N/A</v>
      </c>
      <c r="JC40" s="59" t="e">
        <v>#N/A</v>
      </c>
      <c r="JD40" s="59" t="e">
        <v>#N/A</v>
      </c>
      <c r="JE40" s="59" t="e">
        <v>#N/A</v>
      </c>
      <c r="JF40" s="59" t="e">
        <v>#N/A</v>
      </c>
      <c r="JG40" s="59" t="e">
        <v>#N/A</v>
      </c>
      <c r="JH40" s="59" t="e">
        <v>#N/A</v>
      </c>
      <c r="JI40" s="59" t="e">
        <v>#N/A</v>
      </c>
      <c r="JJ40" s="59" t="e">
        <v>#N/A</v>
      </c>
      <c r="JK40" s="59" t="e">
        <v>#N/A</v>
      </c>
      <c r="JL40" s="59" t="e">
        <v>#N/A</v>
      </c>
      <c r="JM40" s="59" t="e">
        <v>#N/A</v>
      </c>
      <c r="JN40" s="59" t="e">
        <v>#N/A</v>
      </c>
      <c r="JO40" s="59" t="e">
        <v>#N/A</v>
      </c>
      <c r="JP40" s="59" t="e">
        <v>#N/A</v>
      </c>
      <c r="JQ40" s="59" t="e">
        <v>#N/A</v>
      </c>
      <c r="JR40" s="59" t="e">
        <v>#N/A</v>
      </c>
      <c r="JS40" s="59" t="e">
        <v>#N/A</v>
      </c>
      <c r="JT40" s="59" t="e">
        <v>#N/A</v>
      </c>
      <c r="JU40" s="59" t="e">
        <v>#N/A</v>
      </c>
    </row>
    <row r="41" spans="1:281" ht="19.8" customHeight="1" x14ac:dyDescent="0.2">
      <c r="A41" s="163" t="s">
        <v>1519</v>
      </c>
      <c r="B41" s="92"/>
      <c r="C41" s="91" t="s">
        <v>1238</v>
      </c>
      <c r="D41" s="89" t="s">
        <v>1191</v>
      </c>
      <c r="E41" s="52"/>
      <c r="F41" s="92"/>
      <c r="G41" s="91" t="s">
        <v>946</v>
      </c>
      <c r="H41" s="89" t="s">
        <v>734</v>
      </c>
      <c r="I41" s="50" t="s">
        <v>776</v>
      </c>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t="s">
        <v>338</v>
      </c>
      <c r="CN41" s="40"/>
      <c r="CO41" s="41" t="s">
        <v>499</v>
      </c>
      <c r="CP41" s="49"/>
      <c r="CQ41" s="49"/>
      <c r="CR41" s="46"/>
      <c r="CS41" s="44">
        <v>1</v>
      </c>
      <c r="CT41" s="40" t="s">
        <v>541</v>
      </c>
      <c r="CU41" s="42" t="s">
        <v>536</v>
      </c>
      <c r="CV41" s="42"/>
      <c r="CW41" s="59" t="e">
        <v>#N/A</v>
      </c>
      <c r="CX41" s="59" t="e">
        <v>#N/A</v>
      </c>
      <c r="CY41" s="73">
        <v>0</v>
      </c>
      <c r="CZ41" s="59"/>
      <c r="DA41" s="62" t="s">
        <v>319</v>
      </c>
      <c r="DB41" s="59">
        <v>0</v>
      </c>
      <c r="DC41" s="59">
        <v>0</v>
      </c>
      <c r="DD41" s="59">
        <v>0</v>
      </c>
      <c r="DE41" s="59">
        <v>0</v>
      </c>
      <c r="DF41" s="59">
        <v>0</v>
      </c>
      <c r="DG41" s="59">
        <v>0</v>
      </c>
      <c r="DH41" s="59">
        <v>0</v>
      </c>
      <c r="DI41" s="59">
        <v>0</v>
      </c>
      <c r="DJ41" s="59">
        <v>0</v>
      </c>
      <c r="DK41" s="59">
        <v>0</v>
      </c>
      <c r="DL41" s="59">
        <v>0</v>
      </c>
      <c r="DM41" s="59">
        <v>0</v>
      </c>
      <c r="DN41" s="59">
        <v>0</v>
      </c>
      <c r="DO41" s="59">
        <v>0</v>
      </c>
      <c r="DP41" s="59">
        <v>0</v>
      </c>
      <c r="DQ41" s="59">
        <v>0</v>
      </c>
      <c r="DR41" s="59">
        <v>0</v>
      </c>
      <c r="DS41" s="59">
        <v>0</v>
      </c>
      <c r="DT41" s="59">
        <v>0</v>
      </c>
      <c r="DU41" s="59">
        <v>0</v>
      </c>
      <c r="DV41" s="59">
        <v>0</v>
      </c>
      <c r="DW41" s="59">
        <v>0</v>
      </c>
      <c r="DX41" s="59">
        <v>0</v>
      </c>
      <c r="DY41" s="59">
        <v>0</v>
      </c>
      <c r="DZ41" s="59">
        <v>0</v>
      </c>
      <c r="EA41" s="59">
        <v>0</v>
      </c>
      <c r="EB41" s="59">
        <v>0</v>
      </c>
      <c r="EC41" s="59">
        <v>0</v>
      </c>
      <c r="ED41" s="59">
        <v>0</v>
      </c>
      <c r="EE41" s="59">
        <v>0</v>
      </c>
      <c r="EF41" s="59">
        <v>0</v>
      </c>
      <c r="EG41" s="59">
        <v>0</v>
      </c>
      <c r="EH41" s="59">
        <v>0</v>
      </c>
      <c r="EI41" s="59">
        <v>0</v>
      </c>
      <c r="EJ41" s="59">
        <v>0</v>
      </c>
      <c r="EK41" s="59">
        <v>0</v>
      </c>
      <c r="EL41" s="59">
        <v>0</v>
      </c>
      <c r="EM41" s="59">
        <v>0</v>
      </c>
      <c r="EN41" s="59">
        <v>0</v>
      </c>
      <c r="EO41" s="59">
        <v>0</v>
      </c>
      <c r="EP41" s="59">
        <v>0</v>
      </c>
      <c r="EQ41" s="59">
        <v>0</v>
      </c>
      <c r="ER41" s="59">
        <v>0</v>
      </c>
      <c r="ES41" s="59">
        <v>0</v>
      </c>
      <c r="ET41" s="59">
        <v>0</v>
      </c>
      <c r="EU41" s="59">
        <v>0</v>
      </c>
      <c r="EV41" s="59">
        <v>0</v>
      </c>
      <c r="EW41" s="59">
        <v>0</v>
      </c>
      <c r="EX41" s="59">
        <v>0</v>
      </c>
      <c r="EY41" s="59">
        <v>0</v>
      </c>
      <c r="EZ41" s="59">
        <v>0</v>
      </c>
      <c r="FA41" s="59">
        <v>0</v>
      </c>
      <c r="FB41" s="59">
        <v>0</v>
      </c>
      <c r="FC41" s="62">
        <v>0</v>
      </c>
      <c r="FD41" s="59">
        <v>0</v>
      </c>
      <c r="FE41" s="62">
        <v>0</v>
      </c>
      <c r="FF41" s="62">
        <v>0</v>
      </c>
      <c r="FG41" s="62">
        <v>0</v>
      </c>
      <c r="FH41" s="62">
        <v>0</v>
      </c>
      <c r="FI41" s="62">
        <v>0</v>
      </c>
      <c r="FJ41" s="59">
        <v>0</v>
      </c>
      <c r="FK41" s="62">
        <v>0</v>
      </c>
      <c r="FL41" s="62">
        <v>0</v>
      </c>
      <c r="FM41" s="59">
        <v>0</v>
      </c>
      <c r="FN41" s="62">
        <v>0</v>
      </c>
      <c r="FO41" s="62">
        <v>0</v>
      </c>
      <c r="FP41" s="62">
        <v>0</v>
      </c>
      <c r="FQ41" s="62">
        <v>0</v>
      </c>
      <c r="FR41" s="62">
        <v>0</v>
      </c>
      <c r="FS41" s="62">
        <v>0</v>
      </c>
      <c r="FT41" s="59">
        <v>0</v>
      </c>
      <c r="FU41" s="62">
        <v>0</v>
      </c>
      <c r="FV41" s="62">
        <v>0</v>
      </c>
      <c r="FW41" s="62">
        <v>0</v>
      </c>
      <c r="FX41" s="62">
        <v>0</v>
      </c>
      <c r="FY41" s="62">
        <v>0</v>
      </c>
      <c r="FZ41" s="62">
        <v>0</v>
      </c>
      <c r="GA41" s="62">
        <v>0</v>
      </c>
      <c r="GB41" s="62">
        <v>0</v>
      </c>
      <c r="GC41" s="62">
        <v>0</v>
      </c>
      <c r="GD41" s="62">
        <v>0</v>
      </c>
      <c r="GE41" s="62">
        <v>0</v>
      </c>
      <c r="GF41" s="62">
        <v>0</v>
      </c>
      <c r="GG41" s="62">
        <v>0</v>
      </c>
      <c r="GH41" s="62">
        <v>0</v>
      </c>
      <c r="GI41" s="62">
        <v>0</v>
      </c>
      <c r="GJ41" s="62">
        <v>0</v>
      </c>
      <c r="GK41" s="62">
        <v>0</v>
      </c>
      <c r="GL41" s="62">
        <v>0</v>
      </c>
      <c r="GM41" s="62">
        <v>0</v>
      </c>
      <c r="GN41" s="62">
        <v>0</v>
      </c>
      <c r="GO41" s="59">
        <v>0</v>
      </c>
      <c r="GP41" s="62">
        <v>0</v>
      </c>
      <c r="GQ41" s="62">
        <v>0</v>
      </c>
      <c r="GR41" s="59">
        <v>0</v>
      </c>
      <c r="GS41" s="62">
        <v>0</v>
      </c>
      <c r="GT41" s="62">
        <v>0</v>
      </c>
      <c r="GU41" s="62">
        <v>0</v>
      </c>
      <c r="GV41" s="62">
        <v>0</v>
      </c>
      <c r="GW41" s="62">
        <v>0</v>
      </c>
      <c r="GX41" s="62">
        <v>0</v>
      </c>
      <c r="GY41" s="62">
        <v>0</v>
      </c>
      <c r="GZ41" s="62">
        <v>0</v>
      </c>
      <c r="HA41" s="62">
        <v>0</v>
      </c>
      <c r="HB41" s="62">
        <v>0</v>
      </c>
      <c r="HC41" s="62">
        <v>0</v>
      </c>
      <c r="HD41" s="62">
        <v>0</v>
      </c>
      <c r="HE41" s="62">
        <v>0</v>
      </c>
      <c r="HF41" s="62">
        <v>0</v>
      </c>
      <c r="HG41" s="62">
        <v>0</v>
      </c>
      <c r="HH41" s="62">
        <v>0</v>
      </c>
      <c r="HI41" s="62">
        <v>0</v>
      </c>
      <c r="HJ41" s="62">
        <v>0</v>
      </c>
      <c r="HK41" s="62">
        <v>0</v>
      </c>
      <c r="HL41" s="62">
        <v>0</v>
      </c>
      <c r="HM41" s="62">
        <v>0</v>
      </c>
      <c r="HN41" s="62">
        <v>0</v>
      </c>
      <c r="HO41" s="62">
        <v>0</v>
      </c>
      <c r="HP41" s="62">
        <v>0</v>
      </c>
      <c r="HQ41" s="62">
        <v>0</v>
      </c>
      <c r="HR41" s="62">
        <v>0</v>
      </c>
      <c r="HS41" s="62">
        <v>0</v>
      </c>
      <c r="HT41" s="62">
        <v>0</v>
      </c>
      <c r="HU41" s="59">
        <v>0</v>
      </c>
      <c r="HV41" s="62">
        <v>0</v>
      </c>
      <c r="HW41" s="62">
        <v>0</v>
      </c>
      <c r="HX41" s="62">
        <v>0</v>
      </c>
      <c r="HY41" s="59">
        <v>0</v>
      </c>
      <c r="HZ41" s="62">
        <v>0</v>
      </c>
      <c r="IA41" s="62">
        <v>0</v>
      </c>
      <c r="IB41" s="62">
        <v>0</v>
      </c>
      <c r="IC41" s="62">
        <v>0</v>
      </c>
      <c r="ID41" s="62">
        <v>0</v>
      </c>
      <c r="IE41" s="62">
        <v>0</v>
      </c>
      <c r="IF41" s="62">
        <v>0</v>
      </c>
      <c r="IG41" s="62">
        <v>0</v>
      </c>
      <c r="IH41" s="62">
        <v>0</v>
      </c>
      <c r="II41" s="62">
        <v>0</v>
      </c>
      <c r="IJ41" s="62">
        <v>0</v>
      </c>
      <c r="IK41" s="62">
        <v>0</v>
      </c>
      <c r="IL41" s="62">
        <v>0</v>
      </c>
      <c r="IM41" s="62">
        <v>0</v>
      </c>
      <c r="IN41" s="62">
        <v>0</v>
      </c>
      <c r="IO41" s="62">
        <v>0</v>
      </c>
      <c r="IP41" s="62">
        <v>0</v>
      </c>
      <c r="IQ41" s="62">
        <v>0</v>
      </c>
      <c r="IR41" s="62">
        <v>0</v>
      </c>
      <c r="IS41" s="62">
        <v>0</v>
      </c>
      <c r="IT41" s="62">
        <v>0</v>
      </c>
      <c r="IU41" s="62">
        <v>0</v>
      </c>
      <c r="IV41" s="62">
        <v>0</v>
      </c>
      <c r="IW41" s="62">
        <v>0</v>
      </c>
      <c r="IX41" s="62">
        <v>0</v>
      </c>
      <c r="IY41" s="62">
        <v>0</v>
      </c>
      <c r="IZ41" s="62">
        <v>0</v>
      </c>
      <c r="JA41" s="59" t="e">
        <v>#N/A</v>
      </c>
      <c r="JB41" s="59" t="e">
        <v>#N/A</v>
      </c>
      <c r="JC41" s="59" t="e">
        <v>#N/A</v>
      </c>
      <c r="JD41" s="59" t="e">
        <v>#N/A</v>
      </c>
      <c r="JE41" s="59" t="e">
        <v>#N/A</v>
      </c>
      <c r="JF41" s="59" t="e">
        <v>#N/A</v>
      </c>
      <c r="JG41" s="59" t="e">
        <v>#N/A</v>
      </c>
      <c r="JH41" s="59" t="e">
        <v>#N/A</v>
      </c>
      <c r="JI41" s="59" t="e">
        <v>#N/A</v>
      </c>
      <c r="JJ41" s="59" t="e">
        <v>#N/A</v>
      </c>
      <c r="JK41" s="59" t="e">
        <v>#N/A</v>
      </c>
      <c r="JL41" s="59" t="e">
        <v>#N/A</v>
      </c>
      <c r="JM41" s="59" t="e">
        <v>#N/A</v>
      </c>
      <c r="JN41" s="59" t="e">
        <v>#N/A</v>
      </c>
      <c r="JO41" s="59" t="e">
        <v>#N/A</v>
      </c>
      <c r="JP41" s="59" t="e">
        <v>#N/A</v>
      </c>
      <c r="JQ41" s="59" t="e">
        <v>#N/A</v>
      </c>
      <c r="JR41" s="59" t="e">
        <v>#N/A</v>
      </c>
      <c r="JS41" s="59" t="e">
        <v>#N/A</v>
      </c>
      <c r="JT41" s="59" t="e">
        <v>#N/A</v>
      </c>
      <c r="JU41" s="59" t="e">
        <v>#N/A</v>
      </c>
    </row>
    <row r="42" spans="1:281" ht="19.8" customHeight="1" x14ac:dyDescent="0.2">
      <c r="A42" s="163" t="s">
        <v>1518</v>
      </c>
      <c r="B42" s="92"/>
      <c r="C42" s="91" t="s">
        <v>1238</v>
      </c>
      <c r="D42" s="89" t="s">
        <v>1190</v>
      </c>
      <c r="E42" s="52"/>
      <c r="F42" s="92"/>
      <c r="G42" s="91" t="s">
        <v>946</v>
      </c>
      <c r="H42" s="89" t="s">
        <v>733</v>
      </c>
      <c r="I42" s="50" t="s">
        <v>776</v>
      </c>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t="s">
        <v>338</v>
      </c>
      <c r="CN42" s="40"/>
      <c r="CO42" s="41" t="s">
        <v>499</v>
      </c>
      <c r="CP42" s="49"/>
      <c r="CQ42" s="49"/>
      <c r="CR42" s="46"/>
      <c r="CS42" s="44">
        <v>1</v>
      </c>
      <c r="CT42" s="40" t="s">
        <v>541</v>
      </c>
      <c r="CU42" s="42" t="s">
        <v>536</v>
      </c>
      <c r="CV42" s="42"/>
      <c r="CW42" s="59" t="e">
        <v>#N/A</v>
      </c>
      <c r="CX42" s="59" t="e">
        <v>#N/A</v>
      </c>
      <c r="CY42" s="73" t="b">
        <v>1</v>
      </c>
      <c r="CZ42" s="59"/>
      <c r="DA42" s="62" t="s">
        <v>319</v>
      </c>
      <c r="DB42" s="59" t="b">
        <v>1</v>
      </c>
      <c r="DC42" s="59">
        <v>1</v>
      </c>
      <c r="DD42" s="59" t="b">
        <v>1</v>
      </c>
      <c r="DE42" s="59" t="b">
        <v>1</v>
      </c>
      <c r="DF42" s="59" t="b">
        <v>1</v>
      </c>
      <c r="DG42" s="59" t="b">
        <v>1</v>
      </c>
      <c r="DH42" s="59" t="b">
        <v>1</v>
      </c>
      <c r="DI42" s="59">
        <v>0</v>
      </c>
      <c r="DJ42" s="59">
        <v>0</v>
      </c>
      <c r="DK42" s="59">
        <v>0</v>
      </c>
      <c r="DL42" s="59">
        <v>0</v>
      </c>
      <c r="DM42" s="59">
        <v>0</v>
      </c>
      <c r="DN42" s="59" t="b">
        <v>1</v>
      </c>
      <c r="DO42" s="59" t="b">
        <v>1</v>
      </c>
      <c r="DP42" s="59" t="b">
        <v>1</v>
      </c>
      <c r="DQ42" s="59" t="b">
        <v>1</v>
      </c>
      <c r="DR42" s="59">
        <v>0</v>
      </c>
      <c r="DS42" s="59">
        <v>0</v>
      </c>
      <c r="DT42" s="59">
        <v>0</v>
      </c>
      <c r="DU42" s="59">
        <v>0</v>
      </c>
      <c r="DV42" s="59">
        <v>0</v>
      </c>
      <c r="DW42" s="59">
        <v>0</v>
      </c>
      <c r="DX42" s="59">
        <v>0</v>
      </c>
      <c r="DY42" s="59">
        <v>0</v>
      </c>
      <c r="DZ42" s="59">
        <v>0</v>
      </c>
      <c r="EA42" s="59">
        <v>0</v>
      </c>
      <c r="EB42" s="59">
        <v>0</v>
      </c>
      <c r="EC42" s="59">
        <v>0</v>
      </c>
      <c r="ED42" s="59">
        <v>0</v>
      </c>
      <c r="EE42" s="59">
        <v>0</v>
      </c>
      <c r="EF42" s="59">
        <v>0</v>
      </c>
      <c r="EG42" s="59">
        <v>0</v>
      </c>
      <c r="EH42" s="59">
        <v>0</v>
      </c>
      <c r="EI42" s="59">
        <v>0</v>
      </c>
      <c r="EJ42" s="59">
        <v>0</v>
      </c>
      <c r="EK42" s="59">
        <v>0</v>
      </c>
      <c r="EL42" s="59">
        <v>0</v>
      </c>
      <c r="EM42" s="59">
        <v>0</v>
      </c>
      <c r="EN42" s="59">
        <v>0</v>
      </c>
      <c r="EO42" s="59">
        <v>0</v>
      </c>
      <c r="EP42" s="59">
        <v>0</v>
      </c>
      <c r="EQ42" s="59">
        <v>0</v>
      </c>
      <c r="ER42" s="59">
        <v>0</v>
      </c>
      <c r="ES42" s="59">
        <v>0</v>
      </c>
      <c r="ET42" s="59" t="b">
        <v>1</v>
      </c>
      <c r="EU42" s="59">
        <v>0</v>
      </c>
      <c r="EV42" s="59">
        <v>0</v>
      </c>
      <c r="EW42" s="59">
        <v>0</v>
      </c>
      <c r="EX42" s="59">
        <v>0</v>
      </c>
      <c r="EY42" s="59">
        <v>0</v>
      </c>
      <c r="EZ42" s="59">
        <v>0</v>
      </c>
      <c r="FA42" s="59" t="b">
        <v>1</v>
      </c>
      <c r="FB42" s="59">
        <v>0</v>
      </c>
      <c r="FC42" s="62">
        <v>0</v>
      </c>
      <c r="FD42" s="59">
        <v>0</v>
      </c>
      <c r="FE42" s="62">
        <v>0</v>
      </c>
      <c r="FF42" s="62">
        <v>0</v>
      </c>
      <c r="FG42" s="62">
        <v>0</v>
      </c>
      <c r="FH42" s="62">
        <v>0</v>
      </c>
      <c r="FI42" s="62">
        <v>0</v>
      </c>
      <c r="FJ42" s="59">
        <v>0</v>
      </c>
      <c r="FK42" s="62">
        <v>0</v>
      </c>
      <c r="FL42" s="62">
        <v>0</v>
      </c>
      <c r="FM42" s="59">
        <v>0</v>
      </c>
      <c r="FN42" s="62">
        <v>0</v>
      </c>
      <c r="FO42" s="62">
        <v>0</v>
      </c>
      <c r="FP42" s="62">
        <v>0</v>
      </c>
      <c r="FQ42" s="62">
        <v>0</v>
      </c>
      <c r="FR42" s="62">
        <v>0</v>
      </c>
      <c r="FS42" s="62">
        <v>0</v>
      </c>
      <c r="FT42" s="59">
        <v>0</v>
      </c>
      <c r="FU42" s="62">
        <v>0</v>
      </c>
      <c r="FV42" s="62">
        <v>0</v>
      </c>
      <c r="FW42" s="62">
        <v>0</v>
      </c>
      <c r="FX42" s="62">
        <v>0</v>
      </c>
      <c r="FY42" s="62">
        <v>0</v>
      </c>
      <c r="FZ42" s="62">
        <v>0</v>
      </c>
      <c r="GA42" s="62">
        <v>0</v>
      </c>
      <c r="GB42" s="62">
        <v>0</v>
      </c>
      <c r="GC42" s="62">
        <v>0</v>
      </c>
      <c r="GD42" s="62">
        <v>0</v>
      </c>
      <c r="GE42" s="62">
        <v>0</v>
      </c>
      <c r="GF42" s="62">
        <v>0</v>
      </c>
      <c r="GG42" s="62">
        <v>0</v>
      </c>
      <c r="GH42" s="62">
        <v>0</v>
      </c>
      <c r="GI42" s="62">
        <v>0</v>
      </c>
      <c r="GJ42" s="62">
        <v>0</v>
      </c>
      <c r="GK42" s="62">
        <v>0</v>
      </c>
      <c r="GL42" s="62">
        <v>1</v>
      </c>
      <c r="GM42" s="62">
        <v>1</v>
      </c>
      <c r="GN42" s="62">
        <v>1</v>
      </c>
      <c r="GO42" s="59">
        <v>1</v>
      </c>
      <c r="GP42" s="62">
        <v>1</v>
      </c>
      <c r="GQ42" s="62">
        <v>1</v>
      </c>
      <c r="GR42" s="59">
        <v>1</v>
      </c>
      <c r="GS42" s="62">
        <v>1</v>
      </c>
      <c r="GT42" s="62">
        <v>1</v>
      </c>
      <c r="GU42" s="62">
        <v>1</v>
      </c>
      <c r="GV42" s="62">
        <v>1</v>
      </c>
      <c r="GW42" s="62">
        <v>1</v>
      </c>
      <c r="GX42" s="62">
        <v>1</v>
      </c>
      <c r="GY42" s="62">
        <v>1</v>
      </c>
      <c r="GZ42" s="62">
        <v>1</v>
      </c>
      <c r="HA42" s="62">
        <v>1</v>
      </c>
      <c r="HB42" s="62">
        <v>1</v>
      </c>
      <c r="HC42" s="62">
        <v>1</v>
      </c>
      <c r="HD42" s="62">
        <v>1</v>
      </c>
      <c r="HE42" s="62">
        <v>1</v>
      </c>
      <c r="HF42" s="62">
        <v>1</v>
      </c>
      <c r="HG42" s="62">
        <v>1</v>
      </c>
      <c r="HH42" s="62">
        <v>0</v>
      </c>
      <c r="HI42" s="62">
        <v>0</v>
      </c>
      <c r="HJ42" s="62">
        <v>0</v>
      </c>
      <c r="HK42" s="62">
        <v>0</v>
      </c>
      <c r="HL42" s="62">
        <v>1</v>
      </c>
      <c r="HM42" s="62">
        <v>1</v>
      </c>
      <c r="HN42" s="62">
        <v>1</v>
      </c>
      <c r="HO42" s="62">
        <v>1</v>
      </c>
      <c r="HP42" s="62">
        <v>0</v>
      </c>
      <c r="HQ42" s="62">
        <v>1</v>
      </c>
      <c r="HR42" s="62">
        <v>1</v>
      </c>
      <c r="HS42" s="62">
        <v>1</v>
      </c>
      <c r="HT42" s="62">
        <v>1</v>
      </c>
      <c r="HU42" s="59">
        <v>1</v>
      </c>
      <c r="HV42" s="62">
        <v>1</v>
      </c>
      <c r="HW42" s="62">
        <v>1</v>
      </c>
      <c r="HX42" s="62">
        <v>1</v>
      </c>
      <c r="HY42" s="59" t="b">
        <v>1</v>
      </c>
      <c r="HZ42" s="62">
        <v>0</v>
      </c>
      <c r="IA42" s="62">
        <v>0</v>
      </c>
      <c r="IB42" s="62">
        <v>1</v>
      </c>
      <c r="IC42" s="62">
        <v>1</v>
      </c>
      <c r="ID42" s="62">
        <v>1</v>
      </c>
      <c r="IE42" s="62">
        <v>1</v>
      </c>
      <c r="IF42" s="62">
        <v>1</v>
      </c>
      <c r="IG42" s="62">
        <v>1</v>
      </c>
      <c r="IH42" s="62">
        <v>1</v>
      </c>
      <c r="II42" s="62">
        <v>0</v>
      </c>
      <c r="IJ42" s="62">
        <v>0</v>
      </c>
      <c r="IK42" s="62">
        <v>0</v>
      </c>
      <c r="IL42" s="62">
        <v>0</v>
      </c>
      <c r="IM42" s="62">
        <v>1</v>
      </c>
      <c r="IN42" s="62">
        <v>1</v>
      </c>
      <c r="IO42" s="62">
        <v>1</v>
      </c>
      <c r="IP42" s="62">
        <v>1</v>
      </c>
      <c r="IQ42" s="62">
        <v>1</v>
      </c>
      <c r="IR42" s="62">
        <v>1</v>
      </c>
      <c r="IS42" s="62">
        <v>1</v>
      </c>
      <c r="IT42" s="62">
        <v>1</v>
      </c>
      <c r="IU42" s="62">
        <v>1</v>
      </c>
      <c r="IV42" s="62">
        <v>1</v>
      </c>
      <c r="IW42" s="62">
        <v>1</v>
      </c>
      <c r="IX42" s="62">
        <v>0</v>
      </c>
      <c r="IY42" s="62">
        <v>1</v>
      </c>
      <c r="IZ42" s="62">
        <v>0</v>
      </c>
      <c r="JA42" s="59" t="e">
        <v>#N/A</v>
      </c>
      <c r="JB42" s="59" t="e">
        <v>#N/A</v>
      </c>
      <c r="JC42" s="59" t="e">
        <v>#N/A</v>
      </c>
      <c r="JD42" s="59" t="e">
        <v>#N/A</v>
      </c>
      <c r="JE42" s="59" t="e">
        <v>#N/A</v>
      </c>
      <c r="JF42" s="59" t="e">
        <v>#N/A</v>
      </c>
      <c r="JG42" s="59" t="e">
        <v>#N/A</v>
      </c>
      <c r="JH42" s="59" t="e">
        <v>#N/A</v>
      </c>
      <c r="JI42" s="59" t="e">
        <v>#N/A</v>
      </c>
      <c r="JJ42" s="59" t="e">
        <v>#N/A</v>
      </c>
      <c r="JK42" s="59" t="e">
        <v>#N/A</v>
      </c>
      <c r="JL42" s="59" t="e">
        <v>#N/A</v>
      </c>
      <c r="JM42" s="59" t="e">
        <v>#N/A</v>
      </c>
      <c r="JN42" s="59" t="e">
        <v>#N/A</v>
      </c>
      <c r="JO42" s="59" t="e">
        <v>#N/A</v>
      </c>
      <c r="JP42" s="59" t="e">
        <v>#N/A</v>
      </c>
      <c r="JQ42" s="59" t="e">
        <v>#N/A</v>
      </c>
      <c r="JR42" s="59" t="e">
        <v>#N/A</v>
      </c>
      <c r="JS42" s="59" t="e">
        <v>#N/A</v>
      </c>
      <c r="JT42" s="59" t="e">
        <v>#N/A</v>
      </c>
      <c r="JU42" s="59" t="e">
        <v>#N/A</v>
      </c>
    </row>
    <row r="43" spans="1:281" ht="19.8" customHeight="1" x14ac:dyDescent="0.2">
      <c r="A43" s="163" t="s">
        <v>1517</v>
      </c>
      <c r="B43" s="92"/>
      <c r="C43" s="90" t="s">
        <v>1238</v>
      </c>
      <c r="D43" s="52" t="s">
        <v>1189</v>
      </c>
      <c r="E43" s="52"/>
      <c r="F43" s="92"/>
      <c r="G43" s="91" t="s">
        <v>946</v>
      </c>
      <c r="H43" s="52" t="s">
        <v>887</v>
      </c>
      <c r="I43" s="50" t="s">
        <v>776</v>
      </c>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t="s">
        <v>338</v>
      </c>
      <c r="CN43" s="40"/>
      <c r="CO43" s="41" t="s">
        <v>499</v>
      </c>
      <c r="CP43" s="49"/>
      <c r="CQ43" s="49"/>
      <c r="CR43" s="46"/>
      <c r="CS43" s="44">
        <v>1</v>
      </c>
      <c r="CT43" s="40" t="s">
        <v>541</v>
      </c>
      <c r="CU43" s="42" t="s">
        <v>536</v>
      </c>
      <c r="CV43" s="42"/>
      <c r="CW43" s="59" t="e">
        <v>#N/A</v>
      </c>
      <c r="CX43" s="59" t="e">
        <v>#N/A</v>
      </c>
      <c r="CY43" s="73">
        <v>0</v>
      </c>
      <c r="CZ43" s="59"/>
      <c r="DA43" s="62" t="s">
        <v>319</v>
      </c>
      <c r="DB43" s="59">
        <v>0</v>
      </c>
      <c r="DC43" s="59">
        <v>0</v>
      </c>
      <c r="DD43" s="59">
        <v>0</v>
      </c>
      <c r="DE43" s="59">
        <v>0</v>
      </c>
      <c r="DF43" s="59">
        <v>0</v>
      </c>
      <c r="DG43" s="59">
        <v>0</v>
      </c>
      <c r="DH43" s="59">
        <v>0</v>
      </c>
      <c r="DI43" s="59">
        <v>0</v>
      </c>
      <c r="DJ43" s="59">
        <v>0</v>
      </c>
      <c r="DK43" s="59">
        <v>0</v>
      </c>
      <c r="DL43" s="59">
        <v>0</v>
      </c>
      <c r="DM43" s="59">
        <v>0</v>
      </c>
      <c r="DN43" s="59">
        <v>0</v>
      </c>
      <c r="DO43" s="59">
        <v>0</v>
      </c>
      <c r="DP43" s="59">
        <v>0</v>
      </c>
      <c r="DQ43" s="59">
        <v>0</v>
      </c>
      <c r="DR43" s="59">
        <v>0</v>
      </c>
      <c r="DS43" s="59">
        <v>0</v>
      </c>
      <c r="DT43" s="59">
        <v>0</v>
      </c>
      <c r="DU43" s="59">
        <v>0</v>
      </c>
      <c r="DV43" s="59">
        <v>0</v>
      </c>
      <c r="DW43" s="59">
        <v>0</v>
      </c>
      <c r="DX43" s="59">
        <v>0</v>
      </c>
      <c r="DY43" s="59">
        <v>0</v>
      </c>
      <c r="DZ43" s="59">
        <v>0</v>
      </c>
      <c r="EA43" s="59">
        <v>0</v>
      </c>
      <c r="EB43" s="59">
        <v>0</v>
      </c>
      <c r="EC43" s="59">
        <v>0</v>
      </c>
      <c r="ED43" s="59">
        <v>0</v>
      </c>
      <c r="EE43" s="59">
        <v>0</v>
      </c>
      <c r="EF43" s="59">
        <v>0</v>
      </c>
      <c r="EG43" s="59">
        <v>0</v>
      </c>
      <c r="EH43" s="59">
        <v>0</v>
      </c>
      <c r="EI43" s="59">
        <v>0</v>
      </c>
      <c r="EJ43" s="59">
        <v>0</v>
      </c>
      <c r="EK43" s="59">
        <v>0</v>
      </c>
      <c r="EL43" s="59">
        <v>0</v>
      </c>
      <c r="EM43" s="59">
        <v>0</v>
      </c>
      <c r="EN43" s="59">
        <v>0</v>
      </c>
      <c r="EO43" s="59">
        <v>0</v>
      </c>
      <c r="EP43" s="59">
        <v>0</v>
      </c>
      <c r="EQ43" s="59">
        <v>0</v>
      </c>
      <c r="ER43" s="59">
        <v>0</v>
      </c>
      <c r="ES43" s="59">
        <v>0</v>
      </c>
      <c r="ET43" s="59">
        <v>0</v>
      </c>
      <c r="EU43" s="59">
        <v>0</v>
      </c>
      <c r="EV43" s="59">
        <v>0</v>
      </c>
      <c r="EW43" s="59">
        <v>0</v>
      </c>
      <c r="EX43" s="59">
        <v>0</v>
      </c>
      <c r="EY43" s="59">
        <v>0</v>
      </c>
      <c r="EZ43" s="59">
        <v>0</v>
      </c>
      <c r="FA43" s="59">
        <v>0</v>
      </c>
      <c r="FB43" s="59">
        <v>0</v>
      </c>
      <c r="FC43" s="62">
        <v>0</v>
      </c>
      <c r="FD43" s="59">
        <v>0</v>
      </c>
      <c r="FE43" s="62">
        <v>0</v>
      </c>
      <c r="FF43" s="62">
        <v>0</v>
      </c>
      <c r="FG43" s="62">
        <v>0</v>
      </c>
      <c r="FH43" s="62">
        <v>0</v>
      </c>
      <c r="FI43" s="62">
        <v>0</v>
      </c>
      <c r="FJ43" s="59">
        <v>0</v>
      </c>
      <c r="FK43" s="62">
        <v>0</v>
      </c>
      <c r="FL43" s="62">
        <v>0</v>
      </c>
      <c r="FM43" s="59">
        <v>0</v>
      </c>
      <c r="FN43" s="62">
        <v>0</v>
      </c>
      <c r="FO43" s="62">
        <v>0</v>
      </c>
      <c r="FP43" s="62">
        <v>0</v>
      </c>
      <c r="FQ43" s="62">
        <v>0</v>
      </c>
      <c r="FR43" s="62">
        <v>0</v>
      </c>
      <c r="FS43" s="62">
        <v>0</v>
      </c>
      <c r="FT43" s="59">
        <v>0</v>
      </c>
      <c r="FU43" s="62">
        <v>0</v>
      </c>
      <c r="FV43" s="62">
        <v>0</v>
      </c>
      <c r="FW43" s="62">
        <v>0</v>
      </c>
      <c r="FX43" s="62">
        <v>0</v>
      </c>
      <c r="FY43" s="62">
        <v>0</v>
      </c>
      <c r="FZ43" s="62">
        <v>0</v>
      </c>
      <c r="GA43" s="62">
        <v>0</v>
      </c>
      <c r="GB43" s="62">
        <v>0</v>
      </c>
      <c r="GC43" s="62">
        <v>0</v>
      </c>
      <c r="GD43" s="62">
        <v>0</v>
      </c>
      <c r="GE43" s="62">
        <v>0</v>
      </c>
      <c r="GF43" s="62">
        <v>0</v>
      </c>
      <c r="GG43" s="62">
        <v>0</v>
      </c>
      <c r="GH43" s="62">
        <v>0</v>
      </c>
      <c r="GI43" s="62">
        <v>0</v>
      </c>
      <c r="GJ43" s="62">
        <v>0</v>
      </c>
      <c r="GK43" s="62">
        <v>0</v>
      </c>
      <c r="GL43" s="62">
        <v>0</v>
      </c>
      <c r="GM43" s="62">
        <v>0</v>
      </c>
      <c r="GN43" s="62">
        <v>0</v>
      </c>
      <c r="GO43" s="59">
        <v>0</v>
      </c>
      <c r="GP43" s="62">
        <v>0</v>
      </c>
      <c r="GQ43" s="62">
        <v>0</v>
      </c>
      <c r="GR43" s="59">
        <v>0</v>
      </c>
      <c r="GS43" s="62">
        <v>0</v>
      </c>
      <c r="GT43" s="62">
        <v>0</v>
      </c>
      <c r="GU43" s="62">
        <v>0</v>
      </c>
      <c r="GV43" s="62">
        <v>0</v>
      </c>
      <c r="GW43" s="62">
        <v>0</v>
      </c>
      <c r="GX43" s="62">
        <v>0</v>
      </c>
      <c r="GY43" s="62">
        <v>0</v>
      </c>
      <c r="GZ43" s="62">
        <v>0</v>
      </c>
      <c r="HA43" s="62">
        <v>0</v>
      </c>
      <c r="HB43" s="62">
        <v>0</v>
      </c>
      <c r="HC43" s="62">
        <v>0</v>
      </c>
      <c r="HD43" s="62">
        <v>0</v>
      </c>
      <c r="HE43" s="62">
        <v>0</v>
      </c>
      <c r="HF43" s="62">
        <v>0</v>
      </c>
      <c r="HG43" s="62">
        <v>0</v>
      </c>
      <c r="HH43" s="62">
        <v>0</v>
      </c>
      <c r="HI43" s="62">
        <v>0</v>
      </c>
      <c r="HJ43" s="62">
        <v>0</v>
      </c>
      <c r="HK43" s="62">
        <v>0</v>
      </c>
      <c r="HL43" s="62">
        <v>0</v>
      </c>
      <c r="HM43" s="62">
        <v>0</v>
      </c>
      <c r="HN43" s="62">
        <v>0</v>
      </c>
      <c r="HO43" s="62">
        <v>0</v>
      </c>
      <c r="HP43" s="62">
        <v>0</v>
      </c>
      <c r="HQ43" s="62">
        <v>0</v>
      </c>
      <c r="HR43" s="62">
        <v>0</v>
      </c>
      <c r="HS43" s="62">
        <v>0</v>
      </c>
      <c r="HT43" s="62">
        <v>0</v>
      </c>
      <c r="HU43" s="59">
        <v>0</v>
      </c>
      <c r="HV43" s="62">
        <v>0</v>
      </c>
      <c r="HW43" s="62">
        <v>0</v>
      </c>
      <c r="HX43" s="62">
        <v>0</v>
      </c>
      <c r="HY43" s="59">
        <v>0</v>
      </c>
      <c r="HZ43" s="62">
        <v>0</v>
      </c>
      <c r="IA43" s="62">
        <v>0</v>
      </c>
      <c r="IB43" s="62">
        <v>0</v>
      </c>
      <c r="IC43" s="62">
        <v>0</v>
      </c>
      <c r="ID43" s="62">
        <v>0</v>
      </c>
      <c r="IE43" s="62">
        <v>0</v>
      </c>
      <c r="IF43" s="62">
        <v>0</v>
      </c>
      <c r="IG43" s="62">
        <v>0</v>
      </c>
      <c r="IH43" s="62">
        <v>0</v>
      </c>
      <c r="II43" s="62">
        <v>0</v>
      </c>
      <c r="IJ43" s="62">
        <v>0</v>
      </c>
      <c r="IK43" s="62">
        <v>0</v>
      </c>
      <c r="IL43" s="62">
        <v>0</v>
      </c>
      <c r="IM43" s="62">
        <v>0</v>
      </c>
      <c r="IN43" s="62">
        <v>0</v>
      </c>
      <c r="IO43" s="62">
        <v>0</v>
      </c>
      <c r="IP43" s="62">
        <v>0</v>
      </c>
      <c r="IQ43" s="62">
        <v>0</v>
      </c>
      <c r="IR43" s="62">
        <v>0</v>
      </c>
      <c r="IS43" s="62">
        <v>0</v>
      </c>
      <c r="IT43" s="62">
        <v>0</v>
      </c>
      <c r="IU43" s="62">
        <v>0</v>
      </c>
      <c r="IV43" s="62">
        <v>0</v>
      </c>
      <c r="IW43" s="62">
        <v>0</v>
      </c>
      <c r="IX43" s="62">
        <v>0</v>
      </c>
      <c r="IY43" s="62">
        <v>0</v>
      </c>
      <c r="IZ43" s="62">
        <v>0</v>
      </c>
      <c r="JA43" s="59" t="e">
        <v>#N/A</v>
      </c>
      <c r="JB43" s="59" t="e">
        <v>#N/A</v>
      </c>
      <c r="JC43" s="59" t="e">
        <v>#N/A</v>
      </c>
      <c r="JD43" s="59" t="e">
        <v>#N/A</v>
      </c>
      <c r="JE43" s="59" t="e">
        <v>#N/A</v>
      </c>
      <c r="JF43" s="59" t="e">
        <v>#N/A</v>
      </c>
      <c r="JG43" s="59" t="e">
        <v>#N/A</v>
      </c>
      <c r="JH43" s="59" t="e">
        <v>#N/A</v>
      </c>
      <c r="JI43" s="59" t="e">
        <v>#N/A</v>
      </c>
      <c r="JJ43" s="59" t="e">
        <v>#N/A</v>
      </c>
      <c r="JK43" s="59" t="e">
        <v>#N/A</v>
      </c>
      <c r="JL43" s="59" t="e">
        <v>#N/A</v>
      </c>
      <c r="JM43" s="59" t="e">
        <v>#N/A</v>
      </c>
      <c r="JN43" s="59" t="e">
        <v>#N/A</v>
      </c>
      <c r="JO43" s="59" t="e">
        <v>#N/A</v>
      </c>
      <c r="JP43" s="59" t="e">
        <v>#N/A</v>
      </c>
      <c r="JQ43" s="59" t="e">
        <v>#N/A</v>
      </c>
      <c r="JR43" s="59" t="e">
        <v>#N/A</v>
      </c>
      <c r="JS43" s="59" t="e">
        <v>#N/A</v>
      </c>
      <c r="JT43" s="59" t="e">
        <v>#N/A</v>
      </c>
      <c r="JU43" s="59" t="e">
        <v>#N/A</v>
      </c>
    </row>
    <row r="44" spans="1:281" ht="19.8" customHeight="1" x14ac:dyDescent="0.2">
      <c r="A44" s="163" t="s">
        <v>1516</v>
      </c>
      <c r="B44" s="92"/>
      <c r="C44" s="90" t="s">
        <v>1238</v>
      </c>
      <c r="D44" s="52" t="s">
        <v>1188</v>
      </c>
      <c r="E44" s="52"/>
      <c r="F44" s="92"/>
      <c r="G44" s="91" t="s">
        <v>946</v>
      </c>
      <c r="H44" s="52" t="s">
        <v>886</v>
      </c>
      <c r="I44" s="50" t="s">
        <v>776</v>
      </c>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t="s">
        <v>338</v>
      </c>
      <c r="CN44" s="40"/>
      <c r="CO44" s="41" t="s">
        <v>499</v>
      </c>
      <c r="CP44" s="49"/>
      <c r="CQ44" s="49"/>
      <c r="CR44" s="46"/>
      <c r="CS44" s="44">
        <v>1</v>
      </c>
      <c r="CT44" s="40" t="s">
        <v>541</v>
      </c>
      <c r="CU44" s="42" t="s">
        <v>536</v>
      </c>
      <c r="CV44" s="42"/>
      <c r="CW44" s="59" t="e">
        <v>#N/A</v>
      </c>
      <c r="CX44" s="59" t="e">
        <v>#N/A</v>
      </c>
      <c r="CY44" s="73">
        <v>0</v>
      </c>
      <c r="CZ44" s="59"/>
      <c r="DA44" s="62" t="s">
        <v>319</v>
      </c>
      <c r="DB44" s="59">
        <v>0</v>
      </c>
      <c r="DC44" s="59">
        <v>0</v>
      </c>
      <c r="DD44" s="59">
        <v>0</v>
      </c>
      <c r="DE44" s="59">
        <v>0</v>
      </c>
      <c r="DF44" s="59">
        <v>0</v>
      </c>
      <c r="DG44" s="59">
        <v>0</v>
      </c>
      <c r="DH44" s="59">
        <v>0</v>
      </c>
      <c r="DI44" s="59">
        <v>0</v>
      </c>
      <c r="DJ44" s="59">
        <v>0</v>
      </c>
      <c r="DK44" s="59">
        <v>0</v>
      </c>
      <c r="DL44" s="59">
        <v>0</v>
      </c>
      <c r="DM44" s="59">
        <v>0</v>
      </c>
      <c r="DN44" s="59">
        <v>0</v>
      </c>
      <c r="DO44" s="59">
        <v>0</v>
      </c>
      <c r="DP44" s="59">
        <v>0</v>
      </c>
      <c r="DQ44" s="59">
        <v>0</v>
      </c>
      <c r="DR44" s="59">
        <v>0</v>
      </c>
      <c r="DS44" s="59">
        <v>0</v>
      </c>
      <c r="DT44" s="59">
        <v>0</v>
      </c>
      <c r="DU44" s="59">
        <v>0</v>
      </c>
      <c r="DV44" s="59">
        <v>0</v>
      </c>
      <c r="DW44" s="59">
        <v>0</v>
      </c>
      <c r="DX44" s="59">
        <v>0</v>
      </c>
      <c r="DY44" s="59">
        <v>0</v>
      </c>
      <c r="DZ44" s="59">
        <v>0</v>
      </c>
      <c r="EA44" s="59">
        <v>0</v>
      </c>
      <c r="EB44" s="59">
        <v>0</v>
      </c>
      <c r="EC44" s="59">
        <v>0</v>
      </c>
      <c r="ED44" s="59">
        <v>0</v>
      </c>
      <c r="EE44" s="59">
        <v>0</v>
      </c>
      <c r="EF44" s="59">
        <v>0</v>
      </c>
      <c r="EG44" s="59">
        <v>0</v>
      </c>
      <c r="EH44" s="59">
        <v>0</v>
      </c>
      <c r="EI44" s="59">
        <v>0</v>
      </c>
      <c r="EJ44" s="59">
        <v>0</v>
      </c>
      <c r="EK44" s="59">
        <v>0</v>
      </c>
      <c r="EL44" s="59">
        <v>0</v>
      </c>
      <c r="EM44" s="59">
        <v>0</v>
      </c>
      <c r="EN44" s="59">
        <v>0</v>
      </c>
      <c r="EO44" s="59">
        <v>0</v>
      </c>
      <c r="EP44" s="59">
        <v>0</v>
      </c>
      <c r="EQ44" s="59">
        <v>0</v>
      </c>
      <c r="ER44" s="59">
        <v>0</v>
      </c>
      <c r="ES44" s="59">
        <v>0</v>
      </c>
      <c r="ET44" s="59">
        <v>0</v>
      </c>
      <c r="EU44" s="59">
        <v>0</v>
      </c>
      <c r="EV44" s="59">
        <v>0</v>
      </c>
      <c r="EW44" s="59">
        <v>0</v>
      </c>
      <c r="EX44" s="59">
        <v>0</v>
      </c>
      <c r="EY44" s="59">
        <v>0</v>
      </c>
      <c r="EZ44" s="59">
        <v>0</v>
      </c>
      <c r="FA44" s="59">
        <v>0</v>
      </c>
      <c r="FB44" s="59">
        <v>0</v>
      </c>
      <c r="FC44" s="62">
        <v>0</v>
      </c>
      <c r="FD44" s="59">
        <v>0</v>
      </c>
      <c r="FE44" s="62">
        <v>0</v>
      </c>
      <c r="FF44" s="62">
        <v>0</v>
      </c>
      <c r="FG44" s="62">
        <v>0</v>
      </c>
      <c r="FH44" s="62">
        <v>0</v>
      </c>
      <c r="FI44" s="62">
        <v>0</v>
      </c>
      <c r="FJ44" s="59">
        <v>0</v>
      </c>
      <c r="FK44" s="62">
        <v>0</v>
      </c>
      <c r="FL44" s="62">
        <v>0</v>
      </c>
      <c r="FM44" s="59">
        <v>0</v>
      </c>
      <c r="FN44" s="62">
        <v>0</v>
      </c>
      <c r="FO44" s="62">
        <v>0</v>
      </c>
      <c r="FP44" s="62">
        <v>0</v>
      </c>
      <c r="FQ44" s="62">
        <v>0</v>
      </c>
      <c r="FR44" s="62">
        <v>0</v>
      </c>
      <c r="FS44" s="62">
        <v>0</v>
      </c>
      <c r="FT44" s="59">
        <v>0</v>
      </c>
      <c r="FU44" s="62">
        <v>0</v>
      </c>
      <c r="FV44" s="62">
        <v>0</v>
      </c>
      <c r="FW44" s="62">
        <v>0</v>
      </c>
      <c r="FX44" s="62">
        <v>0</v>
      </c>
      <c r="FY44" s="62">
        <v>0</v>
      </c>
      <c r="FZ44" s="62">
        <v>0</v>
      </c>
      <c r="GA44" s="62">
        <v>0</v>
      </c>
      <c r="GB44" s="62">
        <v>0</v>
      </c>
      <c r="GC44" s="62">
        <v>0</v>
      </c>
      <c r="GD44" s="62">
        <v>0</v>
      </c>
      <c r="GE44" s="62">
        <v>0</v>
      </c>
      <c r="GF44" s="62">
        <v>0</v>
      </c>
      <c r="GG44" s="62">
        <v>0</v>
      </c>
      <c r="GH44" s="62">
        <v>0</v>
      </c>
      <c r="GI44" s="62">
        <v>0</v>
      </c>
      <c r="GJ44" s="62">
        <v>0</v>
      </c>
      <c r="GK44" s="62">
        <v>0</v>
      </c>
      <c r="GL44" s="62">
        <v>0</v>
      </c>
      <c r="GM44" s="62">
        <v>0</v>
      </c>
      <c r="GN44" s="62">
        <v>0</v>
      </c>
      <c r="GO44" s="59">
        <v>0</v>
      </c>
      <c r="GP44" s="62">
        <v>0</v>
      </c>
      <c r="GQ44" s="62">
        <v>0</v>
      </c>
      <c r="GR44" s="59">
        <v>0</v>
      </c>
      <c r="GS44" s="62">
        <v>0</v>
      </c>
      <c r="GT44" s="62">
        <v>0</v>
      </c>
      <c r="GU44" s="62">
        <v>0</v>
      </c>
      <c r="GV44" s="62">
        <v>0</v>
      </c>
      <c r="GW44" s="62">
        <v>0</v>
      </c>
      <c r="GX44" s="62">
        <v>0</v>
      </c>
      <c r="GY44" s="62">
        <v>0</v>
      </c>
      <c r="GZ44" s="62">
        <v>0</v>
      </c>
      <c r="HA44" s="62">
        <v>0</v>
      </c>
      <c r="HB44" s="62">
        <v>0</v>
      </c>
      <c r="HC44" s="62">
        <v>0</v>
      </c>
      <c r="HD44" s="62">
        <v>0</v>
      </c>
      <c r="HE44" s="62">
        <v>0</v>
      </c>
      <c r="HF44" s="62">
        <v>0</v>
      </c>
      <c r="HG44" s="62">
        <v>0</v>
      </c>
      <c r="HH44" s="62">
        <v>0</v>
      </c>
      <c r="HI44" s="62">
        <v>0</v>
      </c>
      <c r="HJ44" s="62">
        <v>0</v>
      </c>
      <c r="HK44" s="62">
        <v>0</v>
      </c>
      <c r="HL44" s="62">
        <v>0</v>
      </c>
      <c r="HM44" s="62">
        <v>0</v>
      </c>
      <c r="HN44" s="62">
        <v>0</v>
      </c>
      <c r="HO44" s="62">
        <v>0</v>
      </c>
      <c r="HP44" s="62">
        <v>0</v>
      </c>
      <c r="HQ44" s="62">
        <v>0</v>
      </c>
      <c r="HR44" s="62">
        <v>0</v>
      </c>
      <c r="HS44" s="62">
        <v>0</v>
      </c>
      <c r="HT44" s="62">
        <v>0</v>
      </c>
      <c r="HU44" s="59">
        <v>0</v>
      </c>
      <c r="HV44" s="62">
        <v>0</v>
      </c>
      <c r="HW44" s="62">
        <v>0</v>
      </c>
      <c r="HX44" s="62">
        <v>0</v>
      </c>
      <c r="HY44" s="59">
        <v>0</v>
      </c>
      <c r="HZ44" s="62">
        <v>0</v>
      </c>
      <c r="IA44" s="62">
        <v>0</v>
      </c>
      <c r="IB44" s="62">
        <v>0</v>
      </c>
      <c r="IC44" s="62">
        <v>0</v>
      </c>
      <c r="ID44" s="62">
        <v>0</v>
      </c>
      <c r="IE44" s="62">
        <v>0</v>
      </c>
      <c r="IF44" s="62">
        <v>0</v>
      </c>
      <c r="IG44" s="62">
        <v>0</v>
      </c>
      <c r="IH44" s="62">
        <v>0</v>
      </c>
      <c r="II44" s="62">
        <v>0</v>
      </c>
      <c r="IJ44" s="62">
        <v>0</v>
      </c>
      <c r="IK44" s="62">
        <v>0</v>
      </c>
      <c r="IL44" s="62">
        <v>0</v>
      </c>
      <c r="IM44" s="62">
        <v>0</v>
      </c>
      <c r="IN44" s="62">
        <v>0</v>
      </c>
      <c r="IO44" s="62">
        <v>0</v>
      </c>
      <c r="IP44" s="62">
        <v>0</v>
      </c>
      <c r="IQ44" s="62">
        <v>0</v>
      </c>
      <c r="IR44" s="62">
        <v>0</v>
      </c>
      <c r="IS44" s="62">
        <v>0</v>
      </c>
      <c r="IT44" s="62">
        <v>0</v>
      </c>
      <c r="IU44" s="62">
        <v>0</v>
      </c>
      <c r="IV44" s="62">
        <v>0</v>
      </c>
      <c r="IW44" s="62">
        <v>0</v>
      </c>
      <c r="IX44" s="62">
        <v>0</v>
      </c>
      <c r="IY44" s="62">
        <v>0</v>
      </c>
      <c r="IZ44" s="62">
        <v>0</v>
      </c>
      <c r="JA44" s="59" t="e">
        <v>#N/A</v>
      </c>
      <c r="JB44" s="59" t="e">
        <v>#N/A</v>
      </c>
      <c r="JC44" s="59" t="e">
        <v>#N/A</v>
      </c>
      <c r="JD44" s="59" t="e">
        <v>#N/A</v>
      </c>
      <c r="JE44" s="59" t="e">
        <v>#N/A</v>
      </c>
      <c r="JF44" s="59" t="e">
        <v>#N/A</v>
      </c>
      <c r="JG44" s="59" t="e">
        <v>#N/A</v>
      </c>
      <c r="JH44" s="59" t="e">
        <v>#N/A</v>
      </c>
      <c r="JI44" s="59" t="e">
        <v>#N/A</v>
      </c>
      <c r="JJ44" s="59" t="e">
        <v>#N/A</v>
      </c>
      <c r="JK44" s="59" t="e">
        <v>#N/A</v>
      </c>
      <c r="JL44" s="59" t="e">
        <v>#N/A</v>
      </c>
      <c r="JM44" s="59" t="e">
        <v>#N/A</v>
      </c>
      <c r="JN44" s="59" t="e">
        <v>#N/A</v>
      </c>
      <c r="JO44" s="59" t="e">
        <v>#N/A</v>
      </c>
      <c r="JP44" s="59" t="e">
        <v>#N/A</v>
      </c>
      <c r="JQ44" s="59" t="e">
        <v>#N/A</v>
      </c>
      <c r="JR44" s="59" t="e">
        <v>#N/A</v>
      </c>
      <c r="JS44" s="59" t="e">
        <v>#N/A</v>
      </c>
      <c r="JT44" s="59" t="e">
        <v>#N/A</v>
      </c>
      <c r="JU44" s="59" t="e">
        <v>#N/A</v>
      </c>
    </row>
    <row r="45" spans="1:281" ht="19.8" customHeight="1" x14ac:dyDescent="0.2">
      <c r="A45" s="163" t="s">
        <v>1515</v>
      </c>
      <c r="B45" s="92"/>
      <c r="C45" s="90" t="s">
        <v>1238</v>
      </c>
      <c r="D45" s="52" t="s">
        <v>1187</v>
      </c>
      <c r="E45" s="52"/>
      <c r="F45" s="92"/>
      <c r="G45" s="91" t="s">
        <v>946</v>
      </c>
      <c r="H45" s="52" t="s">
        <v>885</v>
      </c>
      <c r="I45" s="50" t="s">
        <v>776</v>
      </c>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t="s">
        <v>338</v>
      </c>
      <c r="CN45" s="40"/>
      <c r="CO45" s="41" t="s">
        <v>499</v>
      </c>
      <c r="CP45" s="49"/>
      <c r="CQ45" s="49"/>
      <c r="CR45" s="46"/>
      <c r="CS45" s="44">
        <v>1</v>
      </c>
      <c r="CT45" s="40" t="s">
        <v>541</v>
      </c>
      <c r="CU45" s="42" t="s">
        <v>536</v>
      </c>
      <c r="CV45" s="42"/>
      <c r="CW45" s="59" t="e">
        <v>#N/A</v>
      </c>
      <c r="CX45" s="59" t="e">
        <v>#N/A</v>
      </c>
      <c r="CY45" s="73">
        <v>0</v>
      </c>
      <c r="CZ45" s="59"/>
      <c r="DA45" s="62" t="s">
        <v>319</v>
      </c>
      <c r="DB45" s="59">
        <v>0</v>
      </c>
      <c r="DC45" s="59">
        <v>0</v>
      </c>
      <c r="DD45" s="59">
        <v>0</v>
      </c>
      <c r="DE45" s="59">
        <v>0</v>
      </c>
      <c r="DF45" s="59">
        <v>0</v>
      </c>
      <c r="DG45" s="59">
        <v>0</v>
      </c>
      <c r="DH45" s="59">
        <v>0</v>
      </c>
      <c r="DI45" s="59">
        <v>0</v>
      </c>
      <c r="DJ45" s="59">
        <v>0</v>
      </c>
      <c r="DK45" s="59">
        <v>0</v>
      </c>
      <c r="DL45" s="59">
        <v>0</v>
      </c>
      <c r="DM45" s="59">
        <v>0</v>
      </c>
      <c r="DN45" s="59">
        <v>0</v>
      </c>
      <c r="DO45" s="59">
        <v>0</v>
      </c>
      <c r="DP45" s="59">
        <v>0</v>
      </c>
      <c r="DQ45" s="59">
        <v>0</v>
      </c>
      <c r="DR45" s="59">
        <v>0</v>
      </c>
      <c r="DS45" s="59">
        <v>0</v>
      </c>
      <c r="DT45" s="59">
        <v>0</v>
      </c>
      <c r="DU45" s="59">
        <v>0</v>
      </c>
      <c r="DV45" s="59">
        <v>0</v>
      </c>
      <c r="DW45" s="59">
        <v>0</v>
      </c>
      <c r="DX45" s="59">
        <v>0</v>
      </c>
      <c r="DY45" s="59">
        <v>0</v>
      </c>
      <c r="DZ45" s="59">
        <v>0</v>
      </c>
      <c r="EA45" s="59">
        <v>0</v>
      </c>
      <c r="EB45" s="59">
        <v>0</v>
      </c>
      <c r="EC45" s="59">
        <v>0</v>
      </c>
      <c r="ED45" s="59">
        <v>0</v>
      </c>
      <c r="EE45" s="59">
        <v>0</v>
      </c>
      <c r="EF45" s="59">
        <v>0</v>
      </c>
      <c r="EG45" s="59">
        <v>0</v>
      </c>
      <c r="EH45" s="59">
        <v>0</v>
      </c>
      <c r="EI45" s="59">
        <v>0</v>
      </c>
      <c r="EJ45" s="59">
        <v>0</v>
      </c>
      <c r="EK45" s="59">
        <v>0</v>
      </c>
      <c r="EL45" s="59">
        <v>0</v>
      </c>
      <c r="EM45" s="59">
        <v>0</v>
      </c>
      <c r="EN45" s="59">
        <v>0</v>
      </c>
      <c r="EO45" s="59">
        <v>0</v>
      </c>
      <c r="EP45" s="59">
        <v>0</v>
      </c>
      <c r="EQ45" s="59">
        <v>0</v>
      </c>
      <c r="ER45" s="59">
        <v>0</v>
      </c>
      <c r="ES45" s="59">
        <v>0</v>
      </c>
      <c r="ET45" s="59">
        <v>0</v>
      </c>
      <c r="EU45" s="59">
        <v>0</v>
      </c>
      <c r="EV45" s="59">
        <v>0</v>
      </c>
      <c r="EW45" s="59">
        <v>0</v>
      </c>
      <c r="EX45" s="59">
        <v>0</v>
      </c>
      <c r="EY45" s="59">
        <v>0</v>
      </c>
      <c r="EZ45" s="59">
        <v>0</v>
      </c>
      <c r="FA45" s="59">
        <v>0</v>
      </c>
      <c r="FB45" s="59">
        <v>0</v>
      </c>
      <c r="FC45" s="62">
        <v>0</v>
      </c>
      <c r="FD45" s="59">
        <v>0</v>
      </c>
      <c r="FE45" s="62">
        <v>0</v>
      </c>
      <c r="FF45" s="62">
        <v>0</v>
      </c>
      <c r="FG45" s="62">
        <v>0</v>
      </c>
      <c r="FH45" s="62">
        <v>0</v>
      </c>
      <c r="FI45" s="62">
        <v>0</v>
      </c>
      <c r="FJ45" s="59">
        <v>0</v>
      </c>
      <c r="FK45" s="62">
        <v>0</v>
      </c>
      <c r="FL45" s="62">
        <v>0</v>
      </c>
      <c r="FM45" s="59">
        <v>0</v>
      </c>
      <c r="FN45" s="62">
        <v>0</v>
      </c>
      <c r="FO45" s="62">
        <v>0</v>
      </c>
      <c r="FP45" s="62">
        <v>0</v>
      </c>
      <c r="FQ45" s="62">
        <v>0</v>
      </c>
      <c r="FR45" s="62">
        <v>0</v>
      </c>
      <c r="FS45" s="62">
        <v>0</v>
      </c>
      <c r="FT45" s="59">
        <v>0</v>
      </c>
      <c r="FU45" s="62">
        <v>0</v>
      </c>
      <c r="FV45" s="62">
        <v>0</v>
      </c>
      <c r="FW45" s="62">
        <v>0</v>
      </c>
      <c r="FX45" s="62">
        <v>0</v>
      </c>
      <c r="FY45" s="62">
        <v>0</v>
      </c>
      <c r="FZ45" s="62">
        <v>0</v>
      </c>
      <c r="GA45" s="62">
        <v>0</v>
      </c>
      <c r="GB45" s="62">
        <v>0</v>
      </c>
      <c r="GC45" s="62">
        <v>0</v>
      </c>
      <c r="GD45" s="62">
        <v>0</v>
      </c>
      <c r="GE45" s="62">
        <v>0</v>
      </c>
      <c r="GF45" s="62">
        <v>0</v>
      </c>
      <c r="GG45" s="62">
        <v>0</v>
      </c>
      <c r="GH45" s="62">
        <v>0</v>
      </c>
      <c r="GI45" s="62">
        <v>0</v>
      </c>
      <c r="GJ45" s="62">
        <v>0</v>
      </c>
      <c r="GK45" s="62">
        <v>0</v>
      </c>
      <c r="GL45" s="62">
        <v>0</v>
      </c>
      <c r="GM45" s="62">
        <v>0</v>
      </c>
      <c r="GN45" s="62">
        <v>0</v>
      </c>
      <c r="GO45" s="59">
        <v>0</v>
      </c>
      <c r="GP45" s="62">
        <v>0</v>
      </c>
      <c r="GQ45" s="62">
        <v>0</v>
      </c>
      <c r="GR45" s="59">
        <v>0</v>
      </c>
      <c r="GS45" s="62">
        <v>0</v>
      </c>
      <c r="GT45" s="62">
        <v>0</v>
      </c>
      <c r="GU45" s="62">
        <v>0</v>
      </c>
      <c r="GV45" s="62">
        <v>0</v>
      </c>
      <c r="GW45" s="62">
        <v>0</v>
      </c>
      <c r="GX45" s="62">
        <v>0</v>
      </c>
      <c r="GY45" s="62">
        <v>0</v>
      </c>
      <c r="GZ45" s="62">
        <v>0</v>
      </c>
      <c r="HA45" s="62">
        <v>0</v>
      </c>
      <c r="HB45" s="62">
        <v>0</v>
      </c>
      <c r="HC45" s="62">
        <v>0</v>
      </c>
      <c r="HD45" s="62">
        <v>0</v>
      </c>
      <c r="HE45" s="62">
        <v>0</v>
      </c>
      <c r="HF45" s="62">
        <v>0</v>
      </c>
      <c r="HG45" s="62">
        <v>0</v>
      </c>
      <c r="HH45" s="62">
        <v>0</v>
      </c>
      <c r="HI45" s="62">
        <v>0</v>
      </c>
      <c r="HJ45" s="62">
        <v>0</v>
      </c>
      <c r="HK45" s="62">
        <v>0</v>
      </c>
      <c r="HL45" s="62">
        <v>0</v>
      </c>
      <c r="HM45" s="62">
        <v>0</v>
      </c>
      <c r="HN45" s="62">
        <v>0</v>
      </c>
      <c r="HO45" s="62">
        <v>0</v>
      </c>
      <c r="HP45" s="62">
        <v>0</v>
      </c>
      <c r="HQ45" s="62">
        <v>0</v>
      </c>
      <c r="HR45" s="62">
        <v>0</v>
      </c>
      <c r="HS45" s="62">
        <v>0</v>
      </c>
      <c r="HT45" s="62">
        <v>0</v>
      </c>
      <c r="HU45" s="59">
        <v>0</v>
      </c>
      <c r="HV45" s="62">
        <v>0</v>
      </c>
      <c r="HW45" s="62">
        <v>0</v>
      </c>
      <c r="HX45" s="62">
        <v>0</v>
      </c>
      <c r="HY45" s="59">
        <v>0</v>
      </c>
      <c r="HZ45" s="62">
        <v>0</v>
      </c>
      <c r="IA45" s="62">
        <v>0</v>
      </c>
      <c r="IB45" s="62">
        <v>0</v>
      </c>
      <c r="IC45" s="62">
        <v>0</v>
      </c>
      <c r="ID45" s="62">
        <v>0</v>
      </c>
      <c r="IE45" s="62">
        <v>0</v>
      </c>
      <c r="IF45" s="62">
        <v>0</v>
      </c>
      <c r="IG45" s="62">
        <v>0</v>
      </c>
      <c r="IH45" s="62">
        <v>0</v>
      </c>
      <c r="II45" s="62">
        <v>0</v>
      </c>
      <c r="IJ45" s="62">
        <v>0</v>
      </c>
      <c r="IK45" s="62">
        <v>0</v>
      </c>
      <c r="IL45" s="62">
        <v>0</v>
      </c>
      <c r="IM45" s="62">
        <v>0</v>
      </c>
      <c r="IN45" s="62">
        <v>0</v>
      </c>
      <c r="IO45" s="62">
        <v>0</v>
      </c>
      <c r="IP45" s="62">
        <v>0</v>
      </c>
      <c r="IQ45" s="62">
        <v>0</v>
      </c>
      <c r="IR45" s="62">
        <v>0</v>
      </c>
      <c r="IS45" s="62">
        <v>0</v>
      </c>
      <c r="IT45" s="62">
        <v>0</v>
      </c>
      <c r="IU45" s="62">
        <v>0</v>
      </c>
      <c r="IV45" s="62">
        <v>0</v>
      </c>
      <c r="IW45" s="62">
        <v>0</v>
      </c>
      <c r="IX45" s="62">
        <v>0</v>
      </c>
      <c r="IY45" s="62">
        <v>0</v>
      </c>
      <c r="IZ45" s="62">
        <v>0</v>
      </c>
      <c r="JA45" s="59" t="e">
        <v>#N/A</v>
      </c>
      <c r="JB45" s="59" t="e">
        <v>#N/A</v>
      </c>
      <c r="JC45" s="59" t="e">
        <v>#N/A</v>
      </c>
      <c r="JD45" s="59" t="e">
        <v>#N/A</v>
      </c>
      <c r="JE45" s="59" t="e">
        <v>#N/A</v>
      </c>
      <c r="JF45" s="59" t="e">
        <v>#N/A</v>
      </c>
      <c r="JG45" s="59" t="e">
        <v>#N/A</v>
      </c>
      <c r="JH45" s="59" t="e">
        <v>#N/A</v>
      </c>
      <c r="JI45" s="59" t="e">
        <v>#N/A</v>
      </c>
      <c r="JJ45" s="59" t="e">
        <v>#N/A</v>
      </c>
      <c r="JK45" s="59" t="e">
        <v>#N/A</v>
      </c>
      <c r="JL45" s="59" t="e">
        <v>#N/A</v>
      </c>
      <c r="JM45" s="59" t="e">
        <v>#N/A</v>
      </c>
      <c r="JN45" s="59" t="e">
        <v>#N/A</v>
      </c>
      <c r="JO45" s="59" t="e">
        <v>#N/A</v>
      </c>
      <c r="JP45" s="59" t="e">
        <v>#N/A</v>
      </c>
      <c r="JQ45" s="59" t="e">
        <v>#N/A</v>
      </c>
      <c r="JR45" s="59" t="e">
        <v>#N/A</v>
      </c>
      <c r="JS45" s="59" t="e">
        <v>#N/A</v>
      </c>
      <c r="JT45" s="59" t="e">
        <v>#N/A</v>
      </c>
      <c r="JU45" s="59" t="e">
        <v>#N/A</v>
      </c>
    </row>
    <row r="46" spans="1:281" ht="19.8" customHeight="1" x14ac:dyDescent="0.2">
      <c r="A46" s="163" t="s">
        <v>1514</v>
      </c>
      <c r="B46" s="92"/>
      <c r="C46" s="90" t="s">
        <v>1238</v>
      </c>
      <c r="D46" s="52" t="s">
        <v>1186</v>
      </c>
      <c r="E46" s="52"/>
      <c r="F46" s="92"/>
      <c r="G46" s="91" t="s">
        <v>946</v>
      </c>
      <c r="H46" s="52" t="s">
        <v>884</v>
      </c>
      <c r="I46" s="50" t="s">
        <v>776</v>
      </c>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t="s">
        <v>338</v>
      </c>
      <c r="CN46" s="40"/>
      <c r="CO46" s="41" t="s">
        <v>499</v>
      </c>
      <c r="CP46" s="49"/>
      <c r="CQ46" s="49"/>
      <c r="CR46" s="46"/>
      <c r="CS46" s="44">
        <v>1</v>
      </c>
      <c r="CT46" s="40" t="s">
        <v>541</v>
      </c>
      <c r="CU46" s="42" t="s">
        <v>536</v>
      </c>
      <c r="CV46" s="42"/>
      <c r="CW46" s="59" t="e">
        <v>#N/A</v>
      </c>
      <c r="CX46" s="59" t="e">
        <v>#N/A</v>
      </c>
      <c r="CY46" s="73">
        <v>0</v>
      </c>
      <c r="CZ46" s="59"/>
      <c r="DA46" s="62" t="s">
        <v>319</v>
      </c>
      <c r="DB46" s="59">
        <v>0</v>
      </c>
      <c r="DC46" s="59">
        <v>0</v>
      </c>
      <c r="DD46" s="59">
        <v>0</v>
      </c>
      <c r="DE46" s="59">
        <v>0</v>
      </c>
      <c r="DF46" s="59">
        <v>0</v>
      </c>
      <c r="DG46" s="59">
        <v>0</v>
      </c>
      <c r="DH46" s="59">
        <v>0</v>
      </c>
      <c r="DI46" s="59">
        <v>0</v>
      </c>
      <c r="DJ46" s="59">
        <v>0</v>
      </c>
      <c r="DK46" s="59">
        <v>0</v>
      </c>
      <c r="DL46" s="59">
        <v>0</v>
      </c>
      <c r="DM46" s="59">
        <v>0</v>
      </c>
      <c r="DN46" s="59">
        <v>0</v>
      </c>
      <c r="DO46" s="59">
        <v>0</v>
      </c>
      <c r="DP46" s="59">
        <v>0</v>
      </c>
      <c r="DQ46" s="59">
        <v>0</v>
      </c>
      <c r="DR46" s="59">
        <v>0</v>
      </c>
      <c r="DS46" s="59">
        <v>0</v>
      </c>
      <c r="DT46" s="59">
        <v>0</v>
      </c>
      <c r="DU46" s="59">
        <v>0</v>
      </c>
      <c r="DV46" s="59">
        <v>0</v>
      </c>
      <c r="DW46" s="59">
        <v>0</v>
      </c>
      <c r="DX46" s="59">
        <v>0</v>
      </c>
      <c r="DY46" s="59">
        <v>0</v>
      </c>
      <c r="DZ46" s="59">
        <v>0</v>
      </c>
      <c r="EA46" s="59">
        <v>0</v>
      </c>
      <c r="EB46" s="59">
        <v>0</v>
      </c>
      <c r="EC46" s="59">
        <v>0</v>
      </c>
      <c r="ED46" s="59">
        <v>0</v>
      </c>
      <c r="EE46" s="59">
        <v>0</v>
      </c>
      <c r="EF46" s="59">
        <v>0</v>
      </c>
      <c r="EG46" s="59">
        <v>0</v>
      </c>
      <c r="EH46" s="59">
        <v>0</v>
      </c>
      <c r="EI46" s="59">
        <v>0</v>
      </c>
      <c r="EJ46" s="59">
        <v>0</v>
      </c>
      <c r="EK46" s="59">
        <v>0</v>
      </c>
      <c r="EL46" s="59">
        <v>0</v>
      </c>
      <c r="EM46" s="59">
        <v>0</v>
      </c>
      <c r="EN46" s="59">
        <v>0</v>
      </c>
      <c r="EO46" s="59">
        <v>0</v>
      </c>
      <c r="EP46" s="59">
        <v>0</v>
      </c>
      <c r="EQ46" s="59">
        <v>0</v>
      </c>
      <c r="ER46" s="59">
        <v>0</v>
      </c>
      <c r="ES46" s="59">
        <v>0</v>
      </c>
      <c r="ET46" s="59">
        <v>0</v>
      </c>
      <c r="EU46" s="59">
        <v>0</v>
      </c>
      <c r="EV46" s="59">
        <v>0</v>
      </c>
      <c r="EW46" s="59">
        <v>0</v>
      </c>
      <c r="EX46" s="59">
        <v>0</v>
      </c>
      <c r="EY46" s="59">
        <v>0</v>
      </c>
      <c r="EZ46" s="59">
        <v>0</v>
      </c>
      <c r="FA46" s="59">
        <v>0</v>
      </c>
      <c r="FB46" s="59">
        <v>0</v>
      </c>
      <c r="FC46" s="62">
        <v>0</v>
      </c>
      <c r="FD46" s="59">
        <v>0</v>
      </c>
      <c r="FE46" s="62">
        <v>0</v>
      </c>
      <c r="FF46" s="62">
        <v>0</v>
      </c>
      <c r="FG46" s="62">
        <v>0</v>
      </c>
      <c r="FH46" s="62">
        <v>0</v>
      </c>
      <c r="FI46" s="62">
        <v>0</v>
      </c>
      <c r="FJ46" s="59">
        <v>0</v>
      </c>
      <c r="FK46" s="62">
        <v>0</v>
      </c>
      <c r="FL46" s="62">
        <v>0</v>
      </c>
      <c r="FM46" s="59">
        <v>0</v>
      </c>
      <c r="FN46" s="62">
        <v>0</v>
      </c>
      <c r="FO46" s="62">
        <v>0</v>
      </c>
      <c r="FP46" s="62">
        <v>0</v>
      </c>
      <c r="FQ46" s="62">
        <v>0</v>
      </c>
      <c r="FR46" s="62">
        <v>0</v>
      </c>
      <c r="FS46" s="62">
        <v>0</v>
      </c>
      <c r="FT46" s="59">
        <v>0</v>
      </c>
      <c r="FU46" s="62">
        <v>0</v>
      </c>
      <c r="FV46" s="62">
        <v>0</v>
      </c>
      <c r="FW46" s="62">
        <v>0</v>
      </c>
      <c r="FX46" s="62">
        <v>0</v>
      </c>
      <c r="FY46" s="62">
        <v>0</v>
      </c>
      <c r="FZ46" s="62">
        <v>0</v>
      </c>
      <c r="GA46" s="62">
        <v>0</v>
      </c>
      <c r="GB46" s="62">
        <v>0</v>
      </c>
      <c r="GC46" s="62">
        <v>0</v>
      </c>
      <c r="GD46" s="62">
        <v>0</v>
      </c>
      <c r="GE46" s="62">
        <v>0</v>
      </c>
      <c r="GF46" s="62">
        <v>0</v>
      </c>
      <c r="GG46" s="62">
        <v>0</v>
      </c>
      <c r="GH46" s="62">
        <v>0</v>
      </c>
      <c r="GI46" s="62">
        <v>0</v>
      </c>
      <c r="GJ46" s="62">
        <v>0</v>
      </c>
      <c r="GK46" s="62">
        <v>0</v>
      </c>
      <c r="GL46" s="62">
        <v>0</v>
      </c>
      <c r="GM46" s="62">
        <v>0</v>
      </c>
      <c r="GN46" s="62">
        <v>0</v>
      </c>
      <c r="GO46" s="59">
        <v>0</v>
      </c>
      <c r="GP46" s="62">
        <v>0</v>
      </c>
      <c r="GQ46" s="62">
        <v>0</v>
      </c>
      <c r="GR46" s="59">
        <v>0</v>
      </c>
      <c r="GS46" s="62">
        <v>0</v>
      </c>
      <c r="GT46" s="62">
        <v>0</v>
      </c>
      <c r="GU46" s="62">
        <v>0</v>
      </c>
      <c r="GV46" s="62">
        <v>0</v>
      </c>
      <c r="GW46" s="62">
        <v>0</v>
      </c>
      <c r="GX46" s="62">
        <v>0</v>
      </c>
      <c r="GY46" s="62">
        <v>0</v>
      </c>
      <c r="GZ46" s="62">
        <v>0</v>
      </c>
      <c r="HA46" s="62">
        <v>0</v>
      </c>
      <c r="HB46" s="62">
        <v>0</v>
      </c>
      <c r="HC46" s="62">
        <v>0</v>
      </c>
      <c r="HD46" s="62">
        <v>0</v>
      </c>
      <c r="HE46" s="62">
        <v>0</v>
      </c>
      <c r="HF46" s="62">
        <v>0</v>
      </c>
      <c r="HG46" s="62">
        <v>0</v>
      </c>
      <c r="HH46" s="62">
        <v>0</v>
      </c>
      <c r="HI46" s="62">
        <v>0</v>
      </c>
      <c r="HJ46" s="62">
        <v>0</v>
      </c>
      <c r="HK46" s="62">
        <v>0</v>
      </c>
      <c r="HL46" s="62">
        <v>0</v>
      </c>
      <c r="HM46" s="62">
        <v>0</v>
      </c>
      <c r="HN46" s="62">
        <v>0</v>
      </c>
      <c r="HO46" s="62">
        <v>0</v>
      </c>
      <c r="HP46" s="62">
        <v>0</v>
      </c>
      <c r="HQ46" s="62">
        <v>0</v>
      </c>
      <c r="HR46" s="62">
        <v>0</v>
      </c>
      <c r="HS46" s="62">
        <v>0</v>
      </c>
      <c r="HT46" s="62">
        <v>0</v>
      </c>
      <c r="HU46" s="59">
        <v>0</v>
      </c>
      <c r="HV46" s="62">
        <v>0</v>
      </c>
      <c r="HW46" s="62">
        <v>0</v>
      </c>
      <c r="HX46" s="62">
        <v>0</v>
      </c>
      <c r="HY46" s="59">
        <v>0</v>
      </c>
      <c r="HZ46" s="62">
        <v>0</v>
      </c>
      <c r="IA46" s="62">
        <v>0</v>
      </c>
      <c r="IB46" s="62">
        <v>0</v>
      </c>
      <c r="IC46" s="62">
        <v>0</v>
      </c>
      <c r="ID46" s="62">
        <v>0</v>
      </c>
      <c r="IE46" s="62">
        <v>0</v>
      </c>
      <c r="IF46" s="62">
        <v>0</v>
      </c>
      <c r="IG46" s="62">
        <v>0</v>
      </c>
      <c r="IH46" s="62">
        <v>0</v>
      </c>
      <c r="II46" s="62">
        <v>0</v>
      </c>
      <c r="IJ46" s="62">
        <v>0</v>
      </c>
      <c r="IK46" s="62">
        <v>0</v>
      </c>
      <c r="IL46" s="62">
        <v>0</v>
      </c>
      <c r="IM46" s="62">
        <v>0</v>
      </c>
      <c r="IN46" s="62">
        <v>0</v>
      </c>
      <c r="IO46" s="62">
        <v>0</v>
      </c>
      <c r="IP46" s="62">
        <v>0</v>
      </c>
      <c r="IQ46" s="62">
        <v>0</v>
      </c>
      <c r="IR46" s="62">
        <v>0</v>
      </c>
      <c r="IS46" s="62">
        <v>0</v>
      </c>
      <c r="IT46" s="62">
        <v>0</v>
      </c>
      <c r="IU46" s="62">
        <v>0</v>
      </c>
      <c r="IV46" s="62">
        <v>0</v>
      </c>
      <c r="IW46" s="62">
        <v>0</v>
      </c>
      <c r="IX46" s="62">
        <v>0</v>
      </c>
      <c r="IY46" s="62">
        <v>0</v>
      </c>
      <c r="IZ46" s="62">
        <v>0</v>
      </c>
      <c r="JA46" s="59" t="e">
        <v>#N/A</v>
      </c>
      <c r="JB46" s="59" t="e">
        <v>#N/A</v>
      </c>
      <c r="JC46" s="59" t="e">
        <v>#N/A</v>
      </c>
      <c r="JD46" s="59" t="e">
        <v>#N/A</v>
      </c>
      <c r="JE46" s="59" t="e">
        <v>#N/A</v>
      </c>
      <c r="JF46" s="59" t="e">
        <v>#N/A</v>
      </c>
      <c r="JG46" s="59" t="e">
        <v>#N/A</v>
      </c>
      <c r="JH46" s="59" t="e">
        <v>#N/A</v>
      </c>
      <c r="JI46" s="59" t="e">
        <v>#N/A</v>
      </c>
      <c r="JJ46" s="59" t="e">
        <v>#N/A</v>
      </c>
      <c r="JK46" s="59" t="e">
        <v>#N/A</v>
      </c>
      <c r="JL46" s="59" t="e">
        <v>#N/A</v>
      </c>
      <c r="JM46" s="59" t="e">
        <v>#N/A</v>
      </c>
      <c r="JN46" s="59" t="e">
        <v>#N/A</v>
      </c>
      <c r="JO46" s="59" t="e">
        <v>#N/A</v>
      </c>
      <c r="JP46" s="59" t="e">
        <v>#N/A</v>
      </c>
      <c r="JQ46" s="59" t="e">
        <v>#N/A</v>
      </c>
      <c r="JR46" s="59" t="e">
        <v>#N/A</v>
      </c>
      <c r="JS46" s="59" t="e">
        <v>#N/A</v>
      </c>
      <c r="JT46" s="59" t="e">
        <v>#N/A</v>
      </c>
      <c r="JU46" s="59" t="e">
        <v>#N/A</v>
      </c>
    </row>
    <row r="47" spans="1:281" ht="19.8" customHeight="1" x14ac:dyDescent="0.2">
      <c r="A47" s="163" t="s">
        <v>1513</v>
      </c>
      <c r="B47" s="92"/>
      <c r="C47" s="90" t="s">
        <v>1238</v>
      </c>
      <c r="D47" s="52" t="s">
        <v>1185</v>
      </c>
      <c r="E47" s="52"/>
      <c r="F47" s="92"/>
      <c r="G47" s="91" t="s">
        <v>946</v>
      </c>
      <c r="H47" s="52" t="s">
        <v>883</v>
      </c>
      <c r="I47" s="50" t="s">
        <v>776</v>
      </c>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t="s">
        <v>338</v>
      </c>
      <c r="CN47" s="40"/>
      <c r="CO47" s="41" t="s">
        <v>499</v>
      </c>
      <c r="CP47" s="49"/>
      <c r="CQ47" s="49"/>
      <c r="CR47" s="46"/>
      <c r="CS47" s="44">
        <v>1</v>
      </c>
      <c r="CT47" s="40" t="s">
        <v>541</v>
      </c>
      <c r="CU47" s="42" t="s">
        <v>536</v>
      </c>
      <c r="CV47" s="42"/>
      <c r="CW47" s="59" t="e">
        <v>#N/A</v>
      </c>
      <c r="CX47" s="59" t="e">
        <v>#N/A</v>
      </c>
      <c r="CY47" s="73">
        <v>0</v>
      </c>
      <c r="CZ47" s="59"/>
      <c r="DA47" s="62" t="s">
        <v>319</v>
      </c>
      <c r="DB47" s="59">
        <v>0</v>
      </c>
      <c r="DC47" s="59">
        <v>0</v>
      </c>
      <c r="DD47" s="59">
        <v>0</v>
      </c>
      <c r="DE47" s="59">
        <v>0</v>
      </c>
      <c r="DF47" s="59">
        <v>0</v>
      </c>
      <c r="DG47" s="59">
        <v>0</v>
      </c>
      <c r="DH47" s="59">
        <v>0</v>
      </c>
      <c r="DI47" s="59">
        <v>0</v>
      </c>
      <c r="DJ47" s="59">
        <v>0</v>
      </c>
      <c r="DK47" s="59">
        <v>0</v>
      </c>
      <c r="DL47" s="59">
        <v>0</v>
      </c>
      <c r="DM47" s="59">
        <v>0</v>
      </c>
      <c r="DN47" s="59">
        <v>0</v>
      </c>
      <c r="DO47" s="59">
        <v>0</v>
      </c>
      <c r="DP47" s="59">
        <v>0</v>
      </c>
      <c r="DQ47" s="59">
        <v>0</v>
      </c>
      <c r="DR47" s="59">
        <v>0</v>
      </c>
      <c r="DS47" s="59">
        <v>0</v>
      </c>
      <c r="DT47" s="59">
        <v>0</v>
      </c>
      <c r="DU47" s="59">
        <v>0</v>
      </c>
      <c r="DV47" s="59">
        <v>0</v>
      </c>
      <c r="DW47" s="59">
        <v>0</v>
      </c>
      <c r="DX47" s="59">
        <v>0</v>
      </c>
      <c r="DY47" s="59">
        <v>0</v>
      </c>
      <c r="DZ47" s="59">
        <v>0</v>
      </c>
      <c r="EA47" s="59">
        <v>0</v>
      </c>
      <c r="EB47" s="59">
        <v>0</v>
      </c>
      <c r="EC47" s="59">
        <v>0</v>
      </c>
      <c r="ED47" s="59">
        <v>0</v>
      </c>
      <c r="EE47" s="59">
        <v>0</v>
      </c>
      <c r="EF47" s="59">
        <v>0</v>
      </c>
      <c r="EG47" s="59">
        <v>0</v>
      </c>
      <c r="EH47" s="59">
        <v>0</v>
      </c>
      <c r="EI47" s="59">
        <v>0</v>
      </c>
      <c r="EJ47" s="59">
        <v>0</v>
      </c>
      <c r="EK47" s="59">
        <v>0</v>
      </c>
      <c r="EL47" s="59">
        <v>0</v>
      </c>
      <c r="EM47" s="59">
        <v>0</v>
      </c>
      <c r="EN47" s="59">
        <v>0</v>
      </c>
      <c r="EO47" s="59">
        <v>0</v>
      </c>
      <c r="EP47" s="59">
        <v>0</v>
      </c>
      <c r="EQ47" s="59">
        <v>0</v>
      </c>
      <c r="ER47" s="59">
        <v>0</v>
      </c>
      <c r="ES47" s="59">
        <v>0</v>
      </c>
      <c r="ET47" s="59">
        <v>0</v>
      </c>
      <c r="EU47" s="59">
        <v>0</v>
      </c>
      <c r="EV47" s="59">
        <v>0</v>
      </c>
      <c r="EW47" s="59">
        <v>0</v>
      </c>
      <c r="EX47" s="59">
        <v>0</v>
      </c>
      <c r="EY47" s="59">
        <v>0</v>
      </c>
      <c r="EZ47" s="59">
        <v>0</v>
      </c>
      <c r="FA47" s="59">
        <v>0</v>
      </c>
      <c r="FB47" s="59">
        <v>0</v>
      </c>
      <c r="FC47" s="62">
        <v>0</v>
      </c>
      <c r="FD47" s="59">
        <v>0</v>
      </c>
      <c r="FE47" s="62">
        <v>0</v>
      </c>
      <c r="FF47" s="62">
        <v>0</v>
      </c>
      <c r="FG47" s="62">
        <v>0</v>
      </c>
      <c r="FH47" s="62">
        <v>0</v>
      </c>
      <c r="FI47" s="62">
        <v>0</v>
      </c>
      <c r="FJ47" s="59">
        <v>0</v>
      </c>
      <c r="FK47" s="62">
        <v>0</v>
      </c>
      <c r="FL47" s="62">
        <v>0</v>
      </c>
      <c r="FM47" s="59">
        <v>0</v>
      </c>
      <c r="FN47" s="62">
        <v>0</v>
      </c>
      <c r="FO47" s="62">
        <v>0</v>
      </c>
      <c r="FP47" s="62">
        <v>0</v>
      </c>
      <c r="FQ47" s="62">
        <v>0</v>
      </c>
      <c r="FR47" s="62">
        <v>0</v>
      </c>
      <c r="FS47" s="62">
        <v>0</v>
      </c>
      <c r="FT47" s="59">
        <v>0</v>
      </c>
      <c r="FU47" s="62">
        <v>0</v>
      </c>
      <c r="FV47" s="62">
        <v>0</v>
      </c>
      <c r="FW47" s="62">
        <v>0</v>
      </c>
      <c r="FX47" s="62">
        <v>0</v>
      </c>
      <c r="FY47" s="62">
        <v>0</v>
      </c>
      <c r="FZ47" s="62">
        <v>0</v>
      </c>
      <c r="GA47" s="62">
        <v>0</v>
      </c>
      <c r="GB47" s="62">
        <v>0</v>
      </c>
      <c r="GC47" s="62">
        <v>0</v>
      </c>
      <c r="GD47" s="62">
        <v>0</v>
      </c>
      <c r="GE47" s="62">
        <v>0</v>
      </c>
      <c r="GF47" s="62">
        <v>0</v>
      </c>
      <c r="GG47" s="62">
        <v>0</v>
      </c>
      <c r="GH47" s="62">
        <v>0</v>
      </c>
      <c r="GI47" s="62">
        <v>0</v>
      </c>
      <c r="GJ47" s="62">
        <v>0</v>
      </c>
      <c r="GK47" s="62">
        <v>0</v>
      </c>
      <c r="GL47" s="62">
        <v>0</v>
      </c>
      <c r="GM47" s="62">
        <v>0</v>
      </c>
      <c r="GN47" s="62">
        <v>0</v>
      </c>
      <c r="GO47" s="59">
        <v>0</v>
      </c>
      <c r="GP47" s="62">
        <v>0</v>
      </c>
      <c r="GQ47" s="62">
        <v>0</v>
      </c>
      <c r="GR47" s="59">
        <v>0</v>
      </c>
      <c r="GS47" s="62">
        <v>0</v>
      </c>
      <c r="GT47" s="62">
        <v>0</v>
      </c>
      <c r="GU47" s="62">
        <v>0</v>
      </c>
      <c r="GV47" s="62">
        <v>0</v>
      </c>
      <c r="GW47" s="62">
        <v>0</v>
      </c>
      <c r="GX47" s="62">
        <v>0</v>
      </c>
      <c r="GY47" s="62">
        <v>0</v>
      </c>
      <c r="GZ47" s="62">
        <v>0</v>
      </c>
      <c r="HA47" s="62">
        <v>0</v>
      </c>
      <c r="HB47" s="62">
        <v>0</v>
      </c>
      <c r="HC47" s="62">
        <v>0</v>
      </c>
      <c r="HD47" s="62">
        <v>0</v>
      </c>
      <c r="HE47" s="62">
        <v>0</v>
      </c>
      <c r="HF47" s="62">
        <v>0</v>
      </c>
      <c r="HG47" s="62">
        <v>0</v>
      </c>
      <c r="HH47" s="62">
        <v>0</v>
      </c>
      <c r="HI47" s="62">
        <v>0</v>
      </c>
      <c r="HJ47" s="62">
        <v>0</v>
      </c>
      <c r="HK47" s="62">
        <v>0</v>
      </c>
      <c r="HL47" s="62">
        <v>0</v>
      </c>
      <c r="HM47" s="62">
        <v>0</v>
      </c>
      <c r="HN47" s="62">
        <v>0</v>
      </c>
      <c r="HO47" s="62">
        <v>0</v>
      </c>
      <c r="HP47" s="62">
        <v>0</v>
      </c>
      <c r="HQ47" s="62">
        <v>0</v>
      </c>
      <c r="HR47" s="62">
        <v>0</v>
      </c>
      <c r="HS47" s="62">
        <v>0</v>
      </c>
      <c r="HT47" s="62">
        <v>0</v>
      </c>
      <c r="HU47" s="59">
        <v>0</v>
      </c>
      <c r="HV47" s="62">
        <v>0</v>
      </c>
      <c r="HW47" s="62">
        <v>0</v>
      </c>
      <c r="HX47" s="62">
        <v>0</v>
      </c>
      <c r="HY47" s="59">
        <v>0</v>
      </c>
      <c r="HZ47" s="62">
        <v>0</v>
      </c>
      <c r="IA47" s="62">
        <v>0</v>
      </c>
      <c r="IB47" s="62">
        <v>0</v>
      </c>
      <c r="IC47" s="62">
        <v>0</v>
      </c>
      <c r="ID47" s="62">
        <v>0</v>
      </c>
      <c r="IE47" s="62">
        <v>0</v>
      </c>
      <c r="IF47" s="62">
        <v>0</v>
      </c>
      <c r="IG47" s="62">
        <v>0</v>
      </c>
      <c r="IH47" s="62">
        <v>0</v>
      </c>
      <c r="II47" s="62">
        <v>0</v>
      </c>
      <c r="IJ47" s="62">
        <v>0</v>
      </c>
      <c r="IK47" s="62">
        <v>0</v>
      </c>
      <c r="IL47" s="62">
        <v>0</v>
      </c>
      <c r="IM47" s="62">
        <v>0</v>
      </c>
      <c r="IN47" s="62">
        <v>0</v>
      </c>
      <c r="IO47" s="62">
        <v>0</v>
      </c>
      <c r="IP47" s="62">
        <v>0</v>
      </c>
      <c r="IQ47" s="62">
        <v>0</v>
      </c>
      <c r="IR47" s="62">
        <v>0</v>
      </c>
      <c r="IS47" s="62">
        <v>0</v>
      </c>
      <c r="IT47" s="62">
        <v>0</v>
      </c>
      <c r="IU47" s="62">
        <v>0</v>
      </c>
      <c r="IV47" s="62">
        <v>0</v>
      </c>
      <c r="IW47" s="62">
        <v>0</v>
      </c>
      <c r="IX47" s="62">
        <v>0</v>
      </c>
      <c r="IY47" s="62">
        <v>0</v>
      </c>
      <c r="IZ47" s="62">
        <v>0</v>
      </c>
      <c r="JA47" s="59" t="e">
        <v>#N/A</v>
      </c>
      <c r="JB47" s="59" t="e">
        <v>#N/A</v>
      </c>
      <c r="JC47" s="59" t="e">
        <v>#N/A</v>
      </c>
      <c r="JD47" s="59" t="e">
        <v>#N/A</v>
      </c>
      <c r="JE47" s="59" t="e">
        <v>#N/A</v>
      </c>
      <c r="JF47" s="59" t="e">
        <v>#N/A</v>
      </c>
      <c r="JG47" s="59" t="e">
        <v>#N/A</v>
      </c>
      <c r="JH47" s="59" t="e">
        <v>#N/A</v>
      </c>
      <c r="JI47" s="59" t="e">
        <v>#N/A</v>
      </c>
      <c r="JJ47" s="59" t="e">
        <v>#N/A</v>
      </c>
      <c r="JK47" s="59" t="e">
        <v>#N/A</v>
      </c>
      <c r="JL47" s="59" t="e">
        <v>#N/A</v>
      </c>
      <c r="JM47" s="59" t="e">
        <v>#N/A</v>
      </c>
      <c r="JN47" s="59" t="e">
        <v>#N/A</v>
      </c>
      <c r="JO47" s="59" t="e">
        <v>#N/A</v>
      </c>
      <c r="JP47" s="59" t="e">
        <v>#N/A</v>
      </c>
      <c r="JQ47" s="59" t="e">
        <v>#N/A</v>
      </c>
      <c r="JR47" s="59" t="e">
        <v>#N/A</v>
      </c>
      <c r="JS47" s="59" t="e">
        <v>#N/A</v>
      </c>
      <c r="JT47" s="59" t="e">
        <v>#N/A</v>
      </c>
      <c r="JU47" s="59" t="e">
        <v>#N/A</v>
      </c>
    </row>
    <row r="48" spans="1:281" ht="19.8" customHeight="1" x14ac:dyDescent="0.2">
      <c r="A48" s="163" t="s">
        <v>1512</v>
      </c>
      <c r="B48" s="92"/>
      <c r="C48" s="90" t="s">
        <v>1238</v>
      </c>
      <c r="D48" s="52" t="s">
        <v>1184</v>
      </c>
      <c r="E48" s="52"/>
      <c r="F48" s="92"/>
      <c r="G48" s="91" t="s">
        <v>946</v>
      </c>
      <c r="H48" s="52" t="s">
        <v>882</v>
      </c>
      <c r="I48" s="50" t="s">
        <v>776</v>
      </c>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t="s">
        <v>338</v>
      </c>
      <c r="CN48" s="40"/>
      <c r="CO48" s="41" t="s">
        <v>499</v>
      </c>
      <c r="CP48" s="49"/>
      <c r="CQ48" s="49"/>
      <c r="CR48" s="46"/>
      <c r="CS48" s="44">
        <v>1</v>
      </c>
      <c r="CT48" s="40" t="s">
        <v>541</v>
      </c>
      <c r="CU48" s="42" t="s">
        <v>536</v>
      </c>
      <c r="CV48" s="42"/>
      <c r="CW48" s="59" t="e">
        <v>#N/A</v>
      </c>
      <c r="CX48" s="59" t="e">
        <v>#N/A</v>
      </c>
      <c r="CY48" s="73">
        <v>0</v>
      </c>
      <c r="CZ48" s="59"/>
      <c r="DA48" s="62" t="s">
        <v>319</v>
      </c>
      <c r="DB48" s="59">
        <v>0</v>
      </c>
      <c r="DC48" s="59">
        <v>0</v>
      </c>
      <c r="DD48" s="59">
        <v>0</v>
      </c>
      <c r="DE48" s="59">
        <v>0</v>
      </c>
      <c r="DF48" s="59">
        <v>0</v>
      </c>
      <c r="DG48" s="59">
        <v>0</v>
      </c>
      <c r="DH48" s="59">
        <v>0</v>
      </c>
      <c r="DI48" s="59">
        <v>0</v>
      </c>
      <c r="DJ48" s="59">
        <v>0</v>
      </c>
      <c r="DK48" s="59">
        <v>0</v>
      </c>
      <c r="DL48" s="59">
        <v>0</v>
      </c>
      <c r="DM48" s="59">
        <v>0</v>
      </c>
      <c r="DN48" s="59">
        <v>0</v>
      </c>
      <c r="DO48" s="59">
        <v>0</v>
      </c>
      <c r="DP48" s="59">
        <v>0</v>
      </c>
      <c r="DQ48" s="59">
        <v>0</v>
      </c>
      <c r="DR48" s="59">
        <v>0</v>
      </c>
      <c r="DS48" s="59">
        <v>0</v>
      </c>
      <c r="DT48" s="59">
        <v>0</v>
      </c>
      <c r="DU48" s="59">
        <v>0</v>
      </c>
      <c r="DV48" s="59">
        <v>0</v>
      </c>
      <c r="DW48" s="59">
        <v>0</v>
      </c>
      <c r="DX48" s="59">
        <v>0</v>
      </c>
      <c r="DY48" s="59">
        <v>0</v>
      </c>
      <c r="DZ48" s="59">
        <v>0</v>
      </c>
      <c r="EA48" s="59">
        <v>0</v>
      </c>
      <c r="EB48" s="59">
        <v>0</v>
      </c>
      <c r="EC48" s="59">
        <v>0</v>
      </c>
      <c r="ED48" s="59">
        <v>0</v>
      </c>
      <c r="EE48" s="59">
        <v>0</v>
      </c>
      <c r="EF48" s="59">
        <v>0</v>
      </c>
      <c r="EG48" s="59">
        <v>0</v>
      </c>
      <c r="EH48" s="59">
        <v>0</v>
      </c>
      <c r="EI48" s="59">
        <v>0</v>
      </c>
      <c r="EJ48" s="59">
        <v>0</v>
      </c>
      <c r="EK48" s="59">
        <v>0</v>
      </c>
      <c r="EL48" s="59">
        <v>0</v>
      </c>
      <c r="EM48" s="59">
        <v>0</v>
      </c>
      <c r="EN48" s="59">
        <v>0</v>
      </c>
      <c r="EO48" s="59">
        <v>0</v>
      </c>
      <c r="EP48" s="59">
        <v>0</v>
      </c>
      <c r="EQ48" s="59">
        <v>0</v>
      </c>
      <c r="ER48" s="59">
        <v>0</v>
      </c>
      <c r="ES48" s="59">
        <v>0</v>
      </c>
      <c r="ET48" s="59">
        <v>0</v>
      </c>
      <c r="EU48" s="59">
        <v>0</v>
      </c>
      <c r="EV48" s="59">
        <v>0</v>
      </c>
      <c r="EW48" s="59">
        <v>0</v>
      </c>
      <c r="EX48" s="59">
        <v>0</v>
      </c>
      <c r="EY48" s="59">
        <v>0</v>
      </c>
      <c r="EZ48" s="59">
        <v>0</v>
      </c>
      <c r="FA48" s="59">
        <v>0</v>
      </c>
      <c r="FB48" s="59">
        <v>0</v>
      </c>
      <c r="FC48" s="62">
        <v>0</v>
      </c>
      <c r="FD48" s="59">
        <v>0</v>
      </c>
      <c r="FE48" s="62">
        <v>0</v>
      </c>
      <c r="FF48" s="62">
        <v>0</v>
      </c>
      <c r="FG48" s="62">
        <v>0</v>
      </c>
      <c r="FH48" s="62">
        <v>0</v>
      </c>
      <c r="FI48" s="62">
        <v>0</v>
      </c>
      <c r="FJ48" s="59">
        <v>0</v>
      </c>
      <c r="FK48" s="62">
        <v>0</v>
      </c>
      <c r="FL48" s="62">
        <v>0</v>
      </c>
      <c r="FM48" s="59">
        <v>0</v>
      </c>
      <c r="FN48" s="62">
        <v>0</v>
      </c>
      <c r="FO48" s="62">
        <v>0</v>
      </c>
      <c r="FP48" s="62">
        <v>0</v>
      </c>
      <c r="FQ48" s="62">
        <v>0</v>
      </c>
      <c r="FR48" s="62">
        <v>0</v>
      </c>
      <c r="FS48" s="62">
        <v>0</v>
      </c>
      <c r="FT48" s="59">
        <v>0</v>
      </c>
      <c r="FU48" s="62">
        <v>0</v>
      </c>
      <c r="FV48" s="62">
        <v>0</v>
      </c>
      <c r="FW48" s="62">
        <v>0</v>
      </c>
      <c r="FX48" s="62">
        <v>0</v>
      </c>
      <c r="FY48" s="62">
        <v>0</v>
      </c>
      <c r="FZ48" s="62">
        <v>0</v>
      </c>
      <c r="GA48" s="62">
        <v>0</v>
      </c>
      <c r="GB48" s="62">
        <v>0</v>
      </c>
      <c r="GC48" s="62">
        <v>0</v>
      </c>
      <c r="GD48" s="62">
        <v>0</v>
      </c>
      <c r="GE48" s="62">
        <v>0</v>
      </c>
      <c r="GF48" s="62">
        <v>0</v>
      </c>
      <c r="GG48" s="62">
        <v>0</v>
      </c>
      <c r="GH48" s="62">
        <v>0</v>
      </c>
      <c r="GI48" s="62">
        <v>0</v>
      </c>
      <c r="GJ48" s="62">
        <v>0</v>
      </c>
      <c r="GK48" s="62">
        <v>0</v>
      </c>
      <c r="GL48" s="62">
        <v>0</v>
      </c>
      <c r="GM48" s="62">
        <v>0</v>
      </c>
      <c r="GN48" s="62">
        <v>0</v>
      </c>
      <c r="GO48" s="59">
        <v>0</v>
      </c>
      <c r="GP48" s="62">
        <v>0</v>
      </c>
      <c r="GQ48" s="62">
        <v>0</v>
      </c>
      <c r="GR48" s="59">
        <v>0</v>
      </c>
      <c r="GS48" s="62">
        <v>0</v>
      </c>
      <c r="GT48" s="62">
        <v>0</v>
      </c>
      <c r="GU48" s="62">
        <v>0</v>
      </c>
      <c r="GV48" s="62">
        <v>0</v>
      </c>
      <c r="GW48" s="62">
        <v>0</v>
      </c>
      <c r="GX48" s="62">
        <v>0</v>
      </c>
      <c r="GY48" s="62">
        <v>0</v>
      </c>
      <c r="GZ48" s="62">
        <v>0</v>
      </c>
      <c r="HA48" s="62">
        <v>0</v>
      </c>
      <c r="HB48" s="62">
        <v>0</v>
      </c>
      <c r="HC48" s="62">
        <v>0</v>
      </c>
      <c r="HD48" s="62">
        <v>0</v>
      </c>
      <c r="HE48" s="62">
        <v>0</v>
      </c>
      <c r="HF48" s="62">
        <v>0</v>
      </c>
      <c r="HG48" s="62">
        <v>0</v>
      </c>
      <c r="HH48" s="62">
        <v>0</v>
      </c>
      <c r="HI48" s="62">
        <v>0</v>
      </c>
      <c r="HJ48" s="62">
        <v>0</v>
      </c>
      <c r="HK48" s="62">
        <v>0</v>
      </c>
      <c r="HL48" s="62">
        <v>0</v>
      </c>
      <c r="HM48" s="62">
        <v>0</v>
      </c>
      <c r="HN48" s="62">
        <v>0</v>
      </c>
      <c r="HO48" s="62">
        <v>0</v>
      </c>
      <c r="HP48" s="62">
        <v>0</v>
      </c>
      <c r="HQ48" s="62">
        <v>0</v>
      </c>
      <c r="HR48" s="62">
        <v>0</v>
      </c>
      <c r="HS48" s="62">
        <v>0</v>
      </c>
      <c r="HT48" s="62">
        <v>0</v>
      </c>
      <c r="HU48" s="59">
        <v>0</v>
      </c>
      <c r="HV48" s="62">
        <v>0</v>
      </c>
      <c r="HW48" s="62">
        <v>0</v>
      </c>
      <c r="HX48" s="62">
        <v>0</v>
      </c>
      <c r="HY48" s="59">
        <v>0</v>
      </c>
      <c r="HZ48" s="62">
        <v>0</v>
      </c>
      <c r="IA48" s="62">
        <v>0</v>
      </c>
      <c r="IB48" s="62">
        <v>0</v>
      </c>
      <c r="IC48" s="62">
        <v>0</v>
      </c>
      <c r="ID48" s="62">
        <v>0</v>
      </c>
      <c r="IE48" s="62">
        <v>0</v>
      </c>
      <c r="IF48" s="62">
        <v>0</v>
      </c>
      <c r="IG48" s="62">
        <v>0</v>
      </c>
      <c r="IH48" s="62">
        <v>0</v>
      </c>
      <c r="II48" s="62">
        <v>0</v>
      </c>
      <c r="IJ48" s="62">
        <v>0</v>
      </c>
      <c r="IK48" s="62">
        <v>0</v>
      </c>
      <c r="IL48" s="62">
        <v>0</v>
      </c>
      <c r="IM48" s="62">
        <v>0</v>
      </c>
      <c r="IN48" s="62">
        <v>0</v>
      </c>
      <c r="IO48" s="62">
        <v>0</v>
      </c>
      <c r="IP48" s="62">
        <v>0</v>
      </c>
      <c r="IQ48" s="62">
        <v>0</v>
      </c>
      <c r="IR48" s="62">
        <v>0</v>
      </c>
      <c r="IS48" s="62">
        <v>0</v>
      </c>
      <c r="IT48" s="62">
        <v>0</v>
      </c>
      <c r="IU48" s="62">
        <v>0</v>
      </c>
      <c r="IV48" s="62">
        <v>0</v>
      </c>
      <c r="IW48" s="62">
        <v>0</v>
      </c>
      <c r="IX48" s="62">
        <v>0</v>
      </c>
      <c r="IY48" s="62">
        <v>0</v>
      </c>
      <c r="IZ48" s="62">
        <v>0</v>
      </c>
      <c r="JA48" s="59" t="e">
        <v>#N/A</v>
      </c>
      <c r="JB48" s="59" t="e">
        <v>#N/A</v>
      </c>
      <c r="JC48" s="59" t="e">
        <v>#N/A</v>
      </c>
      <c r="JD48" s="59" t="e">
        <v>#N/A</v>
      </c>
      <c r="JE48" s="59" t="e">
        <v>#N/A</v>
      </c>
      <c r="JF48" s="59" t="e">
        <v>#N/A</v>
      </c>
      <c r="JG48" s="59" t="e">
        <v>#N/A</v>
      </c>
      <c r="JH48" s="59" t="e">
        <v>#N/A</v>
      </c>
      <c r="JI48" s="59" t="e">
        <v>#N/A</v>
      </c>
      <c r="JJ48" s="59" t="e">
        <v>#N/A</v>
      </c>
      <c r="JK48" s="59" t="e">
        <v>#N/A</v>
      </c>
      <c r="JL48" s="59" t="e">
        <v>#N/A</v>
      </c>
      <c r="JM48" s="59" t="e">
        <v>#N/A</v>
      </c>
      <c r="JN48" s="59" t="e">
        <v>#N/A</v>
      </c>
      <c r="JO48" s="59" t="e">
        <v>#N/A</v>
      </c>
      <c r="JP48" s="59" t="e">
        <v>#N/A</v>
      </c>
      <c r="JQ48" s="59" t="e">
        <v>#N/A</v>
      </c>
      <c r="JR48" s="59" t="e">
        <v>#N/A</v>
      </c>
      <c r="JS48" s="59" t="e">
        <v>#N/A</v>
      </c>
      <c r="JT48" s="59" t="e">
        <v>#N/A</v>
      </c>
      <c r="JU48" s="59" t="e">
        <v>#N/A</v>
      </c>
    </row>
    <row r="49" spans="1:281" ht="19.8" customHeight="1" x14ac:dyDescent="0.2">
      <c r="A49" s="163" t="s">
        <v>1511</v>
      </c>
      <c r="B49" s="92"/>
      <c r="C49" s="52" t="s">
        <v>1237</v>
      </c>
      <c r="D49" s="52" t="s">
        <v>881</v>
      </c>
      <c r="E49" s="52"/>
      <c r="F49" s="92"/>
      <c r="G49" s="89" t="s">
        <v>945</v>
      </c>
      <c r="H49" s="52" t="s">
        <v>881</v>
      </c>
      <c r="I49" s="50" t="s">
        <v>776</v>
      </c>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t="s">
        <v>338</v>
      </c>
      <c r="CN49" s="40"/>
      <c r="CO49" s="41" t="s">
        <v>499</v>
      </c>
      <c r="CP49" s="49"/>
      <c r="CQ49" s="49"/>
      <c r="CR49" s="46"/>
      <c r="CS49" s="44">
        <v>2</v>
      </c>
      <c r="CT49" s="40" t="s">
        <v>541</v>
      </c>
      <c r="CU49" s="42" t="s">
        <v>536</v>
      </c>
      <c r="CV49" s="42"/>
      <c r="CW49" s="59" t="e">
        <v>#N/A</v>
      </c>
      <c r="CX49" s="59" t="e">
        <v>#N/A</v>
      </c>
      <c r="CY49" s="73">
        <v>0</v>
      </c>
      <c r="CZ49" s="59"/>
      <c r="DA49" s="62" t="s">
        <v>319</v>
      </c>
      <c r="DB49" s="59">
        <v>0</v>
      </c>
      <c r="DC49" s="59">
        <v>0</v>
      </c>
      <c r="DD49" s="59">
        <v>0</v>
      </c>
      <c r="DE49" s="59">
        <v>0</v>
      </c>
      <c r="DF49" s="59">
        <v>0</v>
      </c>
      <c r="DG49" s="59">
        <v>0</v>
      </c>
      <c r="DH49" s="59">
        <v>0</v>
      </c>
      <c r="DI49" s="59">
        <v>0</v>
      </c>
      <c r="DJ49" s="59">
        <v>0</v>
      </c>
      <c r="DK49" s="59">
        <v>0</v>
      </c>
      <c r="DL49" s="59">
        <v>0</v>
      </c>
      <c r="DM49" s="59">
        <v>0</v>
      </c>
      <c r="DN49" s="59">
        <v>0</v>
      </c>
      <c r="DO49" s="59">
        <v>0</v>
      </c>
      <c r="DP49" s="59">
        <v>0</v>
      </c>
      <c r="DQ49" s="59">
        <v>0</v>
      </c>
      <c r="DR49" s="59">
        <v>0</v>
      </c>
      <c r="DS49" s="59">
        <v>0</v>
      </c>
      <c r="DT49" s="59">
        <v>0</v>
      </c>
      <c r="DU49" s="59">
        <v>0</v>
      </c>
      <c r="DV49" s="59">
        <v>0</v>
      </c>
      <c r="DW49" s="59">
        <v>0</v>
      </c>
      <c r="DX49" s="59">
        <v>0</v>
      </c>
      <c r="DY49" s="59">
        <v>0</v>
      </c>
      <c r="DZ49" s="59">
        <v>0</v>
      </c>
      <c r="EA49" s="59">
        <v>0</v>
      </c>
      <c r="EB49" s="59">
        <v>0</v>
      </c>
      <c r="EC49" s="59">
        <v>0</v>
      </c>
      <c r="ED49" s="59">
        <v>0</v>
      </c>
      <c r="EE49" s="59">
        <v>0</v>
      </c>
      <c r="EF49" s="59">
        <v>0</v>
      </c>
      <c r="EG49" s="59">
        <v>0</v>
      </c>
      <c r="EH49" s="59">
        <v>0</v>
      </c>
      <c r="EI49" s="59">
        <v>0</v>
      </c>
      <c r="EJ49" s="59">
        <v>0</v>
      </c>
      <c r="EK49" s="59">
        <v>0</v>
      </c>
      <c r="EL49" s="59">
        <v>0</v>
      </c>
      <c r="EM49" s="59">
        <v>0</v>
      </c>
      <c r="EN49" s="59">
        <v>0</v>
      </c>
      <c r="EO49" s="59">
        <v>0</v>
      </c>
      <c r="EP49" s="59">
        <v>0</v>
      </c>
      <c r="EQ49" s="59">
        <v>0</v>
      </c>
      <c r="ER49" s="59">
        <v>0</v>
      </c>
      <c r="ES49" s="59">
        <v>0</v>
      </c>
      <c r="ET49" s="59">
        <v>0</v>
      </c>
      <c r="EU49" s="59">
        <v>0</v>
      </c>
      <c r="EV49" s="59">
        <v>0</v>
      </c>
      <c r="EW49" s="59">
        <v>0</v>
      </c>
      <c r="EX49" s="59">
        <v>0</v>
      </c>
      <c r="EY49" s="59">
        <v>0</v>
      </c>
      <c r="EZ49" s="59">
        <v>0</v>
      </c>
      <c r="FA49" s="59">
        <v>0</v>
      </c>
      <c r="FB49" s="59">
        <v>0</v>
      </c>
      <c r="FC49" s="62">
        <v>0</v>
      </c>
      <c r="FD49" s="59" t="b">
        <v>1</v>
      </c>
      <c r="FE49" s="62">
        <v>0</v>
      </c>
      <c r="FF49" s="62">
        <v>0</v>
      </c>
      <c r="FG49" s="62">
        <v>0</v>
      </c>
      <c r="FH49" s="62">
        <v>0</v>
      </c>
      <c r="FI49" s="62">
        <v>0</v>
      </c>
      <c r="FJ49" s="59">
        <v>0</v>
      </c>
      <c r="FK49" s="62">
        <v>0</v>
      </c>
      <c r="FL49" s="62">
        <v>0</v>
      </c>
      <c r="FM49" s="59" t="b">
        <v>1</v>
      </c>
      <c r="FN49" s="62">
        <v>0</v>
      </c>
      <c r="FO49" s="62">
        <v>0</v>
      </c>
      <c r="FP49" s="62">
        <v>0</v>
      </c>
      <c r="FQ49" s="62">
        <v>0</v>
      </c>
      <c r="FR49" s="62">
        <v>0</v>
      </c>
      <c r="FS49" s="62">
        <v>0</v>
      </c>
      <c r="FT49" s="59">
        <v>0</v>
      </c>
      <c r="FU49" s="62">
        <v>0</v>
      </c>
      <c r="FV49" s="62">
        <v>0</v>
      </c>
      <c r="FW49" s="62">
        <v>0</v>
      </c>
      <c r="FX49" s="62">
        <v>0</v>
      </c>
      <c r="FY49" s="62">
        <v>0</v>
      </c>
      <c r="FZ49" s="62">
        <v>0</v>
      </c>
      <c r="GA49" s="62">
        <v>0</v>
      </c>
      <c r="GB49" s="62">
        <v>0</v>
      </c>
      <c r="GC49" s="62">
        <v>0</v>
      </c>
      <c r="GD49" s="62">
        <v>0</v>
      </c>
      <c r="GE49" s="62">
        <v>0</v>
      </c>
      <c r="GF49" s="62">
        <v>0</v>
      </c>
      <c r="GG49" s="62">
        <v>0</v>
      </c>
      <c r="GH49" s="62">
        <v>0</v>
      </c>
      <c r="GI49" s="62">
        <v>0</v>
      </c>
      <c r="GJ49" s="62">
        <v>0</v>
      </c>
      <c r="GK49" s="62">
        <v>0</v>
      </c>
      <c r="GL49" s="62">
        <v>0</v>
      </c>
      <c r="GM49" s="62">
        <v>0</v>
      </c>
      <c r="GN49" s="62">
        <v>0</v>
      </c>
      <c r="GO49" s="59">
        <v>0</v>
      </c>
      <c r="GP49" s="62">
        <v>0</v>
      </c>
      <c r="GQ49" s="62">
        <v>0</v>
      </c>
      <c r="GR49" s="59">
        <v>0</v>
      </c>
      <c r="GS49" s="62">
        <v>0</v>
      </c>
      <c r="GT49" s="62">
        <v>0</v>
      </c>
      <c r="GU49" s="62">
        <v>0</v>
      </c>
      <c r="GV49" s="62">
        <v>0</v>
      </c>
      <c r="GW49" s="62">
        <v>0</v>
      </c>
      <c r="GX49" s="62">
        <v>0</v>
      </c>
      <c r="GY49" s="62">
        <v>0</v>
      </c>
      <c r="GZ49" s="62">
        <v>0</v>
      </c>
      <c r="HA49" s="62">
        <v>0</v>
      </c>
      <c r="HB49" s="62">
        <v>0</v>
      </c>
      <c r="HC49" s="62">
        <v>0</v>
      </c>
      <c r="HD49" s="62">
        <v>0</v>
      </c>
      <c r="HE49" s="62">
        <v>0</v>
      </c>
      <c r="HF49" s="62">
        <v>0</v>
      </c>
      <c r="HG49" s="62">
        <v>0</v>
      </c>
      <c r="HH49" s="62">
        <v>0</v>
      </c>
      <c r="HI49" s="62">
        <v>0</v>
      </c>
      <c r="HJ49" s="62">
        <v>0</v>
      </c>
      <c r="HK49" s="62">
        <v>0</v>
      </c>
      <c r="HL49" s="62">
        <v>0</v>
      </c>
      <c r="HM49" s="62">
        <v>0</v>
      </c>
      <c r="HN49" s="62">
        <v>0</v>
      </c>
      <c r="HO49" s="62">
        <v>0</v>
      </c>
      <c r="HP49" s="62">
        <v>0</v>
      </c>
      <c r="HQ49" s="62">
        <v>0</v>
      </c>
      <c r="HR49" s="62">
        <v>0</v>
      </c>
      <c r="HS49" s="62">
        <v>0</v>
      </c>
      <c r="HT49" s="62">
        <v>0</v>
      </c>
      <c r="HU49" s="59">
        <v>0</v>
      </c>
      <c r="HV49" s="62">
        <v>0</v>
      </c>
      <c r="HW49" s="62">
        <v>0</v>
      </c>
      <c r="HX49" s="62">
        <v>0</v>
      </c>
      <c r="HY49" s="59">
        <v>0</v>
      </c>
      <c r="HZ49" s="62">
        <v>0</v>
      </c>
      <c r="IA49" s="62" t="e">
        <v>#N/A</v>
      </c>
      <c r="IB49" s="62">
        <v>0</v>
      </c>
      <c r="IC49" s="62">
        <v>0</v>
      </c>
      <c r="ID49" s="62">
        <v>0</v>
      </c>
      <c r="IE49" s="62">
        <v>0</v>
      </c>
      <c r="IF49" s="62">
        <v>0</v>
      </c>
      <c r="IG49" s="62">
        <v>0</v>
      </c>
      <c r="IH49" s="62">
        <v>0</v>
      </c>
      <c r="II49" s="62">
        <v>0</v>
      </c>
      <c r="IJ49" s="62">
        <v>0</v>
      </c>
      <c r="IK49" s="62">
        <v>0</v>
      </c>
      <c r="IL49" s="62">
        <v>0</v>
      </c>
      <c r="IM49" s="62">
        <v>0</v>
      </c>
      <c r="IN49" s="62">
        <v>0</v>
      </c>
      <c r="IO49" s="62">
        <v>0</v>
      </c>
      <c r="IP49" s="62">
        <v>0</v>
      </c>
      <c r="IQ49" s="62">
        <v>0</v>
      </c>
      <c r="IR49" s="62">
        <v>0</v>
      </c>
      <c r="IS49" s="62">
        <v>0</v>
      </c>
      <c r="IT49" s="62">
        <v>0</v>
      </c>
      <c r="IU49" s="62">
        <v>0</v>
      </c>
      <c r="IV49" s="62">
        <v>0</v>
      </c>
      <c r="IW49" s="62">
        <v>0</v>
      </c>
      <c r="IX49" s="62" t="e">
        <v>#N/A</v>
      </c>
      <c r="IY49" s="62">
        <v>0</v>
      </c>
      <c r="IZ49" s="62">
        <v>0</v>
      </c>
      <c r="JA49" s="59" t="e">
        <v>#N/A</v>
      </c>
      <c r="JB49" s="59" t="e">
        <v>#N/A</v>
      </c>
      <c r="JC49" s="59" t="e">
        <v>#N/A</v>
      </c>
      <c r="JD49" s="59" t="e">
        <v>#N/A</v>
      </c>
      <c r="JE49" s="59" t="e">
        <v>#N/A</v>
      </c>
      <c r="JF49" s="59" t="e">
        <v>#N/A</v>
      </c>
      <c r="JG49" s="59" t="e">
        <v>#N/A</v>
      </c>
      <c r="JH49" s="59" t="e">
        <v>#N/A</v>
      </c>
      <c r="JI49" s="59" t="e">
        <v>#N/A</v>
      </c>
      <c r="JJ49" s="59" t="e">
        <v>#N/A</v>
      </c>
      <c r="JK49" s="59" t="e">
        <v>#N/A</v>
      </c>
      <c r="JL49" s="59" t="e">
        <v>#N/A</v>
      </c>
      <c r="JM49" s="59" t="e">
        <v>#N/A</v>
      </c>
      <c r="JN49" s="59" t="e">
        <v>#N/A</v>
      </c>
      <c r="JO49" s="59" t="e">
        <v>#N/A</v>
      </c>
      <c r="JP49" s="59" t="e">
        <v>#N/A</v>
      </c>
      <c r="JQ49" s="59" t="e">
        <v>#N/A</v>
      </c>
      <c r="JR49" s="59" t="e">
        <v>#N/A</v>
      </c>
      <c r="JS49" s="59" t="e">
        <v>#N/A</v>
      </c>
      <c r="JT49" s="59" t="e">
        <v>#N/A</v>
      </c>
      <c r="JU49" s="59" t="e">
        <v>#N/A</v>
      </c>
    </row>
    <row r="50" spans="1:281" ht="19.8" customHeight="1" x14ac:dyDescent="0.2">
      <c r="A50" s="163" t="s">
        <v>1510</v>
      </c>
      <c r="B50" s="92"/>
      <c r="C50" s="52" t="s">
        <v>1237</v>
      </c>
      <c r="D50" s="52" t="s">
        <v>880</v>
      </c>
      <c r="E50" s="52"/>
      <c r="F50" s="92"/>
      <c r="G50" s="89" t="s">
        <v>945</v>
      </c>
      <c r="H50" s="52" t="s">
        <v>880</v>
      </c>
      <c r="I50" s="50" t="s">
        <v>776</v>
      </c>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t="s">
        <v>338</v>
      </c>
      <c r="CN50" s="40"/>
      <c r="CO50" s="41" t="s">
        <v>499</v>
      </c>
      <c r="CP50" s="49"/>
      <c r="CQ50" s="49"/>
      <c r="CR50" s="46"/>
      <c r="CS50" s="44">
        <v>2</v>
      </c>
      <c r="CT50" s="40" t="s">
        <v>541</v>
      </c>
      <c r="CU50" s="42" t="s">
        <v>536</v>
      </c>
      <c r="CV50" s="42"/>
      <c r="CW50" s="59" t="e">
        <v>#N/A</v>
      </c>
      <c r="CX50" s="59" t="e">
        <v>#N/A</v>
      </c>
      <c r="CY50" s="73">
        <v>0</v>
      </c>
      <c r="CZ50" s="59"/>
      <c r="DA50" s="62" t="s">
        <v>319</v>
      </c>
      <c r="DB50" s="59">
        <v>0</v>
      </c>
      <c r="DC50" s="59">
        <v>0</v>
      </c>
      <c r="DD50" s="59">
        <v>0</v>
      </c>
      <c r="DE50" s="59">
        <v>0</v>
      </c>
      <c r="DF50" s="59">
        <v>0</v>
      </c>
      <c r="DG50" s="59">
        <v>0</v>
      </c>
      <c r="DH50" s="59">
        <v>0</v>
      </c>
      <c r="DI50" s="59" t="b">
        <v>1</v>
      </c>
      <c r="DJ50" s="59" t="b">
        <v>1</v>
      </c>
      <c r="DK50" s="59">
        <v>0</v>
      </c>
      <c r="DL50" s="59">
        <v>0</v>
      </c>
      <c r="DM50" s="59">
        <v>0</v>
      </c>
      <c r="DN50" s="59">
        <v>0</v>
      </c>
      <c r="DO50" s="59">
        <v>0</v>
      </c>
      <c r="DP50" s="59">
        <v>0</v>
      </c>
      <c r="DQ50" s="59">
        <v>0</v>
      </c>
      <c r="DR50" s="59">
        <v>0</v>
      </c>
      <c r="DS50" s="59">
        <v>0</v>
      </c>
      <c r="DT50" s="59">
        <v>0</v>
      </c>
      <c r="DU50" s="59">
        <v>0</v>
      </c>
      <c r="DV50" s="59">
        <v>0</v>
      </c>
      <c r="DW50" s="59">
        <v>0</v>
      </c>
      <c r="DX50" s="59">
        <v>0</v>
      </c>
      <c r="DY50" s="59">
        <v>0</v>
      </c>
      <c r="DZ50" s="59">
        <v>0</v>
      </c>
      <c r="EA50" s="59">
        <v>0</v>
      </c>
      <c r="EB50" s="59">
        <v>0</v>
      </c>
      <c r="EC50" s="59">
        <v>0</v>
      </c>
      <c r="ED50" s="59">
        <v>0</v>
      </c>
      <c r="EE50" s="59">
        <v>0</v>
      </c>
      <c r="EF50" s="59">
        <v>0</v>
      </c>
      <c r="EG50" s="59">
        <v>0</v>
      </c>
      <c r="EH50" s="59">
        <v>0</v>
      </c>
      <c r="EI50" s="59">
        <v>0</v>
      </c>
      <c r="EJ50" s="59">
        <v>0</v>
      </c>
      <c r="EK50" s="59">
        <v>0</v>
      </c>
      <c r="EL50" s="59">
        <v>0</v>
      </c>
      <c r="EM50" s="59">
        <v>0</v>
      </c>
      <c r="EN50" s="59">
        <v>0</v>
      </c>
      <c r="EO50" s="59">
        <v>0</v>
      </c>
      <c r="EP50" s="59">
        <v>0</v>
      </c>
      <c r="EQ50" s="59" t="b">
        <v>1</v>
      </c>
      <c r="ER50" s="59" t="b">
        <v>1</v>
      </c>
      <c r="ES50" s="59">
        <v>0</v>
      </c>
      <c r="ET50" s="59">
        <v>0</v>
      </c>
      <c r="EU50" s="59">
        <v>0</v>
      </c>
      <c r="EV50" s="59">
        <v>0</v>
      </c>
      <c r="EW50" s="59">
        <v>0</v>
      </c>
      <c r="EX50" s="59">
        <v>0</v>
      </c>
      <c r="EY50" s="59" t="b">
        <v>0</v>
      </c>
      <c r="EZ50" s="59">
        <v>0</v>
      </c>
      <c r="FA50" s="59">
        <v>0</v>
      </c>
      <c r="FB50" s="59" t="b">
        <v>1</v>
      </c>
      <c r="FC50" s="62">
        <v>0</v>
      </c>
      <c r="FD50" s="59">
        <v>0</v>
      </c>
      <c r="FE50" s="62">
        <v>0</v>
      </c>
      <c r="FF50" s="62">
        <v>0</v>
      </c>
      <c r="FG50" s="62">
        <v>0</v>
      </c>
      <c r="FH50" s="62">
        <v>0</v>
      </c>
      <c r="FI50" s="62">
        <v>0</v>
      </c>
      <c r="FJ50" s="59">
        <v>0</v>
      </c>
      <c r="FK50" s="62">
        <v>0</v>
      </c>
      <c r="FL50" s="62">
        <v>0</v>
      </c>
      <c r="FM50" s="59">
        <v>0</v>
      </c>
      <c r="FN50" s="62">
        <v>0</v>
      </c>
      <c r="FO50" s="62">
        <v>0</v>
      </c>
      <c r="FP50" s="62">
        <v>0</v>
      </c>
      <c r="FQ50" s="62">
        <v>0</v>
      </c>
      <c r="FR50" s="62">
        <v>0</v>
      </c>
      <c r="FS50" s="62">
        <v>0</v>
      </c>
      <c r="FT50" s="59">
        <v>0</v>
      </c>
      <c r="FU50" s="62">
        <v>0</v>
      </c>
      <c r="FV50" s="62">
        <v>0</v>
      </c>
      <c r="FW50" s="62">
        <v>0</v>
      </c>
      <c r="FX50" s="62">
        <v>0</v>
      </c>
      <c r="FY50" s="62">
        <v>0</v>
      </c>
      <c r="FZ50" s="62">
        <v>0</v>
      </c>
      <c r="GA50" s="62">
        <v>0</v>
      </c>
      <c r="GB50" s="62">
        <v>0</v>
      </c>
      <c r="GC50" s="62">
        <v>0</v>
      </c>
      <c r="GD50" s="62">
        <v>0</v>
      </c>
      <c r="GE50" s="62">
        <v>0</v>
      </c>
      <c r="GF50" s="62">
        <v>0</v>
      </c>
      <c r="GG50" s="62">
        <v>0</v>
      </c>
      <c r="GH50" s="62">
        <v>0</v>
      </c>
      <c r="GI50" s="62">
        <v>0</v>
      </c>
      <c r="GJ50" s="62">
        <v>0</v>
      </c>
      <c r="GK50" s="62">
        <v>0</v>
      </c>
      <c r="GL50" s="62">
        <v>0</v>
      </c>
      <c r="GM50" s="62">
        <v>0</v>
      </c>
      <c r="GN50" s="62">
        <v>0</v>
      </c>
      <c r="GO50" s="59">
        <v>0</v>
      </c>
      <c r="GP50" s="62">
        <v>0</v>
      </c>
      <c r="GQ50" s="62">
        <v>0</v>
      </c>
      <c r="GR50" s="59">
        <v>0</v>
      </c>
      <c r="GS50" s="62">
        <v>0</v>
      </c>
      <c r="GT50" s="62">
        <v>0</v>
      </c>
      <c r="GU50" s="62">
        <v>0</v>
      </c>
      <c r="GV50" s="62">
        <v>0</v>
      </c>
      <c r="GW50" s="62">
        <v>0</v>
      </c>
      <c r="GX50" s="62">
        <v>0</v>
      </c>
      <c r="GY50" s="62">
        <v>0</v>
      </c>
      <c r="GZ50" s="62">
        <v>0</v>
      </c>
      <c r="HA50" s="62">
        <v>0</v>
      </c>
      <c r="HB50" s="62">
        <v>0</v>
      </c>
      <c r="HC50" s="62">
        <v>0</v>
      </c>
      <c r="HD50" s="62">
        <v>0</v>
      </c>
      <c r="HE50" s="62">
        <v>0</v>
      </c>
      <c r="HF50" s="62">
        <v>0</v>
      </c>
      <c r="HG50" s="62">
        <v>0</v>
      </c>
      <c r="HH50" s="62">
        <v>0</v>
      </c>
      <c r="HI50" s="62">
        <v>0</v>
      </c>
      <c r="HJ50" s="62">
        <v>0</v>
      </c>
      <c r="HK50" s="62">
        <v>0</v>
      </c>
      <c r="HL50" s="62">
        <v>0</v>
      </c>
      <c r="HM50" s="62">
        <v>0</v>
      </c>
      <c r="HN50" s="62">
        <v>0</v>
      </c>
      <c r="HO50" s="62">
        <v>0</v>
      </c>
      <c r="HP50" s="62">
        <v>0</v>
      </c>
      <c r="HQ50" s="62">
        <v>0</v>
      </c>
      <c r="HR50" s="62">
        <v>1</v>
      </c>
      <c r="HS50" s="62">
        <v>1</v>
      </c>
      <c r="HT50" s="62">
        <v>1</v>
      </c>
      <c r="HU50" s="59">
        <v>0</v>
      </c>
      <c r="HV50" s="62">
        <v>0</v>
      </c>
      <c r="HW50" s="62">
        <v>0</v>
      </c>
      <c r="HX50" s="62">
        <v>0</v>
      </c>
      <c r="HY50" s="59">
        <v>0</v>
      </c>
      <c r="HZ50" s="62">
        <v>0</v>
      </c>
      <c r="IA50" s="62" t="e">
        <v>#N/A</v>
      </c>
      <c r="IB50" s="62">
        <v>0</v>
      </c>
      <c r="IC50" s="62">
        <v>0</v>
      </c>
      <c r="ID50" s="62">
        <v>0</v>
      </c>
      <c r="IE50" s="62">
        <v>0</v>
      </c>
      <c r="IF50" s="62">
        <v>0</v>
      </c>
      <c r="IG50" s="62">
        <v>0</v>
      </c>
      <c r="IH50" s="62">
        <v>0</v>
      </c>
      <c r="II50" s="62">
        <v>0</v>
      </c>
      <c r="IJ50" s="62">
        <v>0</v>
      </c>
      <c r="IK50" s="62">
        <v>0</v>
      </c>
      <c r="IL50" s="62">
        <v>0</v>
      </c>
      <c r="IM50" s="62">
        <v>0</v>
      </c>
      <c r="IN50" s="62">
        <v>0</v>
      </c>
      <c r="IO50" s="62">
        <v>0</v>
      </c>
      <c r="IP50" s="62">
        <v>0</v>
      </c>
      <c r="IQ50" s="62">
        <v>0</v>
      </c>
      <c r="IR50" s="62">
        <v>0</v>
      </c>
      <c r="IS50" s="62">
        <v>0</v>
      </c>
      <c r="IT50" s="62">
        <v>0</v>
      </c>
      <c r="IU50" s="62">
        <v>0</v>
      </c>
      <c r="IV50" s="62">
        <v>0</v>
      </c>
      <c r="IW50" s="62">
        <v>0</v>
      </c>
      <c r="IX50" s="62" t="e">
        <v>#N/A</v>
      </c>
      <c r="IY50" s="62">
        <v>0</v>
      </c>
      <c r="IZ50" s="62">
        <v>0</v>
      </c>
      <c r="JA50" s="59" t="e">
        <v>#N/A</v>
      </c>
      <c r="JB50" s="59" t="e">
        <v>#N/A</v>
      </c>
      <c r="JC50" s="59" t="e">
        <v>#N/A</v>
      </c>
      <c r="JD50" s="59" t="e">
        <v>#N/A</v>
      </c>
      <c r="JE50" s="59" t="e">
        <v>#N/A</v>
      </c>
      <c r="JF50" s="59" t="e">
        <v>#N/A</v>
      </c>
      <c r="JG50" s="59" t="e">
        <v>#N/A</v>
      </c>
      <c r="JH50" s="59" t="e">
        <v>#N/A</v>
      </c>
      <c r="JI50" s="59" t="e">
        <v>#N/A</v>
      </c>
      <c r="JJ50" s="59" t="e">
        <v>#N/A</v>
      </c>
      <c r="JK50" s="59" t="e">
        <v>#N/A</v>
      </c>
      <c r="JL50" s="59" t="e">
        <v>#N/A</v>
      </c>
      <c r="JM50" s="59" t="e">
        <v>#N/A</v>
      </c>
      <c r="JN50" s="59" t="e">
        <v>#N/A</v>
      </c>
      <c r="JO50" s="59" t="e">
        <v>#N/A</v>
      </c>
      <c r="JP50" s="59" t="e">
        <v>#N/A</v>
      </c>
      <c r="JQ50" s="59" t="e">
        <v>#N/A</v>
      </c>
      <c r="JR50" s="59" t="e">
        <v>#N/A</v>
      </c>
      <c r="JS50" s="59" t="e">
        <v>#N/A</v>
      </c>
      <c r="JT50" s="59" t="e">
        <v>#N/A</v>
      </c>
      <c r="JU50" s="59" t="e">
        <v>#N/A</v>
      </c>
    </row>
    <row r="51" spans="1:281" ht="19.8" customHeight="1" x14ac:dyDescent="0.2">
      <c r="A51" s="163" t="s">
        <v>1509</v>
      </c>
      <c r="B51" s="92"/>
      <c r="C51" s="52" t="s">
        <v>1237</v>
      </c>
      <c r="D51" s="52" t="s">
        <v>879</v>
      </c>
      <c r="E51" s="52"/>
      <c r="F51" s="92"/>
      <c r="G51" s="89" t="s">
        <v>945</v>
      </c>
      <c r="H51" s="52" t="s">
        <v>879</v>
      </c>
      <c r="I51" s="50" t="s">
        <v>776</v>
      </c>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t="s">
        <v>338</v>
      </c>
      <c r="CN51" s="40"/>
      <c r="CO51" s="41" t="s">
        <v>499</v>
      </c>
      <c r="CP51" s="49"/>
      <c r="CQ51" s="49"/>
      <c r="CR51" s="46"/>
      <c r="CS51" s="44">
        <v>2</v>
      </c>
      <c r="CT51" s="40" t="s">
        <v>541</v>
      </c>
      <c r="CU51" s="42" t="s">
        <v>536</v>
      </c>
      <c r="CV51" s="42"/>
      <c r="CW51" s="59" t="e">
        <v>#N/A</v>
      </c>
      <c r="CX51" s="59" t="e">
        <v>#N/A</v>
      </c>
      <c r="CY51" s="73">
        <v>0</v>
      </c>
      <c r="CZ51" s="59"/>
      <c r="DA51" s="62" t="s">
        <v>319</v>
      </c>
      <c r="DB51" s="59">
        <v>0</v>
      </c>
      <c r="DC51" s="59">
        <v>0</v>
      </c>
      <c r="DD51" s="59">
        <v>0</v>
      </c>
      <c r="DE51" s="59">
        <v>0</v>
      </c>
      <c r="DF51" s="59">
        <v>0</v>
      </c>
      <c r="DG51" s="59">
        <v>0</v>
      </c>
      <c r="DH51" s="59">
        <v>0</v>
      </c>
      <c r="DI51" s="59">
        <v>0</v>
      </c>
      <c r="DJ51" s="59">
        <v>0</v>
      </c>
      <c r="DK51" s="59">
        <v>0</v>
      </c>
      <c r="DL51" s="59">
        <v>0</v>
      </c>
      <c r="DM51" s="59">
        <v>0</v>
      </c>
      <c r="DN51" s="59">
        <v>0</v>
      </c>
      <c r="DO51" s="59">
        <v>0</v>
      </c>
      <c r="DP51" s="59">
        <v>0</v>
      </c>
      <c r="DQ51" s="59">
        <v>0</v>
      </c>
      <c r="DR51" s="59">
        <v>0</v>
      </c>
      <c r="DS51" s="59">
        <v>0</v>
      </c>
      <c r="DT51" s="59">
        <v>0</v>
      </c>
      <c r="DU51" s="59">
        <v>0</v>
      </c>
      <c r="DV51" s="59">
        <v>0</v>
      </c>
      <c r="DW51" s="59">
        <v>0</v>
      </c>
      <c r="DX51" s="59">
        <v>0</v>
      </c>
      <c r="DY51" s="59">
        <v>0</v>
      </c>
      <c r="DZ51" s="59">
        <v>0</v>
      </c>
      <c r="EA51" s="59">
        <v>0</v>
      </c>
      <c r="EB51" s="59">
        <v>0</v>
      </c>
      <c r="EC51" s="59">
        <v>0</v>
      </c>
      <c r="ED51" s="59">
        <v>0</v>
      </c>
      <c r="EE51" s="59">
        <v>0</v>
      </c>
      <c r="EF51" s="59">
        <v>0</v>
      </c>
      <c r="EG51" s="59">
        <v>0</v>
      </c>
      <c r="EH51" s="59">
        <v>0</v>
      </c>
      <c r="EI51" s="59">
        <v>0</v>
      </c>
      <c r="EJ51" s="59">
        <v>0</v>
      </c>
      <c r="EK51" s="59">
        <v>0</v>
      </c>
      <c r="EL51" s="59">
        <v>0</v>
      </c>
      <c r="EM51" s="59">
        <v>0</v>
      </c>
      <c r="EN51" s="59">
        <v>0</v>
      </c>
      <c r="EO51" s="59">
        <v>0</v>
      </c>
      <c r="EP51" s="59">
        <v>0</v>
      </c>
      <c r="EQ51" s="59">
        <v>0</v>
      </c>
      <c r="ER51" s="59">
        <v>0</v>
      </c>
      <c r="ES51" s="59">
        <v>0</v>
      </c>
      <c r="ET51" s="59">
        <v>0</v>
      </c>
      <c r="EU51" s="59">
        <v>0</v>
      </c>
      <c r="EV51" s="59">
        <v>0</v>
      </c>
      <c r="EW51" s="59">
        <v>0</v>
      </c>
      <c r="EX51" s="59">
        <v>0</v>
      </c>
      <c r="EY51" s="59">
        <v>0</v>
      </c>
      <c r="EZ51" s="59">
        <v>0</v>
      </c>
      <c r="FA51" s="59">
        <v>0</v>
      </c>
      <c r="FB51" s="59">
        <v>0</v>
      </c>
      <c r="FC51" s="62">
        <v>0</v>
      </c>
      <c r="FD51" s="59">
        <v>0</v>
      </c>
      <c r="FE51" s="62">
        <v>0</v>
      </c>
      <c r="FF51" s="62">
        <v>0</v>
      </c>
      <c r="FG51" s="62">
        <v>0</v>
      </c>
      <c r="FH51" s="62">
        <v>0</v>
      </c>
      <c r="FI51" s="62">
        <v>0</v>
      </c>
      <c r="FJ51" s="59">
        <v>0</v>
      </c>
      <c r="FK51" s="62">
        <v>0</v>
      </c>
      <c r="FL51" s="62">
        <v>0</v>
      </c>
      <c r="FM51" s="59">
        <v>0</v>
      </c>
      <c r="FN51" s="62">
        <v>0</v>
      </c>
      <c r="FO51" s="62">
        <v>0</v>
      </c>
      <c r="FP51" s="62">
        <v>0</v>
      </c>
      <c r="FQ51" s="62">
        <v>0</v>
      </c>
      <c r="FR51" s="62">
        <v>0</v>
      </c>
      <c r="FS51" s="62">
        <v>0</v>
      </c>
      <c r="FT51" s="59">
        <v>0</v>
      </c>
      <c r="FU51" s="62">
        <v>0</v>
      </c>
      <c r="FV51" s="62">
        <v>0</v>
      </c>
      <c r="FW51" s="62">
        <v>0</v>
      </c>
      <c r="FX51" s="62">
        <v>0</v>
      </c>
      <c r="FY51" s="62">
        <v>0</v>
      </c>
      <c r="FZ51" s="62">
        <v>0</v>
      </c>
      <c r="GA51" s="62">
        <v>0</v>
      </c>
      <c r="GB51" s="62">
        <v>0</v>
      </c>
      <c r="GC51" s="62">
        <v>0</v>
      </c>
      <c r="GD51" s="62">
        <v>0</v>
      </c>
      <c r="GE51" s="62">
        <v>0</v>
      </c>
      <c r="GF51" s="62">
        <v>0</v>
      </c>
      <c r="GG51" s="62">
        <v>0</v>
      </c>
      <c r="GH51" s="62">
        <v>0</v>
      </c>
      <c r="GI51" s="62">
        <v>0</v>
      </c>
      <c r="GJ51" s="62">
        <v>0</v>
      </c>
      <c r="GK51" s="62">
        <v>0</v>
      </c>
      <c r="GL51" s="62">
        <v>1</v>
      </c>
      <c r="GM51" s="62">
        <v>1</v>
      </c>
      <c r="GN51" s="62">
        <v>1</v>
      </c>
      <c r="GO51" s="59">
        <v>1</v>
      </c>
      <c r="GP51" s="62">
        <v>1</v>
      </c>
      <c r="GQ51" s="62">
        <v>1</v>
      </c>
      <c r="GR51" s="59">
        <v>1</v>
      </c>
      <c r="GS51" s="62">
        <v>1</v>
      </c>
      <c r="GT51" s="62">
        <v>1</v>
      </c>
      <c r="GU51" s="62">
        <v>1</v>
      </c>
      <c r="GV51" s="62">
        <v>1</v>
      </c>
      <c r="GW51" s="62">
        <v>1</v>
      </c>
      <c r="GX51" s="62">
        <v>1</v>
      </c>
      <c r="GY51" s="62">
        <v>1</v>
      </c>
      <c r="GZ51" s="62">
        <v>1</v>
      </c>
      <c r="HA51" s="62">
        <v>1</v>
      </c>
      <c r="HB51" s="62">
        <v>1</v>
      </c>
      <c r="HC51" s="62">
        <v>1</v>
      </c>
      <c r="HD51" s="62">
        <v>1</v>
      </c>
      <c r="HE51" s="62">
        <v>1</v>
      </c>
      <c r="HF51" s="62">
        <v>1</v>
      </c>
      <c r="HG51" s="62">
        <v>1</v>
      </c>
      <c r="HH51" s="62">
        <v>1</v>
      </c>
      <c r="HI51" s="62">
        <v>1</v>
      </c>
      <c r="HJ51" s="62">
        <v>1</v>
      </c>
      <c r="HK51" s="62">
        <v>1</v>
      </c>
      <c r="HL51" s="62">
        <v>1</v>
      </c>
      <c r="HM51" s="62">
        <v>1</v>
      </c>
      <c r="HN51" s="62">
        <v>1</v>
      </c>
      <c r="HO51" s="62">
        <v>1</v>
      </c>
      <c r="HP51" s="62">
        <v>1</v>
      </c>
      <c r="HQ51" s="62">
        <v>1</v>
      </c>
      <c r="HR51" s="62">
        <v>1</v>
      </c>
      <c r="HS51" s="62">
        <v>1</v>
      </c>
      <c r="HT51" s="62">
        <v>1</v>
      </c>
      <c r="HU51" s="59">
        <v>1</v>
      </c>
      <c r="HV51" s="62">
        <v>1</v>
      </c>
      <c r="HW51" s="62">
        <v>1</v>
      </c>
      <c r="HX51" s="62">
        <v>1</v>
      </c>
      <c r="HY51" s="59">
        <v>1</v>
      </c>
      <c r="HZ51" s="62">
        <v>1</v>
      </c>
      <c r="IA51" s="62">
        <v>1</v>
      </c>
      <c r="IB51" s="62">
        <v>1</v>
      </c>
      <c r="IC51" s="62">
        <v>1</v>
      </c>
      <c r="ID51" s="62">
        <v>1</v>
      </c>
      <c r="IE51" s="62">
        <v>1</v>
      </c>
      <c r="IF51" s="62">
        <v>1</v>
      </c>
      <c r="IG51" s="62">
        <v>1</v>
      </c>
      <c r="IH51" s="62">
        <v>1</v>
      </c>
      <c r="II51" s="62">
        <v>1</v>
      </c>
      <c r="IJ51" s="62">
        <v>1</v>
      </c>
      <c r="IK51" s="62">
        <v>1</v>
      </c>
      <c r="IL51" s="62">
        <v>1</v>
      </c>
      <c r="IM51" s="62">
        <v>1</v>
      </c>
      <c r="IN51" s="62">
        <v>1</v>
      </c>
      <c r="IO51" s="62">
        <v>1</v>
      </c>
      <c r="IP51" s="62">
        <v>1</v>
      </c>
      <c r="IQ51" s="62">
        <v>1</v>
      </c>
      <c r="IR51" s="62">
        <v>1</v>
      </c>
      <c r="IS51" s="62">
        <v>1</v>
      </c>
      <c r="IT51" s="62">
        <v>1</v>
      </c>
      <c r="IU51" s="62">
        <v>1</v>
      </c>
      <c r="IV51" s="62">
        <v>1</v>
      </c>
      <c r="IW51" s="62">
        <v>1</v>
      </c>
      <c r="IX51" s="62">
        <v>1</v>
      </c>
      <c r="IY51" s="62">
        <v>1</v>
      </c>
      <c r="IZ51" s="62">
        <v>1</v>
      </c>
      <c r="JA51" s="59" t="e">
        <v>#N/A</v>
      </c>
      <c r="JB51" s="59" t="e">
        <v>#N/A</v>
      </c>
      <c r="JC51" s="59" t="e">
        <v>#N/A</v>
      </c>
      <c r="JD51" s="59" t="e">
        <v>#N/A</v>
      </c>
      <c r="JE51" s="59" t="e">
        <v>#N/A</v>
      </c>
      <c r="JF51" s="59" t="e">
        <v>#N/A</v>
      </c>
      <c r="JG51" s="59" t="e">
        <v>#N/A</v>
      </c>
      <c r="JH51" s="59" t="e">
        <v>#N/A</v>
      </c>
      <c r="JI51" s="59" t="e">
        <v>#N/A</v>
      </c>
      <c r="JJ51" s="59" t="e">
        <v>#N/A</v>
      </c>
      <c r="JK51" s="59" t="e">
        <v>#N/A</v>
      </c>
      <c r="JL51" s="59" t="e">
        <v>#N/A</v>
      </c>
      <c r="JM51" s="59" t="e">
        <v>#N/A</v>
      </c>
      <c r="JN51" s="59" t="e">
        <v>#N/A</v>
      </c>
      <c r="JO51" s="59" t="e">
        <v>#N/A</v>
      </c>
      <c r="JP51" s="59" t="e">
        <v>#N/A</v>
      </c>
      <c r="JQ51" s="59" t="e">
        <v>#N/A</v>
      </c>
      <c r="JR51" s="59" t="e">
        <v>#N/A</v>
      </c>
      <c r="JS51" s="59" t="e">
        <v>#N/A</v>
      </c>
      <c r="JT51" s="59" t="e">
        <v>#N/A</v>
      </c>
      <c r="JU51" s="59" t="e">
        <v>#N/A</v>
      </c>
    </row>
    <row r="52" spans="1:281" ht="19.8" customHeight="1" x14ac:dyDescent="0.2">
      <c r="A52" s="163" t="s">
        <v>1508</v>
      </c>
      <c r="B52" s="92"/>
      <c r="C52" s="52" t="s">
        <v>1236</v>
      </c>
      <c r="D52" s="52" t="s">
        <v>881</v>
      </c>
      <c r="E52" s="52"/>
      <c r="F52" s="92"/>
      <c r="G52" s="89" t="s">
        <v>944</v>
      </c>
      <c r="H52" s="52" t="s">
        <v>881</v>
      </c>
      <c r="I52" s="50" t="s">
        <v>776</v>
      </c>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t="s">
        <v>338</v>
      </c>
      <c r="CN52" s="40"/>
      <c r="CO52" s="41" t="s">
        <v>499</v>
      </c>
      <c r="CP52" s="49"/>
      <c r="CQ52" s="49"/>
      <c r="CR52" s="46"/>
      <c r="CS52" s="44">
        <v>2</v>
      </c>
      <c r="CT52" s="40" t="s">
        <v>541</v>
      </c>
      <c r="CU52" s="42" t="s">
        <v>536</v>
      </c>
      <c r="CV52" s="42"/>
      <c r="CW52" s="59" t="e">
        <v>#N/A</v>
      </c>
      <c r="CX52" s="59" t="e">
        <v>#N/A</v>
      </c>
      <c r="CY52" s="73">
        <v>0</v>
      </c>
      <c r="CZ52" s="59"/>
      <c r="DA52" s="62" t="s">
        <v>319</v>
      </c>
      <c r="DB52" s="59">
        <v>0</v>
      </c>
      <c r="DC52" s="59">
        <v>0</v>
      </c>
      <c r="DD52" s="59">
        <v>0</v>
      </c>
      <c r="DE52" s="59">
        <v>0</v>
      </c>
      <c r="DF52" s="59">
        <v>0</v>
      </c>
      <c r="DG52" s="59">
        <v>0</v>
      </c>
      <c r="DH52" s="59">
        <v>0</v>
      </c>
      <c r="DI52" s="59">
        <v>0</v>
      </c>
      <c r="DJ52" s="59">
        <v>0</v>
      </c>
      <c r="DK52" s="59" t="b">
        <v>1</v>
      </c>
      <c r="DL52" s="59">
        <v>0</v>
      </c>
      <c r="DM52" s="59">
        <v>0</v>
      </c>
      <c r="DN52" s="59">
        <v>0</v>
      </c>
      <c r="DO52" s="59">
        <v>0</v>
      </c>
      <c r="DP52" s="59">
        <v>0</v>
      </c>
      <c r="DQ52" s="59">
        <v>0</v>
      </c>
      <c r="DR52" s="59">
        <v>0</v>
      </c>
      <c r="DS52" s="59">
        <v>0</v>
      </c>
      <c r="DT52" s="59">
        <v>0</v>
      </c>
      <c r="DU52" s="59">
        <v>0</v>
      </c>
      <c r="DV52" s="59">
        <v>0</v>
      </c>
      <c r="DW52" s="59">
        <v>0</v>
      </c>
      <c r="DX52" s="59">
        <v>0</v>
      </c>
      <c r="DY52" s="59">
        <v>0</v>
      </c>
      <c r="DZ52" s="59">
        <v>0</v>
      </c>
      <c r="EA52" s="59">
        <v>0</v>
      </c>
      <c r="EB52" s="59">
        <v>0</v>
      </c>
      <c r="EC52" s="59">
        <v>0</v>
      </c>
      <c r="ED52" s="59">
        <v>0</v>
      </c>
      <c r="EE52" s="59">
        <v>0</v>
      </c>
      <c r="EF52" s="59">
        <v>0</v>
      </c>
      <c r="EG52" s="59">
        <v>0</v>
      </c>
      <c r="EH52" s="59">
        <v>0</v>
      </c>
      <c r="EI52" s="59">
        <v>0</v>
      </c>
      <c r="EJ52" s="59">
        <v>0</v>
      </c>
      <c r="EK52" s="59">
        <v>0</v>
      </c>
      <c r="EL52" s="59">
        <v>0</v>
      </c>
      <c r="EM52" s="59">
        <v>0</v>
      </c>
      <c r="EN52" s="59">
        <v>0</v>
      </c>
      <c r="EO52" s="59">
        <v>0</v>
      </c>
      <c r="EP52" s="59">
        <v>0</v>
      </c>
      <c r="EQ52" s="59">
        <v>0</v>
      </c>
      <c r="ER52" s="59">
        <v>0</v>
      </c>
      <c r="ES52" s="59">
        <v>0</v>
      </c>
      <c r="ET52" s="59">
        <v>0</v>
      </c>
      <c r="EU52" s="59">
        <v>0</v>
      </c>
      <c r="EV52" s="59">
        <v>0</v>
      </c>
      <c r="EW52" s="59">
        <v>0</v>
      </c>
      <c r="EX52" s="59">
        <v>0</v>
      </c>
      <c r="EY52" s="59">
        <v>0</v>
      </c>
      <c r="EZ52" s="59">
        <v>0</v>
      </c>
      <c r="FA52" s="59">
        <v>0</v>
      </c>
      <c r="FB52" s="59">
        <v>0</v>
      </c>
      <c r="FC52" s="62">
        <v>0</v>
      </c>
      <c r="FD52" s="59">
        <v>0</v>
      </c>
      <c r="FE52" s="62">
        <v>0</v>
      </c>
      <c r="FF52" s="62">
        <v>0</v>
      </c>
      <c r="FG52" s="62">
        <v>0</v>
      </c>
      <c r="FH52" s="62">
        <v>0</v>
      </c>
      <c r="FI52" s="62">
        <v>0</v>
      </c>
      <c r="FJ52" s="59">
        <v>0</v>
      </c>
      <c r="FK52" s="62">
        <v>0</v>
      </c>
      <c r="FL52" s="62">
        <v>0</v>
      </c>
      <c r="FM52" s="59">
        <v>0</v>
      </c>
      <c r="FN52" s="62">
        <v>0</v>
      </c>
      <c r="FO52" s="62">
        <v>0</v>
      </c>
      <c r="FP52" s="62">
        <v>0</v>
      </c>
      <c r="FQ52" s="62">
        <v>0</v>
      </c>
      <c r="FR52" s="62">
        <v>0</v>
      </c>
      <c r="FS52" s="62">
        <v>0</v>
      </c>
      <c r="FT52" s="59">
        <v>0</v>
      </c>
      <c r="FU52" s="62">
        <v>0</v>
      </c>
      <c r="FV52" s="62">
        <v>0</v>
      </c>
      <c r="FW52" s="62">
        <v>0</v>
      </c>
      <c r="FX52" s="62">
        <v>0</v>
      </c>
      <c r="FY52" s="62">
        <v>0</v>
      </c>
      <c r="FZ52" s="62">
        <v>0</v>
      </c>
      <c r="GA52" s="62">
        <v>0</v>
      </c>
      <c r="GB52" s="62">
        <v>0</v>
      </c>
      <c r="GC52" s="62">
        <v>0</v>
      </c>
      <c r="GD52" s="62">
        <v>0</v>
      </c>
      <c r="GE52" s="62">
        <v>0</v>
      </c>
      <c r="GF52" s="62">
        <v>0</v>
      </c>
      <c r="GG52" s="62">
        <v>0</v>
      </c>
      <c r="GH52" s="62">
        <v>0</v>
      </c>
      <c r="GI52" s="62">
        <v>0</v>
      </c>
      <c r="GJ52" s="62">
        <v>0</v>
      </c>
      <c r="GK52" s="62">
        <v>0</v>
      </c>
      <c r="GL52" s="62">
        <v>0</v>
      </c>
      <c r="GM52" s="62">
        <v>1</v>
      </c>
      <c r="GN52" s="62">
        <v>1</v>
      </c>
      <c r="GO52" s="59">
        <v>1</v>
      </c>
      <c r="GP52" s="62">
        <v>1</v>
      </c>
      <c r="GQ52" s="62">
        <v>1</v>
      </c>
      <c r="GR52" s="59">
        <v>1</v>
      </c>
      <c r="GS52" s="62">
        <v>0</v>
      </c>
      <c r="GT52" s="62">
        <v>1</v>
      </c>
      <c r="GU52" s="62">
        <v>1</v>
      </c>
      <c r="GV52" s="62">
        <v>0</v>
      </c>
      <c r="GW52" s="62">
        <v>0</v>
      </c>
      <c r="GX52" s="62">
        <v>0</v>
      </c>
      <c r="GY52" s="62">
        <v>0</v>
      </c>
      <c r="GZ52" s="62">
        <v>0</v>
      </c>
      <c r="HA52" s="62">
        <v>0</v>
      </c>
      <c r="HB52" s="62">
        <v>0</v>
      </c>
      <c r="HC52" s="62">
        <v>0</v>
      </c>
      <c r="HD52" s="62">
        <v>0</v>
      </c>
      <c r="HE52" s="62">
        <v>0</v>
      </c>
      <c r="HF52" s="62">
        <v>0</v>
      </c>
      <c r="HG52" s="62">
        <v>0</v>
      </c>
      <c r="HH52" s="62">
        <v>0</v>
      </c>
      <c r="HI52" s="62">
        <v>0</v>
      </c>
      <c r="HJ52" s="62">
        <v>0</v>
      </c>
      <c r="HK52" s="62">
        <v>0</v>
      </c>
      <c r="HL52" s="62">
        <v>0</v>
      </c>
      <c r="HM52" s="62">
        <v>0</v>
      </c>
      <c r="HN52" s="62">
        <v>1</v>
      </c>
      <c r="HO52" s="62">
        <v>1</v>
      </c>
      <c r="HP52" s="62">
        <v>0</v>
      </c>
      <c r="HQ52" s="62">
        <v>0</v>
      </c>
      <c r="HR52" s="62">
        <v>0</v>
      </c>
      <c r="HS52" s="62">
        <v>0</v>
      </c>
      <c r="HT52" s="62">
        <v>0</v>
      </c>
      <c r="HU52" s="59">
        <v>0</v>
      </c>
      <c r="HV52" s="62">
        <v>1</v>
      </c>
      <c r="HW52" s="62">
        <v>1</v>
      </c>
      <c r="HX52" s="62">
        <v>1</v>
      </c>
      <c r="HY52" s="59">
        <v>0</v>
      </c>
      <c r="HZ52" s="62">
        <v>0</v>
      </c>
      <c r="IA52" s="62" t="e">
        <v>#N/A</v>
      </c>
      <c r="IB52" s="62">
        <v>1</v>
      </c>
      <c r="IC52" s="62">
        <v>1</v>
      </c>
      <c r="ID52" s="62">
        <v>1</v>
      </c>
      <c r="IE52" s="62">
        <v>1</v>
      </c>
      <c r="IF52" s="62">
        <v>1</v>
      </c>
      <c r="IG52" s="62">
        <v>1</v>
      </c>
      <c r="IH52" s="62">
        <v>0</v>
      </c>
      <c r="II52" s="62">
        <v>1</v>
      </c>
      <c r="IJ52" s="62">
        <v>1</v>
      </c>
      <c r="IK52" s="62">
        <v>1</v>
      </c>
      <c r="IL52" s="62">
        <v>1</v>
      </c>
      <c r="IM52" s="62">
        <v>0</v>
      </c>
      <c r="IN52" s="62">
        <v>1</v>
      </c>
      <c r="IO52" s="62">
        <v>1</v>
      </c>
      <c r="IP52" s="62">
        <v>0</v>
      </c>
      <c r="IQ52" s="62">
        <v>1</v>
      </c>
      <c r="IR52" s="62">
        <v>1</v>
      </c>
      <c r="IS52" s="62">
        <v>1</v>
      </c>
      <c r="IT52" s="62">
        <v>1</v>
      </c>
      <c r="IU52" s="62">
        <v>1</v>
      </c>
      <c r="IV52" s="62">
        <v>1</v>
      </c>
      <c r="IW52" s="62">
        <v>0</v>
      </c>
      <c r="IX52" s="62" t="e">
        <v>#N/A</v>
      </c>
      <c r="IY52" s="62">
        <v>0</v>
      </c>
      <c r="IZ52" s="62">
        <v>0</v>
      </c>
      <c r="JA52" s="59" t="e">
        <v>#N/A</v>
      </c>
      <c r="JB52" s="59" t="e">
        <v>#N/A</v>
      </c>
      <c r="JC52" s="59" t="e">
        <v>#N/A</v>
      </c>
      <c r="JD52" s="59" t="e">
        <v>#N/A</v>
      </c>
      <c r="JE52" s="59" t="e">
        <v>#N/A</v>
      </c>
      <c r="JF52" s="59" t="e">
        <v>#N/A</v>
      </c>
      <c r="JG52" s="59" t="e">
        <v>#N/A</v>
      </c>
      <c r="JH52" s="59" t="e">
        <v>#N/A</v>
      </c>
      <c r="JI52" s="59" t="e">
        <v>#N/A</v>
      </c>
      <c r="JJ52" s="59" t="e">
        <v>#N/A</v>
      </c>
      <c r="JK52" s="59" t="e">
        <v>#N/A</v>
      </c>
      <c r="JL52" s="59" t="e">
        <v>#N/A</v>
      </c>
      <c r="JM52" s="59" t="e">
        <v>#N/A</v>
      </c>
      <c r="JN52" s="59" t="e">
        <v>#N/A</v>
      </c>
      <c r="JO52" s="59" t="e">
        <v>#N/A</v>
      </c>
      <c r="JP52" s="59" t="e">
        <v>#N/A</v>
      </c>
      <c r="JQ52" s="59" t="e">
        <v>#N/A</v>
      </c>
      <c r="JR52" s="59" t="e">
        <v>#N/A</v>
      </c>
      <c r="JS52" s="59" t="e">
        <v>#N/A</v>
      </c>
      <c r="JT52" s="59" t="e">
        <v>#N/A</v>
      </c>
      <c r="JU52" s="59" t="e">
        <v>#N/A</v>
      </c>
    </row>
    <row r="53" spans="1:281" ht="19.8" customHeight="1" x14ac:dyDescent="0.2">
      <c r="A53" s="163" t="s">
        <v>1507</v>
      </c>
      <c r="B53" s="92"/>
      <c r="C53" s="52" t="s">
        <v>1236</v>
      </c>
      <c r="D53" s="52" t="s">
        <v>880</v>
      </c>
      <c r="E53" s="52"/>
      <c r="F53" s="92"/>
      <c r="G53" s="89" t="s">
        <v>944</v>
      </c>
      <c r="H53" s="52" t="s">
        <v>880</v>
      </c>
      <c r="I53" s="50" t="s">
        <v>776</v>
      </c>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t="s">
        <v>338</v>
      </c>
      <c r="CN53" s="40"/>
      <c r="CO53" s="41" t="s">
        <v>499</v>
      </c>
      <c r="CP53" s="49"/>
      <c r="CQ53" s="49"/>
      <c r="CR53" s="46"/>
      <c r="CS53" s="44">
        <v>2</v>
      </c>
      <c r="CT53" s="40" t="s">
        <v>541</v>
      </c>
      <c r="CU53" s="42" t="s">
        <v>536</v>
      </c>
      <c r="CV53" s="42"/>
      <c r="CW53" s="59" t="e">
        <v>#N/A</v>
      </c>
      <c r="CX53" s="59" t="e">
        <v>#N/A</v>
      </c>
      <c r="CY53" s="73">
        <v>0</v>
      </c>
      <c r="CZ53" s="59"/>
      <c r="DA53" s="62" t="s">
        <v>319</v>
      </c>
      <c r="DB53" s="59">
        <v>0</v>
      </c>
      <c r="DC53" s="59">
        <v>0</v>
      </c>
      <c r="DD53" s="59">
        <v>0</v>
      </c>
      <c r="DE53" s="59">
        <v>0</v>
      </c>
      <c r="DF53" s="59">
        <v>0</v>
      </c>
      <c r="DG53" s="59">
        <v>0</v>
      </c>
      <c r="DH53" s="59">
        <v>0</v>
      </c>
      <c r="DI53" s="59">
        <v>0</v>
      </c>
      <c r="DJ53" s="59">
        <v>0</v>
      </c>
      <c r="DK53" s="59">
        <v>0</v>
      </c>
      <c r="DL53" s="59">
        <v>0</v>
      </c>
      <c r="DM53" s="59">
        <v>0</v>
      </c>
      <c r="DN53" s="59">
        <v>0</v>
      </c>
      <c r="DO53" s="59">
        <v>0</v>
      </c>
      <c r="DP53" s="59">
        <v>0</v>
      </c>
      <c r="DQ53" s="59">
        <v>0</v>
      </c>
      <c r="DR53" s="59">
        <v>0</v>
      </c>
      <c r="DS53" s="59">
        <v>0</v>
      </c>
      <c r="DT53" s="59">
        <v>0</v>
      </c>
      <c r="DU53" s="59">
        <v>0</v>
      </c>
      <c r="DV53" s="59">
        <v>0</v>
      </c>
      <c r="DW53" s="59">
        <v>0</v>
      </c>
      <c r="DX53" s="59">
        <v>0</v>
      </c>
      <c r="DY53" s="59">
        <v>0</v>
      </c>
      <c r="DZ53" s="59">
        <v>0</v>
      </c>
      <c r="EA53" s="59">
        <v>0</v>
      </c>
      <c r="EB53" s="59">
        <v>0</v>
      </c>
      <c r="EC53" s="59">
        <v>0</v>
      </c>
      <c r="ED53" s="59">
        <v>0</v>
      </c>
      <c r="EE53" s="59">
        <v>0</v>
      </c>
      <c r="EF53" s="59">
        <v>0</v>
      </c>
      <c r="EG53" s="59">
        <v>0</v>
      </c>
      <c r="EH53" s="59">
        <v>0</v>
      </c>
      <c r="EI53" s="59">
        <v>0</v>
      </c>
      <c r="EJ53" s="59">
        <v>0</v>
      </c>
      <c r="EK53" s="59">
        <v>0</v>
      </c>
      <c r="EL53" s="59">
        <v>0</v>
      </c>
      <c r="EM53" s="59">
        <v>0</v>
      </c>
      <c r="EN53" s="59">
        <v>0</v>
      </c>
      <c r="EO53" s="59">
        <v>0</v>
      </c>
      <c r="EP53" s="59">
        <v>0</v>
      </c>
      <c r="EQ53" s="59">
        <v>0</v>
      </c>
      <c r="ER53" s="59">
        <v>0</v>
      </c>
      <c r="ES53" s="59">
        <v>0</v>
      </c>
      <c r="ET53" s="59">
        <v>0</v>
      </c>
      <c r="EU53" s="59">
        <v>0</v>
      </c>
      <c r="EV53" s="59">
        <v>0</v>
      </c>
      <c r="EW53" s="59">
        <v>0</v>
      </c>
      <c r="EX53" s="59">
        <v>0</v>
      </c>
      <c r="EY53" s="59">
        <v>0</v>
      </c>
      <c r="EZ53" s="59">
        <v>0</v>
      </c>
      <c r="FA53" s="59">
        <v>0</v>
      </c>
      <c r="FB53" s="59">
        <v>0</v>
      </c>
      <c r="FC53" s="62">
        <v>0</v>
      </c>
      <c r="FD53" s="59">
        <v>0</v>
      </c>
      <c r="FE53" s="62">
        <v>0</v>
      </c>
      <c r="FF53" s="62">
        <v>0</v>
      </c>
      <c r="FG53" s="62">
        <v>0</v>
      </c>
      <c r="FH53" s="62">
        <v>0</v>
      </c>
      <c r="FI53" s="62">
        <v>0</v>
      </c>
      <c r="FJ53" s="59">
        <v>0</v>
      </c>
      <c r="FK53" s="62">
        <v>0</v>
      </c>
      <c r="FL53" s="62">
        <v>0</v>
      </c>
      <c r="FM53" s="59">
        <v>0</v>
      </c>
      <c r="FN53" s="62">
        <v>0</v>
      </c>
      <c r="FO53" s="62">
        <v>0</v>
      </c>
      <c r="FP53" s="62">
        <v>0</v>
      </c>
      <c r="FQ53" s="62">
        <v>0</v>
      </c>
      <c r="FR53" s="62">
        <v>0</v>
      </c>
      <c r="FS53" s="62">
        <v>0</v>
      </c>
      <c r="FT53" s="59">
        <v>0</v>
      </c>
      <c r="FU53" s="62">
        <v>0</v>
      </c>
      <c r="FV53" s="62">
        <v>0</v>
      </c>
      <c r="FW53" s="62">
        <v>0</v>
      </c>
      <c r="FX53" s="62">
        <v>0</v>
      </c>
      <c r="FY53" s="62">
        <v>0</v>
      </c>
      <c r="FZ53" s="62">
        <v>0</v>
      </c>
      <c r="GA53" s="62">
        <v>0</v>
      </c>
      <c r="GB53" s="62">
        <v>0</v>
      </c>
      <c r="GC53" s="62">
        <v>0</v>
      </c>
      <c r="GD53" s="62">
        <v>0</v>
      </c>
      <c r="GE53" s="62">
        <v>0</v>
      </c>
      <c r="GF53" s="62">
        <v>0</v>
      </c>
      <c r="GG53" s="62">
        <v>0</v>
      </c>
      <c r="GH53" s="62">
        <v>0</v>
      </c>
      <c r="GI53" s="62">
        <v>0</v>
      </c>
      <c r="GJ53" s="62">
        <v>0</v>
      </c>
      <c r="GK53" s="62">
        <v>0</v>
      </c>
      <c r="GL53" s="62">
        <v>0</v>
      </c>
      <c r="GM53" s="62">
        <v>1</v>
      </c>
      <c r="GN53" s="62">
        <v>1</v>
      </c>
      <c r="GO53" s="59">
        <v>1</v>
      </c>
      <c r="GP53" s="62">
        <v>1</v>
      </c>
      <c r="GQ53" s="62">
        <v>1</v>
      </c>
      <c r="GR53" s="59">
        <v>1</v>
      </c>
      <c r="GS53" s="62">
        <v>0</v>
      </c>
      <c r="GT53" s="62">
        <v>1</v>
      </c>
      <c r="GU53" s="62">
        <v>1</v>
      </c>
      <c r="GV53" s="62">
        <v>0</v>
      </c>
      <c r="GW53" s="62">
        <v>0</v>
      </c>
      <c r="GX53" s="62">
        <v>0</v>
      </c>
      <c r="GY53" s="62">
        <v>0</v>
      </c>
      <c r="GZ53" s="62">
        <v>0</v>
      </c>
      <c r="HA53" s="62">
        <v>0</v>
      </c>
      <c r="HB53" s="62">
        <v>0</v>
      </c>
      <c r="HC53" s="62">
        <v>0</v>
      </c>
      <c r="HD53" s="62">
        <v>0</v>
      </c>
      <c r="HE53" s="62">
        <v>0</v>
      </c>
      <c r="HF53" s="62">
        <v>0</v>
      </c>
      <c r="HG53" s="62">
        <v>0</v>
      </c>
      <c r="HH53" s="62">
        <v>0</v>
      </c>
      <c r="HI53" s="62">
        <v>0</v>
      </c>
      <c r="HJ53" s="62">
        <v>0</v>
      </c>
      <c r="HK53" s="62">
        <v>0</v>
      </c>
      <c r="HL53" s="62">
        <v>0</v>
      </c>
      <c r="HM53" s="62">
        <v>0</v>
      </c>
      <c r="HN53" s="62">
        <v>1</v>
      </c>
      <c r="HO53" s="62">
        <v>1</v>
      </c>
      <c r="HP53" s="62">
        <v>0</v>
      </c>
      <c r="HQ53" s="62">
        <v>0</v>
      </c>
      <c r="HR53" s="62">
        <v>0</v>
      </c>
      <c r="HS53" s="62">
        <v>0</v>
      </c>
      <c r="HT53" s="62">
        <v>0</v>
      </c>
      <c r="HU53" s="59">
        <v>0</v>
      </c>
      <c r="HV53" s="62">
        <v>1</v>
      </c>
      <c r="HW53" s="62">
        <v>1</v>
      </c>
      <c r="HX53" s="62">
        <v>1</v>
      </c>
      <c r="HY53" s="59">
        <v>0</v>
      </c>
      <c r="HZ53" s="62">
        <v>0</v>
      </c>
      <c r="IA53" s="62" t="e">
        <v>#N/A</v>
      </c>
      <c r="IB53" s="62">
        <v>1</v>
      </c>
      <c r="IC53" s="62">
        <v>1</v>
      </c>
      <c r="ID53" s="62">
        <v>1</v>
      </c>
      <c r="IE53" s="62">
        <v>1</v>
      </c>
      <c r="IF53" s="62">
        <v>1</v>
      </c>
      <c r="IG53" s="62">
        <v>1</v>
      </c>
      <c r="IH53" s="62">
        <v>0</v>
      </c>
      <c r="II53" s="62">
        <v>0</v>
      </c>
      <c r="IJ53" s="62">
        <v>0</v>
      </c>
      <c r="IK53" s="62">
        <v>0</v>
      </c>
      <c r="IL53" s="62">
        <v>0</v>
      </c>
      <c r="IM53" s="62">
        <v>0</v>
      </c>
      <c r="IN53" s="62">
        <v>1</v>
      </c>
      <c r="IO53" s="62">
        <v>1</v>
      </c>
      <c r="IP53" s="62">
        <v>0</v>
      </c>
      <c r="IQ53" s="62">
        <v>1</v>
      </c>
      <c r="IR53" s="62">
        <v>1</v>
      </c>
      <c r="IS53" s="62">
        <v>1</v>
      </c>
      <c r="IT53" s="62">
        <v>1</v>
      </c>
      <c r="IU53" s="62">
        <v>1</v>
      </c>
      <c r="IV53" s="62">
        <v>1</v>
      </c>
      <c r="IW53" s="62">
        <v>0</v>
      </c>
      <c r="IX53" s="62" t="e">
        <v>#N/A</v>
      </c>
      <c r="IY53" s="62">
        <v>0</v>
      </c>
      <c r="IZ53" s="62">
        <v>0</v>
      </c>
      <c r="JA53" s="59" t="e">
        <v>#N/A</v>
      </c>
      <c r="JB53" s="59" t="e">
        <v>#N/A</v>
      </c>
      <c r="JC53" s="59" t="e">
        <v>#N/A</v>
      </c>
      <c r="JD53" s="59" t="e">
        <v>#N/A</v>
      </c>
      <c r="JE53" s="59" t="e">
        <v>#N/A</v>
      </c>
      <c r="JF53" s="59" t="e">
        <v>#N/A</v>
      </c>
      <c r="JG53" s="59" t="e">
        <v>#N/A</v>
      </c>
      <c r="JH53" s="59" t="e">
        <v>#N/A</v>
      </c>
      <c r="JI53" s="59" t="e">
        <v>#N/A</v>
      </c>
      <c r="JJ53" s="59" t="e">
        <v>#N/A</v>
      </c>
      <c r="JK53" s="59" t="e">
        <v>#N/A</v>
      </c>
      <c r="JL53" s="59" t="e">
        <v>#N/A</v>
      </c>
      <c r="JM53" s="59" t="e">
        <v>#N/A</v>
      </c>
      <c r="JN53" s="59" t="e">
        <v>#N/A</v>
      </c>
      <c r="JO53" s="59" t="e">
        <v>#N/A</v>
      </c>
      <c r="JP53" s="59" t="e">
        <v>#N/A</v>
      </c>
      <c r="JQ53" s="59" t="e">
        <v>#N/A</v>
      </c>
      <c r="JR53" s="59" t="e">
        <v>#N/A</v>
      </c>
      <c r="JS53" s="59" t="e">
        <v>#N/A</v>
      </c>
      <c r="JT53" s="59" t="e">
        <v>#N/A</v>
      </c>
      <c r="JU53" s="59" t="e">
        <v>#N/A</v>
      </c>
    </row>
    <row r="54" spans="1:281" ht="19.8" customHeight="1" x14ac:dyDescent="0.2">
      <c r="A54" s="163" t="s">
        <v>1506</v>
      </c>
      <c r="B54" s="92"/>
      <c r="C54" s="52" t="s">
        <v>1236</v>
      </c>
      <c r="D54" s="52" t="s">
        <v>879</v>
      </c>
      <c r="E54" s="52"/>
      <c r="F54" s="92"/>
      <c r="G54" s="89" t="s">
        <v>944</v>
      </c>
      <c r="H54" s="52" t="s">
        <v>879</v>
      </c>
      <c r="I54" s="50" t="s">
        <v>776</v>
      </c>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t="s">
        <v>338</v>
      </c>
      <c r="CN54" s="40"/>
      <c r="CO54" s="41" t="s">
        <v>499</v>
      </c>
      <c r="CP54" s="49"/>
      <c r="CQ54" s="49"/>
      <c r="CR54" s="46"/>
      <c r="CS54" s="44">
        <v>2</v>
      </c>
      <c r="CT54" s="40" t="s">
        <v>541</v>
      </c>
      <c r="CU54" s="42" t="s">
        <v>536</v>
      </c>
      <c r="CV54" s="42"/>
      <c r="CW54" s="59" t="e">
        <v>#N/A</v>
      </c>
      <c r="CX54" s="59" t="e">
        <v>#N/A</v>
      </c>
      <c r="CY54" s="73">
        <v>0</v>
      </c>
      <c r="CZ54" s="59"/>
      <c r="DA54" s="62" t="s">
        <v>319</v>
      </c>
      <c r="DB54" s="59">
        <v>0</v>
      </c>
      <c r="DC54" s="59">
        <v>0</v>
      </c>
      <c r="DD54" s="59">
        <v>0</v>
      </c>
      <c r="DE54" s="59">
        <v>0</v>
      </c>
      <c r="DF54" s="59">
        <v>0</v>
      </c>
      <c r="DG54" s="59">
        <v>0</v>
      </c>
      <c r="DH54" s="59">
        <v>0</v>
      </c>
      <c r="DI54" s="59">
        <v>0</v>
      </c>
      <c r="DJ54" s="59">
        <v>0</v>
      </c>
      <c r="DK54" s="59">
        <v>0</v>
      </c>
      <c r="DL54" s="59">
        <v>0</v>
      </c>
      <c r="DM54" s="59">
        <v>0</v>
      </c>
      <c r="DN54" s="59">
        <v>0</v>
      </c>
      <c r="DO54" s="59">
        <v>0</v>
      </c>
      <c r="DP54" s="59">
        <v>0</v>
      </c>
      <c r="DQ54" s="59">
        <v>0</v>
      </c>
      <c r="DR54" s="59">
        <v>0</v>
      </c>
      <c r="DS54" s="59">
        <v>0</v>
      </c>
      <c r="DT54" s="59">
        <v>0</v>
      </c>
      <c r="DU54" s="59">
        <v>0</v>
      </c>
      <c r="DV54" s="59">
        <v>0</v>
      </c>
      <c r="DW54" s="59">
        <v>0</v>
      </c>
      <c r="DX54" s="59">
        <v>0</v>
      </c>
      <c r="DY54" s="59">
        <v>0</v>
      </c>
      <c r="DZ54" s="59">
        <v>0</v>
      </c>
      <c r="EA54" s="59">
        <v>0</v>
      </c>
      <c r="EB54" s="59">
        <v>0</v>
      </c>
      <c r="EC54" s="59">
        <v>0</v>
      </c>
      <c r="ED54" s="59">
        <v>0</v>
      </c>
      <c r="EE54" s="59">
        <v>0</v>
      </c>
      <c r="EF54" s="59">
        <v>0</v>
      </c>
      <c r="EG54" s="59">
        <v>0</v>
      </c>
      <c r="EH54" s="59">
        <v>0</v>
      </c>
      <c r="EI54" s="59">
        <v>0</v>
      </c>
      <c r="EJ54" s="59">
        <v>0</v>
      </c>
      <c r="EK54" s="59">
        <v>0</v>
      </c>
      <c r="EL54" s="59">
        <v>0</v>
      </c>
      <c r="EM54" s="59">
        <v>0</v>
      </c>
      <c r="EN54" s="59">
        <v>0</v>
      </c>
      <c r="EO54" s="59">
        <v>0</v>
      </c>
      <c r="EP54" s="59">
        <v>0</v>
      </c>
      <c r="EQ54" s="59">
        <v>0</v>
      </c>
      <c r="ER54" s="59">
        <v>0</v>
      </c>
      <c r="ES54" s="59">
        <v>0</v>
      </c>
      <c r="ET54" s="59">
        <v>0</v>
      </c>
      <c r="EU54" s="59">
        <v>0</v>
      </c>
      <c r="EV54" s="59">
        <v>0</v>
      </c>
      <c r="EW54" s="59">
        <v>0</v>
      </c>
      <c r="EX54" s="59">
        <v>0</v>
      </c>
      <c r="EY54" s="59">
        <v>0</v>
      </c>
      <c r="EZ54" s="59">
        <v>0</v>
      </c>
      <c r="FA54" s="59">
        <v>0</v>
      </c>
      <c r="FB54" s="59">
        <v>0</v>
      </c>
      <c r="FC54" s="62">
        <v>0</v>
      </c>
      <c r="FD54" s="59">
        <v>0</v>
      </c>
      <c r="FE54" s="62">
        <v>0</v>
      </c>
      <c r="FF54" s="62">
        <v>0</v>
      </c>
      <c r="FG54" s="62">
        <v>0</v>
      </c>
      <c r="FH54" s="62">
        <v>0</v>
      </c>
      <c r="FI54" s="62">
        <v>0</v>
      </c>
      <c r="FJ54" s="59">
        <v>0</v>
      </c>
      <c r="FK54" s="62">
        <v>0</v>
      </c>
      <c r="FL54" s="62">
        <v>0</v>
      </c>
      <c r="FM54" s="59">
        <v>0</v>
      </c>
      <c r="FN54" s="62">
        <v>0</v>
      </c>
      <c r="FO54" s="62">
        <v>0</v>
      </c>
      <c r="FP54" s="62">
        <v>0</v>
      </c>
      <c r="FQ54" s="62">
        <v>0</v>
      </c>
      <c r="FR54" s="62">
        <v>0</v>
      </c>
      <c r="FS54" s="62">
        <v>0</v>
      </c>
      <c r="FT54" s="59">
        <v>0</v>
      </c>
      <c r="FU54" s="62">
        <v>0</v>
      </c>
      <c r="FV54" s="62">
        <v>0</v>
      </c>
      <c r="FW54" s="62">
        <v>0</v>
      </c>
      <c r="FX54" s="62">
        <v>0</v>
      </c>
      <c r="FY54" s="62">
        <v>0</v>
      </c>
      <c r="FZ54" s="62">
        <v>0</v>
      </c>
      <c r="GA54" s="62">
        <v>0</v>
      </c>
      <c r="GB54" s="62">
        <v>0</v>
      </c>
      <c r="GC54" s="62">
        <v>0</v>
      </c>
      <c r="GD54" s="62">
        <v>0</v>
      </c>
      <c r="GE54" s="62">
        <v>0</v>
      </c>
      <c r="GF54" s="62">
        <v>0</v>
      </c>
      <c r="GG54" s="62">
        <v>0</v>
      </c>
      <c r="GH54" s="62">
        <v>0</v>
      </c>
      <c r="GI54" s="62">
        <v>0</v>
      </c>
      <c r="GJ54" s="62">
        <v>0</v>
      </c>
      <c r="GK54" s="62">
        <v>0</v>
      </c>
      <c r="GL54" s="62">
        <v>0</v>
      </c>
      <c r="GM54" s="62">
        <v>0</v>
      </c>
      <c r="GN54" s="62">
        <v>0</v>
      </c>
      <c r="GO54" s="59">
        <v>0</v>
      </c>
      <c r="GP54" s="62">
        <v>0</v>
      </c>
      <c r="GQ54" s="62">
        <v>0</v>
      </c>
      <c r="GR54" s="59">
        <v>0</v>
      </c>
      <c r="GS54" s="62">
        <v>0</v>
      </c>
      <c r="GT54" s="62">
        <v>0</v>
      </c>
      <c r="GU54" s="62">
        <v>0</v>
      </c>
      <c r="GV54" s="62">
        <v>0</v>
      </c>
      <c r="GW54" s="62">
        <v>0</v>
      </c>
      <c r="GX54" s="62">
        <v>0</v>
      </c>
      <c r="GY54" s="62">
        <v>0</v>
      </c>
      <c r="GZ54" s="62">
        <v>0</v>
      </c>
      <c r="HA54" s="62">
        <v>0</v>
      </c>
      <c r="HB54" s="62">
        <v>0</v>
      </c>
      <c r="HC54" s="62">
        <v>0</v>
      </c>
      <c r="HD54" s="62">
        <v>0</v>
      </c>
      <c r="HE54" s="62">
        <v>0</v>
      </c>
      <c r="HF54" s="62">
        <v>0</v>
      </c>
      <c r="HG54" s="62">
        <v>0</v>
      </c>
      <c r="HH54" s="62">
        <v>0</v>
      </c>
      <c r="HI54" s="62">
        <v>0</v>
      </c>
      <c r="HJ54" s="62">
        <v>0</v>
      </c>
      <c r="HK54" s="62">
        <v>0</v>
      </c>
      <c r="HL54" s="62">
        <v>0</v>
      </c>
      <c r="HM54" s="62">
        <v>0</v>
      </c>
      <c r="HN54" s="62">
        <v>0</v>
      </c>
      <c r="HO54" s="62">
        <v>0</v>
      </c>
      <c r="HP54" s="62">
        <v>0</v>
      </c>
      <c r="HQ54" s="62">
        <v>0</v>
      </c>
      <c r="HR54" s="62">
        <v>0</v>
      </c>
      <c r="HS54" s="62">
        <v>0</v>
      </c>
      <c r="HT54" s="62">
        <v>0</v>
      </c>
      <c r="HU54" s="59">
        <v>0</v>
      </c>
      <c r="HV54" s="62">
        <v>0</v>
      </c>
      <c r="HW54" s="62">
        <v>0</v>
      </c>
      <c r="HX54" s="62">
        <v>0</v>
      </c>
      <c r="HY54" s="59">
        <v>0</v>
      </c>
      <c r="HZ54" s="62">
        <v>0</v>
      </c>
      <c r="IA54" s="62">
        <v>0</v>
      </c>
      <c r="IB54" s="62">
        <v>0</v>
      </c>
      <c r="IC54" s="62">
        <v>0</v>
      </c>
      <c r="ID54" s="62">
        <v>0</v>
      </c>
      <c r="IE54" s="62">
        <v>0</v>
      </c>
      <c r="IF54" s="62">
        <v>0</v>
      </c>
      <c r="IG54" s="62">
        <v>0</v>
      </c>
      <c r="IH54" s="62">
        <v>0</v>
      </c>
      <c r="II54" s="62">
        <v>0</v>
      </c>
      <c r="IJ54" s="62">
        <v>0</v>
      </c>
      <c r="IK54" s="62">
        <v>0</v>
      </c>
      <c r="IL54" s="62">
        <v>0</v>
      </c>
      <c r="IM54" s="62">
        <v>0</v>
      </c>
      <c r="IN54" s="62">
        <v>0</v>
      </c>
      <c r="IO54" s="62">
        <v>0</v>
      </c>
      <c r="IP54" s="62">
        <v>0</v>
      </c>
      <c r="IQ54" s="62">
        <v>0</v>
      </c>
      <c r="IR54" s="62">
        <v>0</v>
      </c>
      <c r="IS54" s="62">
        <v>0</v>
      </c>
      <c r="IT54" s="62">
        <v>0</v>
      </c>
      <c r="IU54" s="62">
        <v>0</v>
      </c>
      <c r="IV54" s="62">
        <v>0</v>
      </c>
      <c r="IW54" s="62">
        <v>0</v>
      </c>
      <c r="IX54" s="62">
        <v>0</v>
      </c>
      <c r="IY54" s="62">
        <v>0</v>
      </c>
      <c r="IZ54" s="62">
        <v>0</v>
      </c>
      <c r="JA54" s="59" t="e">
        <v>#N/A</v>
      </c>
      <c r="JB54" s="59" t="e">
        <v>#N/A</v>
      </c>
      <c r="JC54" s="59" t="e">
        <v>#N/A</v>
      </c>
      <c r="JD54" s="59" t="e">
        <v>#N/A</v>
      </c>
      <c r="JE54" s="59" t="e">
        <v>#N/A</v>
      </c>
      <c r="JF54" s="59" t="e">
        <v>#N/A</v>
      </c>
      <c r="JG54" s="59" t="e">
        <v>#N/A</v>
      </c>
      <c r="JH54" s="59" t="e">
        <v>#N/A</v>
      </c>
      <c r="JI54" s="59" t="e">
        <v>#N/A</v>
      </c>
      <c r="JJ54" s="59" t="e">
        <v>#N/A</v>
      </c>
      <c r="JK54" s="59" t="e">
        <v>#N/A</v>
      </c>
      <c r="JL54" s="59" t="e">
        <v>#N/A</v>
      </c>
      <c r="JM54" s="59" t="e">
        <v>#N/A</v>
      </c>
      <c r="JN54" s="59" t="e">
        <v>#N/A</v>
      </c>
      <c r="JO54" s="59" t="e">
        <v>#N/A</v>
      </c>
      <c r="JP54" s="59" t="e">
        <v>#N/A</v>
      </c>
      <c r="JQ54" s="59" t="e">
        <v>#N/A</v>
      </c>
      <c r="JR54" s="59" t="e">
        <v>#N/A</v>
      </c>
      <c r="JS54" s="59" t="e">
        <v>#N/A</v>
      </c>
      <c r="JT54" s="59" t="e">
        <v>#N/A</v>
      </c>
      <c r="JU54" s="59" t="e">
        <v>#N/A</v>
      </c>
    </row>
    <row r="55" spans="1:281" ht="19.8" customHeight="1" x14ac:dyDescent="0.2">
      <c r="A55" s="163" t="s">
        <v>1505</v>
      </c>
      <c r="B55" s="92"/>
      <c r="C55" s="52" t="s">
        <v>1235</v>
      </c>
      <c r="D55" s="52" t="s">
        <v>1183</v>
      </c>
      <c r="E55" s="52"/>
      <c r="F55" s="92"/>
      <c r="G55" s="89" t="s">
        <v>943</v>
      </c>
      <c r="H55" s="52" t="s">
        <v>878</v>
      </c>
      <c r="I55" s="50" t="s">
        <v>776</v>
      </c>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t="s">
        <v>338</v>
      </c>
      <c r="CN55" s="40"/>
      <c r="CO55" s="41" t="s">
        <v>499</v>
      </c>
      <c r="CP55" s="49"/>
      <c r="CQ55" s="49"/>
      <c r="CR55" s="46"/>
      <c r="CS55" s="44">
        <v>1</v>
      </c>
      <c r="CT55" s="40" t="s">
        <v>541</v>
      </c>
      <c r="CU55" s="42" t="s">
        <v>536</v>
      </c>
      <c r="CV55" s="42"/>
      <c r="CW55" s="59" t="e">
        <v>#N/A</v>
      </c>
      <c r="CX55" s="59" t="e">
        <v>#N/A</v>
      </c>
      <c r="CY55" s="73">
        <v>1</v>
      </c>
      <c r="CZ55" s="59"/>
      <c r="DA55" s="62" t="s">
        <v>319</v>
      </c>
      <c r="DB55" s="59">
        <v>1</v>
      </c>
      <c r="DC55" s="59">
        <v>1</v>
      </c>
      <c r="DD55" s="59">
        <v>1</v>
      </c>
      <c r="DE55" s="59">
        <v>1</v>
      </c>
      <c r="DF55" s="59">
        <v>1</v>
      </c>
      <c r="DG55" s="59">
        <v>1</v>
      </c>
      <c r="DH55" s="59">
        <v>1</v>
      </c>
      <c r="DI55" s="59" t="b">
        <v>1</v>
      </c>
      <c r="DJ55" s="59" t="b">
        <v>1</v>
      </c>
      <c r="DK55" s="59">
        <v>1</v>
      </c>
      <c r="DL55" s="59">
        <v>1</v>
      </c>
      <c r="DM55" s="59" t="b">
        <v>1</v>
      </c>
      <c r="DN55" s="59">
        <v>1</v>
      </c>
      <c r="DO55" s="59">
        <v>1</v>
      </c>
      <c r="DP55" s="59">
        <v>1</v>
      </c>
      <c r="DQ55" s="59">
        <v>1</v>
      </c>
      <c r="DR55" s="59">
        <v>1</v>
      </c>
      <c r="DS55" s="59">
        <v>1</v>
      </c>
      <c r="DT55" s="59">
        <v>1</v>
      </c>
      <c r="DU55" s="59">
        <v>1</v>
      </c>
      <c r="DV55" s="59">
        <v>0</v>
      </c>
      <c r="DW55" s="59">
        <v>0</v>
      </c>
      <c r="DX55" s="59">
        <v>0</v>
      </c>
      <c r="DY55" s="59">
        <v>0</v>
      </c>
      <c r="DZ55" s="59">
        <v>0</v>
      </c>
      <c r="EA55" s="59">
        <v>0</v>
      </c>
      <c r="EB55" s="59">
        <v>0</v>
      </c>
      <c r="EC55" s="59">
        <v>0</v>
      </c>
      <c r="ED55" s="59">
        <v>1</v>
      </c>
      <c r="EE55" s="59">
        <v>0</v>
      </c>
      <c r="EF55" s="59">
        <v>1</v>
      </c>
      <c r="EG55" s="59">
        <v>0</v>
      </c>
      <c r="EH55" s="59">
        <v>0</v>
      </c>
      <c r="EI55" s="59">
        <v>0</v>
      </c>
      <c r="EJ55" s="59">
        <v>0</v>
      </c>
      <c r="EK55" s="59">
        <v>0</v>
      </c>
      <c r="EL55" s="59">
        <v>0</v>
      </c>
      <c r="EM55" s="59">
        <v>0</v>
      </c>
      <c r="EN55" s="59">
        <v>0</v>
      </c>
      <c r="EO55" s="59">
        <v>0</v>
      </c>
      <c r="EP55" s="59">
        <v>0</v>
      </c>
      <c r="EQ55" s="59">
        <v>1</v>
      </c>
      <c r="ER55" s="59" t="b">
        <v>1</v>
      </c>
      <c r="ES55" s="59">
        <v>1</v>
      </c>
      <c r="ET55" s="59">
        <v>1</v>
      </c>
      <c r="EU55" s="59">
        <v>0</v>
      </c>
      <c r="EV55" s="59">
        <v>1</v>
      </c>
      <c r="EW55" s="59">
        <v>0</v>
      </c>
      <c r="EX55" s="59">
        <v>0</v>
      </c>
      <c r="EY55" s="59" t="b">
        <v>1</v>
      </c>
      <c r="EZ55" s="59">
        <v>0</v>
      </c>
      <c r="FA55" s="59">
        <v>1</v>
      </c>
      <c r="FB55" s="59" t="b">
        <v>1</v>
      </c>
      <c r="FC55" s="62">
        <v>0</v>
      </c>
      <c r="FD55" s="59">
        <v>0</v>
      </c>
      <c r="FE55" s="62">
        <v>0</v>
      </c>
      <c r="FF55" s="62">
        <v>0</v>
      </c>
      <c r="FG55" s="62">
        <v>0</v>
      </c>
      <c r="FH55" s="62">
        <v>0</v>
      </c>
      <c r="FI55" s="62">
        <v>0</v>
      </c>
      <c r="FJ55" s="59">
        <v>0</v>
      </c>
      <c r="FK55" s="62">
        <v>0</v>
      </c>
      <c r="FL55" s="62">
        <v>0</v>
      </c>
      <c r="FM55" s="59">
        <v>0</v>
      </c>
      <c r="FN55" s="62">
        <v>0</v>
      </c>
      <c r="FO55" s="62">
        <v>0</v>
      </c>
      <c r="FP55" s="62">
        <v>0</v>
      </c>
      <c r="FQ55" s="62">
        <v>0</v>
      </c>
      <c r="FR55" s="62">
        <v>0</v>
      </c>
      <c r="FS55" s="62">
        <v>0</v>
      </c>
      <c r="FT55" s="59">
        <v>0</v>
      </c>
      <c r="FU55" s="62">
        <v>0</v>
      </c>
      <c r="FV55" s="62">
        <v>0</v>
      </c>
      <c r="FW55" s="62">
        <v>0</v>
      </c>
      <c r="FX55" s="62">
        <v>0</v>
      </c>
      <c r="FY55" s="62">
        <v>0</v>
      </c>
      <c r="FZ55" s="62">
        <v>0</v>
      </c>
      <c r="GA55" s="62">
        <v>0</v>
      </c>
      <c r="GB55" s="62">
        <v>0</v>
      </c>
      <c r="GC55" s="62">
        <v>0</v>
      </c>
      <c r="GD55" s="62">
        <v>0</v>
      </c>
      <c r="GE55" s="62">
        <v>0</v>
      </c>
      <c r="GF55" s="62">
        <v>0</v>
      </c>
      <c r="GG55" s="62">
        <v>0</v>
      </c>
      <c r="GH55" s="62">
        <v>0</v>
      </c>
      <c r="GI55" s="62">
        <v>0</v>
      </c>
      <c r="GJ55" s="62">
        <v>0</v>
      </c>
      <c r="GK55" s="62">
        <v>0</v>
      </c>
      <c r="GL55" s="62">
        <v>1</v>
      </c>
      <c r="GM55" s="62">
        <v>1</v>
      </c>
      <c r="GN55" s="62">
        <v>1</v>
      </c>
      <c r="GO55" s="59">
        <v>1</v>
      </c>
      <c r="GP55" s="62">
        <v>1</v>
      </c>
      <c r="GQ55" s="62">
        <v>1</v>
      </c>
      <c r="GR55" s="59">
        <v>1</v>
      </c>
      <c r="GS55" s="62">
        <v>1</v>
      </c>
      <c r="GT55" s="62">
        <v>1</v>
      </c>
      <c r="GU55" s="62">
        <v>1</v>
      </c>
      <c r="GV55" s="62">
        <v>1</v>
      </c>
      <c r="GW55" s="62">
        <v>1</v>
      </c>
      <c r="GX55" s="62">
        <v>1</v>
      </c>
      <c r="GY55" s="62">
        <v>1</v>
      </c>
      <c r="GZ55" s="62">
        <v>1</v>
      </c>
      <c r="HA55" s="62">
        <v>1</v>
      </c>
      <c r="HB55" s="62">
        <v>1</v>
      </c>
      <c r="HC55" s="62">
        <v>1</v>
      </c>
      <c r="HD55" s="62">
        <v>1</v>
      </c>
      <c r="HE55" s="62">
        <v>1</v>
      </c>
      <c r="HF55" s="62">
        <v>1</v>
      </c>
      <c r="HG55" s="62">
        <v>1</v>
      </c>
      <c r="HH55" s="62">
        <v>0</v>
      </c>
      <c r="HI55" s="62">
        <v>0</v>
      </c>
      <c r="HJ55" s="62">
        <v>0</v>
      </c>
      <c r="HK55" s="62">
        <v>0</v>
      </c>
      <c r="HL55" s="62">
        <v>1</v>
      </c>
      <c r="HM55" s="62">
        <v>1</v>
      </c>
      <c r="HN55" s="62">
        <v>1</v>
      </c>
      <c r="HO55" s="62">
        <v>1</v>
      </c>
      <c r="HP55" s="62">
        <v>0</v>
      </c>
      <c r="HQ55" s="62">
        <v>1</v>
      </c>
      <c r="HR55" s="62">
        <v>0</v>
      </c>
      <c r="HS55" s="62">
        <v>0</v>
      </c>
      <c r="HT55" s="62">
        <v>0</v>
      </c>
      <c r="HU55" s="59">
        <v>1</v>
      </c>
      <c r="HV55" s="62">
        <v>1</v>
      </c>
      <c r="HW55" s="62">
        <v>1</v>
      </c>
      <c r="HX55" s="62">
        <v>1</v>
      </c>
      <c r="HY55" s="59">
        <v>0</v>
      </c>
      <c r="HZ55" s="62">
        <v>0</v>
      </c>
      <c r="IA55" s="62">
        <v>0</v>
      </c>
      <c r="IB55" s="62">
        <v>1</v>
      </c>
      <c r="IC55" s="62">
        <v>1</v>
      </c>
      <c r="ID55" s="62">
        <v>1</v>
      </c>
      <c r="IE55" s="62">
        <v>1</v>
      </c>
      <c r="IF55" s="62">
        <v>1</v>
      </c>
      <c r="IG55" s="62">
        <v>1</v>
      </c>
      <c r="IH55" s="62">
        <v>1</v>
      </c>
      <c r="II55" s="62">
        <v>0</v>
      </c>
      <c r="IJ55" s="62">
        <v>0</v>
      </c>
      <c r="IK55" s="62">
        <v>0</v>
      </c>
      <c r="IL55" s="62">
        <v>0</v>
      </c>
      <c r="IM55" s="62">
        <v>1</v>
      </c>
      <c r="IN55" s="62">
        <v>1</v>
      </c>
      <c r="IO55" s="62">
        <v>1</v>
      </c>
      <c r="IP55" s="62">
        <v>1</v>
      </c>
      <c r="IQ55" s="62">
        <v>1</v>
      </c>
      <c r="IR55" s="62">
        <v>1</v>
      </c>
      <c r="IS55" s="62">
        <v>1</v>
      </c>
      <c r="IT55" s="62">
        <v>1</v>
      </c>
      <c r="IU55" s="62">
        <v>1</v>
      </c>
      <c r="IV55" s="62">
        <v>1</v>
      </c>
      <c r="IW55" s="62">
        <v>1</v>
      </c>
      <c r="IX55" s="62">
        <v>0</v>
      </c>
      <c r="IY55" s="62">
        <v>1</v>
      </c>
      <c r="IZ55" s="62">
        <v>0</v>
      </c>
      <c r="JA55" s="59" t="e">
        <v>#N/A</v>
      </c>
      <c r="JB55" s="59" t="e">
        <v>#N/A</v>
      </c>
      <c r="JC55" s="59" t="e">
        <v>#N/A</v>
      </c>
      <c r="JD55" s="59" t="e">
        <v>#N/A</v>
      </c>
      <c r="JE55" s="59" t="e">
        <v>#N/A</v>
      </c>
      <c r="JF55" s="59" t="e">
        <v>#N/A</v>
      </c>
      <c r="JG55" s="59" t="e">
        <v>#N/A</v>
      </c>
      <c r="JH55" s="59" t="e">
        <v>#N/A</v>
      </c>
      <c r="JI55" s="59" t="e">
        <v>#N/A</v>
      </c>
      <c r="JJ55" s="59" t="e">
        <v>#N/A</v>
      </c>
      <c r="JK55" s="59" t="e">
        <v>#N/A</v>
      </c>
      <c r="JL55" s="59" t="e">
        <v>#N/A</v>
      </c>
      <c r="JM55" s="59" t="e">
        <v>#N/A</v>
      </c>
      <c r="JN55" s="59" t="e">
        <v>#N/A</v>
      </c>
      <c r="JO55" s="59" t="e">
        <v>#N/A</v>
      </c>
      <c r="JP55" s="59" t="e">
        <v>#N/A</v>
      </c>
      <c r="JQ55" s="59" t="e">
        <v>#N/A</v>
      </c>
      <c r="JR55" s="59" t="e">
        <v>#N/A</v>
      </c>
      <c r="JS55" s="59" t="e">
        <v>#N/A</v>
      </c>
      <c r="JT55" s="59" t="e">
        <v>#N/A</v>
      </c>
      <c r="JU55" s="59" t="e">
        <v>#N/A</v>
      </c>
    </row>
    <row r="56" spans="1:281" ht="19.8" customHeight="1" x14ac:dyDescent="0.2">
      <c r="A56" s="163" t="s">
        <v>1504</v>
      </c>
      <c r="B56" s="92"/>
      <c r="C56" s="52" t="s">
        <v>1235</v>
      </c>
      <c r="D56" s="52" t="s">
        <v>1182</v>
      </c>
      <c r="E56" s="52"/>
      <c r="F56" s="92"/>
      <c r="G56" s="89" t="s">
        <v>943</v>
      </c>
      <c r="H56" s="52" t="s">
        <v>877</v>
      </c>
      <c r="I56" s="50" t="s">
        <v>776</v>
      </c>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t="s">
        <v>338</v>
      </c>
      <c r="CN56" s="40"/>
      <c r="CO56" s="41" t="s">
        <v>499</v>
      </c>
      <c r="CP56" s="49"/>
      <c r="CQ56" s="49"/>
      <c r="CR56" s="46"/>
      <c r="CS56" s="44">
        <v>1</v>
      </c>
      <c r="CT56" s="40" t="s">
        <v>541</v>
      </c>
      <c r="CU56" s="42" t="s">
        <v>536</v>
      </c>
      <c r="CV56" s="42"/>
      <c r="CW56" s="59" t="e">
        <v>#N/A</v>
      </c>
      <c r="CX56" s="59" t="e">
        <v>#N/A</v>
      </c>
      <c r="CY56" s="73">
        <v>0</v>
      </c>
      <c r="CZ56" s="59"/>
      <c r="DA56" s="62" t="s">
        <v>319</v>
      </c>
      <c r="DB56" s="59">
        <v>0</v>
      </c>
      <c r="DC56" s="59">
        <v>0</v>
      </c>
      <c r="DD56" s="59">
        <v>0</v>
      </c>
      <c r="DE56" s="59">
        <v>0</v>
      </c>
      <c r="DF56" s="59">
        <v>0</v>
      </c>
      <c r="DG56" s="59">
        <v>0</v>
      </c>
      <c r="DH56" s="59">
        <v>0</v>
      </c>
      <c r="DI56" s="59">
        <v>0</v>
      </c>
      <c r="DJ56" s="59">
        <v>0</v>
      </c>
      <c r="DK56" s="59">
        <v>0</v>
      </c>
      <c r="DL56" s="59">
        <v>0</v>
      </c>
      <c r="DM56" s="59">
        <v>0</v>
      </c>
      <c r="DN56" s="59">
        <v>0</v>
      </c>
      <c r="DO56" s="59">
        <v>0</v>
      </c>
      <c r="DP56" s="59">
        <v>0</v>
      </c>
      <c r="DQ56" s="59">
        <v>0</v>
      </c>
      <c r="DR56" s="59">
        <v>0</v>
      </c>
      <c r="DS56" s="59">
        <v>0</v>
      </c>
      <c r="DT56" s="59">
        <v>0</v>
      </c>
      <c r="DU56" s="59">
        <v>0</v>
      </c>
      <c r="DV56" s="59">
        <v>0</v>
      </c>
      <c r="DW56" s="59">
        <v>0</v>
      </c>
      <c r="DX56" s="59">
        <v>0</v>
      </c>
      <c r="DY56" s="59">
        <v>0</v>
      </c>
      <c r="DZ56" s="59">
        <v>0</v>
      </c>
      <c r="EA56" s="59">
        <v>0</v>
      </c>
      <c r="EB56" s="59">
        <v>0</v>
      </c>
      <c r="EC56" s="59">
        <v>0</v>
      </c>
      <c r="ED56" s="59">
        <v>0</v>
      </c>
      <c r="EE56" s="59">
        <v>0</v>
      </c>
      <c r="EF56" s="59">
        <v>0</v>
      </c>
      <c r="EG56" s="59">
        <v>0</v>
      </c>
      <c r="EH56" s="59">
        <v>0</v>
      </c>
      <c r="EI56" s="59">
        <v>0</v>
      </c>
      <c r="EJ56" s="59">
        <v>0</v>
      </c>
      <c r="EK56" s="59">
        <v>0</v>
      </c>
      <c r="EL56" s="59">
        <v>0</v>
      </c>
      <c r="EM56" s="59">
        <v>0</v>
      </c>
      <c r="EN56" s="59">
        <v>0</v>
      </c>
      <c r="EO56" s="59">
        <v>0</v>
      </c>
      <c r="EP56" s="59">
        <v>0</v>
      </c>
      <c r="EQ56" s="59">
        <v>0</v>
      </c>
      <c r="ER56" s="59">
        <v>0</v>
      </c>
      <c r="ES56" s="59">
        <v>0</v>
      </c>
      <c r="ET56" s="59">
        <v>0</v>
      </c>
      <c r="EU56" s="59">
        <v>0</v>
      </c>
      <c r="EV56" s="59">
        <v>0</v>
      </c>
      <c r="EW56" s="59">
        <v>0</v>
      </c>
      <c r="EX56" s="59">
        <v>0</v>
      </c>
      <c r="EY56" s="59">
        <v>0</v>
      </c>
      <c r="EZ56" s="59">
        <v>0</v>
      </c>
      <c r="FA56" s="59">
        <v>0</v>
      </c>
      <c r="FB56" s="59">
        <v>0</v>
      </c>
      <c r="FC56" s="62">
        <v>0</v>
      </c>
      <c r="FD56" s="59">
        <v>0</v>
      </c>
      <c r="FE56" s="62">
        <v>0</v>
      </c>
      <c r="FF56" s="62">
        <v>0</v>
      </c>
      <c r="FG56" s="62">
        <v>0</v>
      </c>
      <c r="FH56" s="62">
        <v>0</v>
      </c>
      <c r="FI56" s="62">
        <v>0</v>
      </c>
      <c r="FJ56" s="59">
        <v>0</v>
      </c>
      <c r="FK56" s="62">
        <v>0</v>
      </c>
      <c r="FL56" s="62">
        <v>0</v>
      </c>
      <c r="FM56" s="59">
        <v>0</v>
      </c>
      <c r="FN56" s="62">
        <v>0</v>
      </c>
      <c r="FO56" s="62">
        <v>0</v>
      </c>
      <c r="FP56" s="62">
        <v>0</v>
      </c>
      <c r="FQ56" s="62">
        <v>0</v>
      </c>
      <c r="FR56" s="62">
        <v>0</v>
      </c>
      <c r="FS56" s="62">
        <v>0</v>
      </c>
      <c r="FT56" s="59">
        <v>0</v>
      </c>
      <c r="FU56" s="62">
        <v>0</v>
      </c>
      <c r="FV56" s="62">
        <v>0</v>
      </c>
      <c r="FW56" s="62">
        <v>0</v>
      </c>
      <c r="FX56" s="62">
        <v>0</v>
      </c>
      <c r="FY56" s="62">
        <v>0</v>
      </c>
      <c r="FZ56" s="62">
        <v>0</v>
      </c>
      <c r="GA56" s="62">
        <v>0</v>
      </c>
      <c r="GB56" s="62">
        <v>0</v>
      </c>
      <c r="GC56" s="62">
        <v>0</v>
      </c>
      <c r="GD56" s="62">
        <v>0</v>
      </c>
      <c r="GE56" s="62">
        <v>0</v>
      </c>
      <c r="GF56" s="62">
        <v>0</v>
      </c>
      <c r="GG56" s="62">
        <v>0</v>
      </c>
      <c r="GH56" s="62">
        <v>0</v>
      </c>
      <c r="GI56" s="62">
        <v>0</v>
      </c>
      <c r="GJ56" s="62">
        <v>0</v>
      </c>
      <c r="GK56" s="62">
        <v>0</v>
      </c>
      <c r="GL56" s="62">
        <v>1</v>
      </c>
      <c r="GM56" s="62">
        <v>1</v>
      </c>
      <c r="GN56" s="62">
        <v>1</v>
      </c>
      <c r="GO56" s="59">
        <v>1</v>
      </c>
      <c r="GP56" s="62">
        <v>1</v>
      </c>
      <c r="GQ56" s="62">
        <v>1</v>
      </c>
      <c r="GR56" s="59">
        <v>1</v>
      </c>
      <c r="GS56" s="62">
        <v>1</v>
      </c>
      <c r="GT56" s="62">
        <v>1</v>
      </c>
      <c r="GU56" s="62">
        <v>1</v>
      </c>
      <c r="GV56" s="62">
        <v>1</v>
      </c>
      <c r="GW56" s="62">
        <v>1</v>
      </c>
      <c r="GX56" s="62">
        <v>1</v>
      </c>
      <c r="GY56" s="62">
        <v>1</v>
      </c>
      <c r="GZ56" s="62">
        <v>1</v>
      </c>
      <c r="HA56" s="62">
        <v>1</v>
      </c>
      <c r="HB56" s="62">
        <v>1</v>
      </c>
      <c r="HC56" s="62">
        <v>1</v>
      </c>
      <c r="HD56" s="62">
        <v>1</v>
      </c>
      <c r="HE56" s="62">
        <v>1</v>
      </c>
      <c r="HF56" s="62">
        <v>1</v>
      </c>
      <c r="HG56" s="62">
        <v>1</v>
      </c>
      <c r="HH56" s="62">
        <v>0</v>
      </c>
      <c r="HI56" s="62">
        <v>0</v>
      </c>
      <c r="HJ56" s="62">
        <v>0</v>
      </c>
      <c r="HK56" s="62">
        <v>0</v>
      </c>
      <c r="HL56" s="62">
        <v>1</v>
      </c>
      <c r="HM56" s="62">
        <v>1</v>
      </c>
      <c r="HN56" s="62">
        <v>1</v>
      </c>
      <c r="HO56" s="62">
        <v>1</v>
      </c>
      <c r="HP56" s="62">
        <v>0</v>
      </c>
      <c r="HQ56" s="62">
        <v>1</v>
      </c>
      <c r="HR56" s="62">
        <v>0</v>
      </c>
      <c r="HS56" s="62">
        <v>0</v>
      </c>
      <c r="HT56" s="62">
        <v>0</v>
      </c>
      <c r="HU56" s="59">
        <v>1</v>
      </c>
      <c r="HV56" s="62">
        <v>1</v>
      </c>
      <c r="HW56" s="62">
        <v>1</v>
      </c>
      <c r="HX56" s="62">
        <v>1</v>
      </c>
      <c r="HY56" s="59">
        <v>0</v>
      </c>
      <c r="HZ56" s="62">
        <v>0</v>
      </c>
      <c r="IA56" s="62">
        <v>0</v>
      </c>
      <c r="IB56" s="62">
        <v>1</v>
      </c>
      <c r="IC56" s="62">
        <v>1</v>
      </c>
      <c r="ID56" s="62">
        <v>1</v>
      </c>
      <c r="IE56" s="62">
        <v>1</v>
      </c>
      <c r="IF56" s="62">
        <v>1</v>
      </c>
      <c r="IG56" s="62">
        <v>1</v>
      </c>
      <c r="IH56" s="62">
        <v>1</v>
      </c>
      <c r="II56" s="62">
        <v>0</v>
      </c>
      <c r="IJ56" s="62">
        <v>0</v>
      </c>
      <c r="IK56" s="62">
        <v>0</v>
      </c>
      <c r="IL56" s="62">
        <v>0</v>
      </c>
      <c r="IM56" s="62">
        <v>1</v>
      </c>
      <c r="IN56" s="62">
        <v>1</v>
      </c>
      <c r="IO56" s="62">
        <v>1</v>
      </c>
      <c r="IP56" s="62">
        <v>1</v>
      </c>
      <c r="IQ56" s="62">
        <v>1</v>
      </c>
      <c r="IR56" s="62">
        <v>1</v>
      </c>
      <c r="IS56" s="62">
        <v>1</v>
      </c>
      <c r="IT56" s="62">
        <v>1</v>
      </c>
      <c r="IU56" s="62">
        <v>1</v>
      </c>
      <c r="IV56" s="62">
        <v>1</v>
      </c>
      <c r="IW56" s="62">
        <v>1</v>
      </c>
      <c r="IX56" s="62">
        <v>0</v>
      </c>
      <c r="IY56" s="62">
        <v>1</v>
      </c>
      <c r="IZ56" s="62">
        <v>0</v>
      </c>
      <c r="JA56" s="59" t="e">
        <v>#N/A</v>
      </c>
      <c r="JB56" s="59" t="e">
        <v>#N/A</v>
      </c>
      <c r="JC56" s="59" t="e">
        <v>#N/A</v>
      </c>
      <c r="JD56" s="59" t="e">
        <v>#N/A</v>
      </c>
      <c r="JE56" s="59" t="e">
        <v>#N/A</v>
      </c>
      <c r="JF56" s="59" t="e">
        <v>#N/A</v>
      </c>
      <c r="JG56" s="59" t="e">
        <v>#N/A</v>
      </c>
      <c r="JH56" s="59" t="e">
        <v>#N/A</v>
      </c>
      <c r="JI56" s="59" t="e">
        <v>#N/A</v>
      </c>
      <c r="JJ56" s="59" t="e">
        <v>#N/A</v>
      </c>
      <c r="JK56" s="59" t="e">
        <v>#N/A</v>
      </c>
      <c r="JL56" s="59" t="e">
        <v>#N/A</v>
      </c>
      <c r="JM56" s="59" t="e">
        <v>#N/A</v>
      </c>
      <c r="JN56" s="59" t="e">
        <v>#N/A</v>
      </c>
      <c r="JO56" s="59" t="e">
        <v>#N/A</v>
      </c>
      <c r="JP56" s="59" t="e">
        <v>#N/A</v>
      </c>
      <c r="JQ56" s="59" t="e">
        <v>#N/A</v>
      </c>
      <c r="JR56" s="59" t="e">
        <v>#N/A</v>
      </c>
      <c r="JS56" s="59" t="e">
        <v>#N/A</v>
      </c>
      <c r="JT56" s="59" t="e">
        <v>#N/A</v>
      </c>
      <c r="JU56" s="59" t="e">
        <v>#N/A</v>
      </c>
    </row>
    <row r="57" spans="1:281" ht="19.8" customHeight="1" x14ac:dyDescent="0.2">
      <c r="A57" s="163" t="s">
        <v>1503</v>
      </c>
      <c r="B57" s="92"/>
      <c r="C57" s="52" t="s">
        <v>1235</v>
      </c>
      <c r="D57" s="52" t="s">
        <v>1181</v>
      </c>
      <c r="E57" s="52"/>
      <c r="F57" s="92"/>
      <c r="G57" s="89" t="s">
        <v>943</v>
      </c>
      <c r="H57" s="52" t="s">
        <v>876</v>
      </c>
      <c r="I57" s="50" t="s">
        <v>776</v>
      </c>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t="s">
        <v>338</v>
      </c>
      <c r="CN57" s="40"/>
      <c r="CO57" s="41" t="s">
        <v>499</v>
      </c>
      <c r="CP57" s="49"/>
      <c r="CQ57" s="49"/>
      <c r="CR57" s="46"/>
      <c r="CS57" s="44">
        <v>1</v>
      </c>
      <c r="CT57" s="40" t="s">
        <v>541</v>
      </c>
      <c r="CU57" s="42" t="s">
        <v>536</v>
      </c>
      <c r="CV57" s="42"/>
      <c r="CW57" s="59" t="e">
        <v>#N/A</v>
      </c>
      <c r="CX57" s="59" t="e">
        <v>#N/A</v>
      </c>
      <c r="CY57" s="73">
        <v>0</v>
      </c>
      <c r="CZ57" s="59"/>
      <c r="DA57" s="62" t="s">
        <v>319</v>
      </c>
      <c r="DB57" s="59">
        <v>0</v>
      </c>
      <c r="DC57" s="59">
        <v>0</v>
      </c>
      <c r="DD57" s="59">
        <v>0</v>
      </c>
      <c r="DE57" s="59">
        <v>0</v>
      </c>
      <c r="DF57" s="59">
        <v>0</v>
      </c>
      <c r="DG57" s="59">
        <v>0</v>
      </c>
      <c r="DH57" s="59">
        <v>0</v>
      </c>
      <c r="DI57" s="59">
        <v>0</v>
      </c>
      <c r="DJ57" s="59">
        <v>0</v>
      </c>
      <c r="DK57" s="59">
        <v>0</v>
      </c>
      <c r="DL57" s="59">
        <v>0</v>
      </c>
      <c r="DM57" s="59">
        <v>0</v>
      </c>
      <c r="DN57" s="59" t="b">
        <v>1</v>
      </c>
      <c r="DO57" s="59" t="b">
        <v>1</v>
      </c>
      <c r="DP57" s="59">
        <v>0</v>
      </c>
      <c r="DQ57" s="59">
        <v>0</v>
      </c>
      <c r="DR57" s="59">
        <v>0</v>
      </c>
      <c r="DS57" s="59">
        <v>0</v>
      </c>
      <c r="DT57" s="59">
        <v>0</v>
      </c>
      <c r="DU57" s="59">
        <v>0</v>
      </c>
      <c r="DV57" s="59">
        <v>0</v>
      </c>
      <c r="DW57" s="59">
        <v>0</v>
      </c>
      <c r="DX57" s="59">
        <v>0</v>
      </c>
      <c r="DY57" s="59">
        <v>0</v>
      </c>
      <c r="DZ57" s="59">
        <v>0</v>
      </c>
      <c r="EA57" s="59">
        <v>0</v>
      </c>
      <c r="EB57" s="59">
        <v>0</v>
      </c>
      <c r="EC57" s="59">
        <v>0</v>
      </c>
      <c r="ED57" s="59">
        <v>0</v>
      </c>
      <c r="EE57" s="59">
        <v>0</v>
      </c>
      <c r="EF57" s="59">
        <v>0</v>
      </c>
      <c r="EG57" s="59">
        <v>0</v>
      </c>
      <c r="EH57" s="59">
        <v>0</v>
      </c>
      <c r="EI57" s="59">
        <v>0</v>
      </c>
      <c r="EJ57" s="59">
        <v>0</v>
      </c>
      <c r="EK57" s="59">
        <v>0</v>
      </c>
      <c r="EL57" s="59">
        <v>0</v>
      </c>
      <c r="EM57" s="59">
        <v>0</v>
      </c>
      <c r="EN57" s="59">
        <v>0</v>
      </c>
      <c r="EO57" s="59">
        <v>0</v>
      </c>
      <c r="EP57" s="59">
        <v>0</v>
      </c>
      <c r="EQ57" s="59">
        <v>0</v>
      </c>
      <c r="ER57" s="59">
        <v>0</v>
      </c>
      <c r="ES57" s="59">
        <v>0</v>
      </c>
      <c r="ET57" s="59" t="b">
        <v>1</v>
      </c>
      <c r="EU57" s="59">
        <v>0</v>
      </c>
      <c r="EV57" s="59">
        <v>0</v>
      </c>
      <c r="EW57" s="59">
        <v>0</v>
      </c>
      <c r="EX57" s="59">
        <v>0</v>
      </c>
      <c r="EY57" s="59">
        <v>0</v>
      </c>
      <c r="EZ57" s="59">
        <v>0</v>
      </c>
      <c r="FA57" s="59">
        <v>0</v>
      </c>
      <c r="FB57" s="59">
        <v>0</v>
      </c>
      <c r="FC57" s="62">
        <v>0</v>
      </c>
      <c r="FD57" s="59">
        <v>0</v>
      </c>
      <c r="FE57" s="62">
        <v>0</v>
      </c>
      <c r="FF57" s="62">
        <v>0</v>
      </c>
      <c r="FG57" s="62">
        <v>0</v>
      </c>
      <c r="FH57" s="62">
        <v>0</v>
      </c>
      <c r="FI57" s="62">
        <v>0</v>
      </c>
      <c r="FJ57" s="59">
        <v>0</v>
      </c>
      <c r="FK57" s="62">
        <v>0</v>
      </c>
      <c r="FL57" s="62">
        <v>0</v>
      </c>
      <c r="FM57" s="59">
        <v>0</v>
      </c>
      <c r="FN57" s="62">
        <v>0</v>
      </c>
      <c r="FO57" s="62">
        <v>0</v>
      </c>
      <c r="FP57" s="62">
        <v>0</v>
      </c>
      <c r="FQ57" s="62">
        <v>0</v>
      </c>
      <c r="FR57" s="62">
        <v>0</v>
      </c>
      <c r="FS57" s="62">
        <v>0</v>
      </c>
      <c r="FT57" s="59">
        <v>0</v>
      </c>
      <c r="FU57" s="62">
        <v>0</v>
      </c>
      <c r="FV57" s="62">
        <v>0</v>
      </c>
      <c r="FW57" s="62">
        <v>0</v>
      </c>
      <c r="FX57" s="62">
        <v>0</v>
      </c>
      <c r="FY57" s="62">
        <v>0</v>
      </c>
      <c r="FZ57" s="62">
        <v>0</v>
      </c>
      <c r="GA57" s="62">
        <v>0</v>
      </c>
      <c r="GB57" s="62">
        <v>0</v>
      </c>
      <c r="GC57" s="62">
        <v>0</v>
      </c>
      <c r="GD57" s="62">
        <v>0</v>
      </c>
      <c r="GE57" s="62">
        <v>0</v>
      </c>
      <c r="GF57" s="62">
        <v>0</v>
      </c>
      <c r="GG57" s="62">
        <v>0</v>
      </c>
      <c r="GH57" s="62">
        <v>0</v>
      </c>
      <c r="GI57" s="62">
        <v>0</v>
      </c>
      <c r="GJ57" s="62">
        <v>0</v>
      </c>
      <c r="GK57" s="62">
        <v>0</v>
      </c>
      <c r="GL57" s="62">
        <v>1</v>
      </c>
      <c r="GM57" s="62">
        <v>0</v>
      </c>
      <c r="GN57" s="62">
        <v>0</v>
      </c>
      <c r="GO57" s="59">
        <v>1</v>
      </c>
      <c r="GP57" s="62">
        <v>1</v>
      </c>
      <c r="GQ57" s="62">
        <v>1</v>
      </c>
      <c r="GR57" s="59">
        <v>1</v>
      </c>
      <c r="GS57" s="62">
        <v>1</v>
      </c>
      <c r="GT57" s="62">
        <v>1</v>
      </c>
      <c r="GU57" s="62">
        <v>1</v>
      </c>
      <c r="GV57" s="62">
        <v>1</v>
      </c>
      <c r="GW57" s="62">
        <v>1</v>
      </c>
      <c r="GX57" s="62">
        <v>1</v>
      </c>
      <c r="GY57" s="62">
        <v>1</v>
      </c>
      <c r="GZ57" s="62">
        <v>1</v>
      </c>
      <c r="HA57" s="62">
        <v>1</v>
      </c>
      <c r="HB57" s="62">
        <v>1</v>
      </c>
      <c r="HC57" s="62">
        <v>1</v>
      </c>
      <c r="HD57" s="62">
        <v>1</v>
      </c>
      <c r="HE57" s="62">
        <v>1</v>
      </c>
      <c r="HF57" s="62">
        <v>1</v>
      </c>
      <c r="HG57" s="62">
        <v>0</v>
      </c>
      <c r="HH57" s="62">
        <v>0</v>
      </c>
      <c r="HI57" s="62">
        <v>0</v>
      </c>
      <c r="HJ57" s="62">
        <v>0</v>
      </c>
      <c r="HK57" s="62">
        <v>0</v>
      </c>
      <c r="HL57" s="62">
        <v>1</v>
      </c>
      <c r="HM57" s="62">
        <v>1</v>
      </c>
      <c r="HN57" s="62">
        <v>0</v>
      </c>
      <c r="HO57" s="62">
        <v>0</v>
      </c>
      <c r="HP57" s="62">
        <v>0</v>
      </c>
      <c r="HQ57" s="62">
        <v>0</v>
      </c>
      <c r="HR57" s="62">
        <v>0</v>
      </c>
      <c r="HS57" s="62">
        <v>0</v>
      </c>
      <c r="HT57" s="62">
        <v>0</v>
      </c>
      <c r="HU57" s="59">
        <v>1</v>
      </c>
      <c r="HV57" s="62">
        <v>0</v>
      </c>
      <c r="HW57" s="62">
        <v>0</v>
      </c>
      <c r="HX57" s="62">
        <v>0</v>
      </c>
      <c r="HY57" s="59">
        <v>0</v>
      </c>
      <c r="HZ57" s="62">
        <v>0</v>
      </c>
      <c r="IA57" s="62">
        <v>0</v>
      </c>
      <c r="IB57" s="62">
        <v>0</v>
      </c>
      <c r="IC57" s="62">
        <v>0</v>
      </c>
      <c r="ID57" s="62">
        <v>0</v>
      </c>
      <c r="IE57" s="62">
        <v>0</v>
      </c>
      <c r="IF57" s="62">
        <v>0</v>
      </c>
      <c r="IG57" s="62">
        <v>0</v>
      </c>
      <c r="IH57" s="62">
        <v>1</v>
      </c>
      <c r="II57" s="62">
        <v>0</v>
      </c>
      <c r="IJ57" s="62">
        <v>0</v>
      </c>
      <c r="IK57" s="62">
        <v>0</v>
      </c>
      <c r="IL57" s="62">
        <v>0</v>
      </c>
      <c r="IM57" s="62">
        <v>0</v>
      </c>
      <c r="IN57" s="62">
        <v>1</v>
      </c>
      <c r="IO57" s="62">
        <v>1</v>
      </c>
      <c r="IP57" s="62">
        <v>1</v>
      </c>
      <c r="IQ57" s="62">
        <v>0</v>
      </c>
      <c r="IR57" s="62">
        <v>0</v>
      </c>
      <c r="IS57" s="62">
        <v>0</v>
      </c>
      <c r="IT57" s="62">
        <v>1</v>
      </c>
      <c r="IU57" s="62">
        <v>1</v>
      </c>
      <c r="IV57" s="62">
        <v>1</v>
      </c>
      <c r="IW57" s="62">
        <v>1</v>
      </c>
      <c r="IX57" s="62">
        <v>0</v>
      </c>
      <c r="IY57" s="62">
        <v>1</v>
      </c>
      <c r="IZ57" s="62">
        <v>0</v>
      </c>
      <c r="JA57" s="59" t="e">
        <v>#N/A</v>
      </c>
      <c r="JB57" s="59" t="e">
        <v>#N/A</v>
      </c>
      <c r="JC57" s="59" t="e">
        <v>#N/A</v>
      </c>
      <c r="JD57" s="59" t="e">
        <v>#N/A</v>
      </c>
      <c r="JE57" s="59" t="e">
        <v>#N/A</v>
      </c>
      <c r="JF57" s="59" t="e">
        <v>#N/A</v>
      </c>
      <c r="JG57" s="59" t="e">
        <v>#N/A</v>
      </c>
      <c r="JH57" s="59" t="e">
        <v>#N/A</v>
      </c>
      <c r="JI57" s="59" t="e">
        <v>#N/A</v>
      </c>
      <c r="JJ57" s="59" t="e">
        <v>#N/A</v>
      </c>
      <c r="JK57" s="59" t="e">
        <v>#N/A</v>
      </c>
      <c r="JL57" s="59" t="e">
        <v>#N/A</v>
      </c>
      <c r="JM57" s="59" t="e">
        <v>#N/A</v>
      </c>
      <c r="JN57" s="59" t="e">
        <v>#N/A</v>
      </c>
      <c r="JO57" s="59" t="e">
        <v>#N/A</v>
      </c>
      <c r="JP57" s="59" t="e">
        <v>#N/A</v>
      </c>
      <c r="JQ57" s="59" t="e">
        <v>#N/A</v>
      </c>
      <c r="JR57" s="59" t="e">
        <v>#N/A</v>
      </c>
      <c r="JS57" s="59" t="e">
        <v>#N/A</v>
      </c>
      <c r="JT57" s="59" t="e">
        <v>#N/A</v>
      </c>
      <c r="JU57" s="59" t="e">
        <v>#N/A</v>
      </c>
    </row>
    <row r="58" spans="1:281" ht="19.8" customHeight="1" x14ac:dyDescent="0.2">
      <c r="A58" s="163" t="s">
        <v>1502</v>
      </c>
      <c r="B58" s="92"/>
      <c r="C58" s="52" t="s">
        <v>1234</v>
      </c>
      <c r="D58" s="52" t="s">
        <v>1180</v>
      </c>
      <c r="E58" s="52" t="s">
        <v>1086</v>
      </c>
      <c r="F58" s="92"/>
      <c r="G58" s="89"/>
      <c r="H58" s="52" t="s">
        <v>875</v>
      </c>
      <c r="I58" s="50" t="s">
        <v>775</v>
      </c>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t="s">
        <v>338</v>
      </c>
      <c r="CN58" s="40"/>
      <c r="CO58" s="41" t="s">
        <v>2504</v>
      </c>
      <c r="CP58" s="49"/>
      <c r="CQ58" s="49"/>
      <c r="CR58" s="46"/>
      <c r="CS58" s="44">
        <v>1</v>
      </c>
      <c r="CT58" s="40" t="s">
        <v>558</v>
      </c>
      <c r="CU58" s="42" t="s">
        <v>330</v>
      </c>
      <c r="CV58" s="42"/>
      <c r="CW58" s="59" t="e">
        <v>#N/A</v>
      </c>
      <c r="CX58" s="59" t="s">
        <v>410</v>
      </c>
      <c r="CY58" s="73" t="s">
        <v>433</v>
      </c>
      <c r="CZ58" s="59" t="s">
        <v>506</v>
      </c>
      <c r="DA58" s="62" t="s">
        <v>319</v>
      </c>
      <c r="DB58" s="59" t="s">
        <v>433</v>
      </c>
      <c r="DC58" s="59" t="s">
        <v>433</v>
      </c>
      <c r="DD58" s="59" t="s">
        <v>433</v>
      </c>
      <c r="DE58" s="59" t="s">
        <v>433</v>
      </c>
      <c r="DF58" s="59" t="s">
        <v>433</v>
      </c>
      <c r="DG58" s="59" t="s">
        <v>433</v>
      </c>
      <c r="DH58" s="59" t="s">
        <v>433</v>
      </c>
      <c r="DI58" s="59" t="s">
        <v>433</v>
      </c>
      <c r="DJ58" s="59" t="s">
        <v>433</v>
      </c>
      <c r="DK58" s="59" t="s">
        <v>433</v>
      </c>
      <c r="DL58" s="59" t="s">
        <v>433</v>
      </c>
      <c r="DM58" s="59" t="s">
        <v>433</v>
      </c>
      <c r="DN58" s="59" t="s">
        <v>433</v>
      </c>
      <c r="DO58" s="59" t="s">
        <v>433</v>
      </c>
      <c r="DP58" s="59" t="s">
        <v>433</v>
      </c>
      <c r="DQ58" s="59" t="s">
        <v>433</v>
      </c>
      <c r="DR58" s="59" t="s">
        <v>433</v>
      </c>
      <c r="DS58" s="59" t="s">
        <v>433</v>
      </c>
      <c r="DT58" s="59" t="s">
        <v>433</v>
      </c>
      <c r="DU58" s="59" t="s">
        <v>433</v>
      </c>
      <c r="DV58" s="59" t="s">
        <v>433</v>
      </c>
      <c r="DW58" s="59" t="s">
        <v>433</v>
      </c>
      <c r="DX58" s="59" t="s">
        <v>433</v>
      </c>
      <c r="DY58" s="59" t="s">
        <v>433</v>
      </c>
      <c r="DZ58" s="59" t="s">
        <v>433</v>
      </c>
      <c r="EA58" s="59" t="s">
        <v>433</v>
      </c>
      <c r="EB58" s="59" t="s">
        <v>433</v>
      </c>
      <c r="EC58" s="59" t="s">
        <v>433</v>
      </c>
      <c r="ED58" s="59" t="s">
        <v>433</v>
      </c>
      <c r="EE58" s="59" t="s">
        <v>433</v>
      </c>
      <c r="EF58" s="59" t="s">
        <v>433</v>
      </c>
      <c r="EG58" s="59" t="s">
        <v>433</v>
      </c>
      <c r="EH58" s="59" t="s">
        <v>433</v>
      </c>
      <c r="EI58" s="59" t="s">
        <v>433</v>
      </c>
      <c r="EJ58" s="59" t="s">
        <v>433</v>
      </c>
      <c r="EK58" s="59" t="s">
        <v>433</v>
      </c>
      <c r="EL58" s="59" t="s">
        <v>433</v>
      </c>
      <c r="EM58" s="59" t="s">
        <v>433</v>
      </c>
      <c r="EN58" s="59" t="s">
        <v>433</v>
      </c>
      <c r="EO58" s="59" t="s">
        <v>433</v>
      </c>
      <c r="EP58" s="59" t="s">
        <v>433</v>
      </c>
      <c r="EQ58" s="59" t="s">
        <v>433</v>
      </c>
      <c r="ER58" s="59" t="s">
        <v>433</v>
      </c>
      <c r="ES58" s="59" t="s">
        <v>433</v>
      </c>
      <c r="ET58" s="59" t="s">
        <v>433</v>
      </c>
      <c r="EU58" s="59" t="s">
        <v>433</v>
      </c>
      <c r="EV58" s="59" t="s">
        <v>433</v>
      </c>
      <c r="EW58" s="59" t="s">
        <v>433</v>
      </c>
      <c r="EX58" s="59" t="s">
        <v>433</v>
      </c>
      <c r="EY58" s="59" t="s">
        <v>433</v>
      </c>
      <c r="EZ58" s="59" t="s">
        <v>433</v>
      </c>
      <c r="FA58" s="59" t="s">
        <v>433</v>
      </c>
      <c r="FB58" s="59" t="s">
        <v>433</v>
      </c>
      <c r="FC58" s="62" t="s">
        <v>433</v>
      </c>
      <c r="FD58" s="59" t="s">
        <v>433</v>
      </c>
      <c r="FE58" s="62" t="s">
        <v>433</v>
      </c>
      <c r="FF58" s="62" t="s">
        <v>433</v>
      </c>
      <c r="FG58" s="62" t="s">
        <v>433</v>
      </c>
      <c r="FH58" s="62" t="s">
        <v>433</v>
      </c>
      <c r="FI58" s="62" t="s">
        <v>433</v>
      </c>
      <c r="FJ58" s="59" t="s">
        <v>433</v>
      </c>
      <c r="FK58" s="62" t="s">
        <v>433</v>
      </c>
      <c r="FL58" s="62" t="s">
        <v>433</v>
      </c>
      <c r="FM58" s="59" t="s">
        <v>433</v>
      </c>
      <c r="FN58" s="62" t="s">
        <v>433</v>
      </c>
      <c r="FO58" s="62" t="s">
        <v>433</v>
      </c>
      <c r="FP58" s="62" t="s">
        <v>433</v>
      </c>
      <c r="FQ58" s="62" t="s">
        <v>433</v>
      </c>
      <c r="FR58" s="62" t="s">
        <v>433</v>
      </c>
      <c r="FS58" s="62" t="s">
        <v>433</v>
      </c>
      <c r="FT58" s="59" t="s">
        <v>433</v>
      </c>
      <c r="FU58" s="62" t="s">
        <v>433</v>
      </c>
      <c r="FV58" s="62" t="s">
        <v>433</v>
      </c>
      <c r="FW58" s="62" t="s">
        <v>433</v>
      </c>
      <c r="FX58" s="62" t="s">
        <v>433</v>
      </c>
      <c r="FY58" s="62" t="s">
        <v>433</v>
      </c>
      <c r="FZ58" s="62" t="s">
        <v>433</v>
      </c>
      <c r="GA58" s="62" t="s">
        <v>433</v>
      </c>
      <c r="GB58" s="62" t="s">
        <v>433</v>
      </c>
      <c r="GC58" s="62" t="s">
        <v>433</v>
      </c>
      <c r="GD58" s="62" t="s">
        <v>433</v>
      </c>
      <c r="GE58" s="62" t="s">
        <v>433</v>
      </c>
      <c r="GF58" s="62" t="s">
        <v>433</v>
      </c>
      <c r="GG58" s="62" t="s">
        <v>433</v>
      </c>
      <c r="GH58" s="62" t="s">
        <v>433</v>
      </c>
      <c r="GI58" s="62" t="s">
        <v>433</v>
      </c>
      <c r="GJ58" s="62" t="s">
        <v>433</v>
      </c>
      <c r="GK58" s="62" t="s">
        <v>433</v>
      </c>
      <c r="GL58" s="62" t="s">
        <v>433</v>
      </c>
      <c r="GM58" s="62" t="s">
        <v>433</v>
      </c>
      <c r="GN58" s="62" t="s">
        <v>433</v>
      </c>
      <c r="GO58" s="59" t="s">
        <v>433</v>
      </c>
      <c r="GP58" s="62" t="s">
        <v>433</v>
      </c>
      <c r="GQ58" s="62" t="s">
        <v>433</v>
      </c>
      <c r="GR58" s="59" t="s">
        <v>433</v>
      </c>
      <c r="GS58" s="62" t="s">
        <v>433</v>
      </c>
      <c r="GT58" s="62" t="s">
        <v>433</v>
      </c>
      <c r="GU58" s="62" t="s">
        <v>433</v>
      </c>
      <c r="GV58" s="62" t="s">
        <v>433</v>
      </c>
      <c r="GW58" s="62" t="s">
        <v>433</v>
      </c>
      <c r="GX58" s="62" t="s">
        <v>433</v>
      </c>
      <c r="GY58" s="62" t="s">
        <v>433</v>
      </c>
      <c r="GZ58" s="62" t="s">
        <v>433</v>
      </c>
      <c r="HA58" s="62" t="s">
        <v>433</v>
      </c>
      <c r="HB58" s="62" t="s">
        <v>433</v>
      </c>
      <c r="HC58" s="62" t="s">
        <v>433</v>
      </c>
      <c r="HD58" s="62" t="s">
        <v>433</v>
      </c>
      <c r="HE58" s="62" t="s">
        <v>433</v>
      </c>
      <c r="HF58" s="62" t="s">
        <v>433</v>
      </c>
      <c r="HG58" s="62" t="s">
        <v>433</v>
      </c>
      <c r="HH58" s="62" t="s">
        <v>433</v>
      </c>
      <c r="HI58" s="62" t="s">
        <v>433</v>
      </c>
      <c r="HJ58" s="62" t="s">
        <v>433</v>
      </c>
      <c r="HK58" s="62" t="s">
        <v>433</v>
      </c>
      <c r="HL58" s="62" t="s">
        <v>433</v>
      </c>
      <c r="HM58" s="62" t="s">
        <v>433</v>
      </c>
      <c r="HN58" s="62" t="s">
        <v>433</v>
      </c>
      <c r="HO58" s="62" t="s">
        <v>433</v>
      </c>
      <c r="HP58" s="62" t="s">
        <v>433</v>
      </c>
      <c r="HQ58" s="62" t="s">
        <v>433</v>
      </c>
      <c r="HR58" s="62" t="s">
        <v>433</v>
      </c>
      <c r="HS58" s="62" t="s">
        <v>433</v>
      </c>
      <c r="HT58" s="62" t="s">
        <v>433</v>
      </c>
      <c r="HU58" s="59" t="s">
        <v>433</v>
      </c>
      <c r="HV58" s="62" t="s">
        <v>433</v>
      </c>
      <c r="HW58" s="62" t="s">
        <v>433</v>
      </c>
      <c r="HX58" s="62" t="s">
        <v>433</v>
      </c>
      <c r="HY58" s="59" t="s">
        <v>433</v>
      </c>
      <c r="HZ58" s="62" t="s">
        <v>433</v>
      </c>
      <c r="IA58" s="62" t="s">
        <v>433</v>
      </c>
      <c r="IB58" s="62" t="s">
        <v>433</v>
      </c>
      <c r="IC58" s="62" t="s">
        <v>433</v>
      </c>
      <c r="ID58" s="62" t="s">
        <v>433</v>
      </c>
      <c r="IE58" s="62" t="s">
        <v>433</v>
      </c>
      <c r="IF58" s="62" t="s">
        <v>433</v>
      </c>
      <c r="IG58" s="62" t="s">
        <v>433</v>
      </c>
      <c r="IH58" s="62" t="s">
        <v>433</v>
      </c>
      <c r="II58" s="62" t="s">
        <v>433</v>
      </c>
      <c r="IJ58" s="62" t="s">
        <v>433</v>
      </c>
      <c r="IK58" s="62" t="s">
        <v>433</v>
      </c>
      <c r="IL58" s="62" t="s">
        <v>433</v>
      </c>
      <c r="IM58" s="62" t="s">
        <v>433</v>
      </c>
      <c r="IN58" s="62" t="s">
        <v>433</v>
      </c>
      <c r="IO58" s="62" t="s">
        <v>433</v>
      </c>
      <c r="IP58" s="62" t="s">
        <v>433</v>
      </c>
      <c r="IQ58" s="62" t="s">
        <v>433</v>
      </c>
      <c r="IR58" s="62" t="s">
        <v>433</v>
      </c>
      <c r="IS58" s="62" t="s">
        <v>433</v>
      </c>
      <c r="IT58" s="62" t="s">
        <v>433</v>
      </c>
      <c r="IU58" s="62" t="s">
        <v>433</v>
      </c>
      <c r="IV58" s="62" t="s">
        <v>433</v>
      </c>
      <c r="IW58" s="62" t="s">
        <v>433</v>
      </c>
      <c r="IX58" s="62" t="s">
        <v>433</v>
      </c>
      <c r="IY58" s="62" t="s">
        <v>433</v>
      </c>
      <c r="IZ58" s="62" t="s">
        <v>433</v>
      </c>
      <c r="JA58" s="59" t="e">
        <v>#N/A</v>
      </c>
      <c r="JB58" s="59" t="e">
        <v>#N/A</v>
      </c>
      <c r="JC58" s="59" t="e">
        <v>#N/A</v>
      </c>
      <c r="JD58" s="59" t="e">
        <v>#N/A</v>
      </c>
      <c r="JE58" s="59" t="e">
        <v>#N/A</v>
      </c>
      <c r="JF58" s="59" t="e">
        <v>#N/A</v>
      </c>
      <c r="JG58" s="59" t="e">
        <v>#N/A</v>
      </c>
      <c r="JH58" s="59" t="e">
        <v>#N/A</v>
      </c>
      <c r="JI58" s="59" t="e">
        <v>#N/A</v>
      </c>
      <c r="JJ58" s="59" t="e">
        <v>#N/A</v>
      </c>
      <c r="JK58" s="59" t="e">
        <v>#N/A</v>
      </c>
      <c r="JL58" s="59" t="e">
        <v>#N/A</v>
      </c>
      <c r="JM58" s="59" t="e">
        <v>#N/A</v>
      </c>
      <c r="JN58" s="59" t="e">
        <v>#N/A</v>
      </c>
      <c r="JO58" s="59" t="e">
        <v>#N/A</v>
      </c>
      <c r="JP58" s="59" t="e">
        <v>#N/A</v>
      </c>
      <c r="JQ58" s="59" t="e">
        <v>#N/A</v>
      </c>
      <c r="JR58" s="59" t="e">
        <v>#N/A</v>
      </c>
      <c r="JS58" s="59" t="e">
        <v>#N/A</v>
      </c>
      <c r="JT58" s="59" t="e">
        <v>#N/A</v>
      </c>
      <c r="JU58" s="59" t="e">
        <v>#N/A</v>
      </c>
    </row>
    <row r="59" spans="1:281" ht="19.8" customHeight="1" x14ac:dyDescent="0.2">
      <c r="A59" s="163" t="s">
        <v>1501</v>
      </c>
      <c r="B59" s="92"/>
      <c r="C59" s="52" t="s">
        <v>1233</v>
      </c>
      <c r="D59" s="52" t="s">
        <v>1179</v>
      </c>
      <c r="E59" s="52" t="s">
        <v>1085</v>
      </c>
      <c r="F59" s="92"/>
      <c r="G59" s="89"/>
      <c r="H59" s="52" t="s">
        <v>874</v>
      </c>
      <c r="I59" s="50" t="s">
        <v>774</v>
      </c>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t="s">
        <v>338</v>
      </c>
      <c r="CN59" s="40"/>
      <c r="CO59" s="41" t="s">
        <v>2504</v>
      </c>
      <c r="CP59" s="49"/>
      <c r="CQ59" s="49"/>
      <c r="CR59" s="46"/>
      <c r="CS59" s="44">
        <v>1</v>
      </c>
      <c r="CT59" s="40" t="s">
        <v>558</v>
      </c>
      <c r="CU59" s="42" t="s">
        <v>330</v>
      </c>
      <c r="CV59" s="42"/>
      <c r="CW59" s="59" t="e">
        <v>#N/A</v>
      </c>
      <c r="CX59" s="59" t="s">
        <v>410</v>
      </c>
      <c r="CY59" s="73" t="s">
        <v>433</v>
      </c>
      <c r="CZ59" s="59" t="s">
        <v>506</v>
      </c>
      <c r="DA59" s="62" t="s">
        <v>319</v>
      </c>
      <c r="DB59" s="59" t="s">
        <v>433</v>
      </c>
      <c r="DC59" s="59" t="s">
        <v>433</v>
      </c>
      <c r="DD59" s="59" t="s">
        <v>433</v>
      </c>
      <c r="DE59" s="59" t="s">
        <v>433</v>
      </c>
      <c r="DF59" s="59" t="s">
        <v>433</v>
      </c>
      <c r="DG59" s="59" t="s">
        <v>433</v>
      </c>
      <c r="DH59" s="59" t="s">
        <v>433</v>
      </c>
      <c r="DI59" s="59" t="s">
        <v>433</v>
      </c>
      <c r="DJ59" s="59" t="s">
        <v>433</v>
      </c>
      <c r="DK59" s="59" t="s">
        <v>433</v>
      </c>
      <c r="DL59" s="59" t="s">
        <v>433</v>
      </c>
      <c r="DM59" s="59" t="s">
        <v>433</v>
      </c>
      <c r="DN59" s="59" t="s">
        <v>433</v>
      </c>
      <c r="DO59" s="59" t="s">
        <v>433</v>
      </c>
      <c r="DP59" s="59" t="s">
        <v>433</v>
      </c>
      <c r="DQ59" s="59" t="s">
        <v>433</v>
      </c>
      <c r="DR59" s="59" t="s">
        <v>433</v>
      </c>
      <c r="DS59" s="59" t="s">
        <v>433</v>
      </c>
      <c r="DT59" s="59" t="s">
        <v>433</v>
      </c>
      <c r="DU59" s="59" t="s">
        <v>433</v>
      </c>
      <c r="DV59" s="59" t="s">
        <v>433</v>
      </c>
      <c r="DW59" s="59" t="s">
        <v>433</v>
      </c>
      <c r="DX59" s="59" t="s">
        <v>433</v>
      </c>
      <c r="DY59" s="59" t="s">
        <v>433</v>
      </c>
      <c r="DZ59" s="59" t="s">
        <v>433</v>
      </c>
      <c r="EA59" s="59" t="s">
        <v>433</v>
      </c>
      <c r="EB59" s="59" t="s">
        <v>433</v>
      </c>
      <c r="EC59" s="59" t="s">
        <v>433</v>
      </c>
      <c r="ED59" s="59" t="s">
        <v>433</v>
      </c>
      <c r="EE59" s="59" t="s">
        <v>433</v>
      </c>
      <c r="EF59" s="59" t="s">
        <v>433</v>
      </c>
      <c r="EG59" s="59" t="s">
        <v>433</v>
      </c>
      <c r="EH59" s="59" t="s">
        <v>433</v>
      </c>
      <c r="EI59" s="59" t="s">
        <v>433</v>
      </c>
      <c r="EJ59" s="59" t="s">
        <v>433</v>
      </c>
      <c r="EK59" s="59" t="s">
        <v>433</v>
      </c>
      <c r="EL59" s="59" t="s">
        <v>433</v>
      </c>
      <c r="EM59" s="59" t="s">
        <v>433</v>
      </c>
      <c r="EN59" s="59" t="s">
        <v>433</v>
      </c>
      <c r="EO59" s="59" t="s">
        <v>433</v>
      </c>
      <c r="EP59" s="59" t="s">
        <v>433</v>
      </c>
      <c r="EQ59" s="59" t="s">
        <v>433</v>
      </c>
      <c r="ER59" s="59" t="s">
        <v>433</v>
      </c>
      <c r="ES59" s="59" t="s">
        <v>433</v>
      </c>
      <c r="ET59" s="59" t="s">
        <v>433</v>
      </c>
      <c r="EU59" s="59" t="s">
        <v>433</v>
      </c>
      <c r="EV59" s="59" t="s">
        <v>433</v>
      </c>
      <c r="EW59" s="59" t="s">
        <v>433</v>
      </c>
      <c r="EX59" s="59" t="s">
        <v>433</v>
      </c>
      <c r="EY59" s="59" t="s">
        <v>433</v>
      </c>
      <c r="EZ59" s="59" t="s">
        <v>433</v>
      </c>
      <c r="FA59" s="59" t="s">
        <v>433</v>
      </c>
      <c r="FB59" s="59" t="s">
        <v>433</v>
      </c>
      <c r="FC59" s="62" t="s">
        <v>433</v>
      </c>
      <c r="FD59" s="59" t="s">
        <v>433</v>
      </c>
      <c r="FE59" s="62" t="s">
        <v>433</v>
      </c>
      <c r="FF59" s="62" t="s">
        <v>433</v>
      </c>
      <c r="FG59" s="62" t="s">
        <v>433</v>
      </c>
      <c r="FH59" s="62" t="s">
        <v>433</v>
      </c>
      <c r="FI59" s="62" t="s">
        <v>433</v>
      </c>
      <c r="FJ59" s="59" t="s">
        <v>433</v>
      </c>
      <c r="FK59" s="62" t="s">
        <v>433</v>
      </c>
      <c r="FL59" s="62" t="s">
        <v>433</v>
      </c>
      <c r="FM59" s="59" t="s">
        <v>433</v>
      </c>
      <c r="FN59" s="62" t="s">
        <v>433</v>
      </c>
      <c r="FO59" s="62" t="s">
        <v>433</v>
      </c>
      <c r="FP59" s="62" t="s">
        <v>433</v>
      </c>
      <c r="FQ59" s="62" t="s">
        <v>433</v>
      </c>
      <c r="FR59" s="62" t="s">
        <v>433</v>
      </c>
      <c r="FS59" s="62" t="s">
        <v>433</v>
      </c>
      <c r="FT59" s="59" t="s">
        <v>433</v>
      </c>
      <c r="FU59" s="62" t="s">
        <v>433</v>
      </c>
      <c r="FV59" s="62" t="s">
        <v>433</v>
      </c>
      <c r="FW59" s="62" t="s">
        <v>433</v>
      </c>
      <c r="FX59" s="62" t="s">
        <v>433</v>
      </c>
      <c r="FY59" s="62" t="s">
        <v>433</v>
      </c>
      <c r="FZ59" s="62" t="s">
        <v>433</v>
      </c>
      <c r="GA59" s="62" t="s">
        <v>433</v>
      </c>
      <c r="GB59" s="62" t="s">
        <v>433</v>
      </c>
      <c r="GC59" s="62" t="s">
        <v>433</v>
      </c>
      <c r="GD59" s="62" t="s">
        <v>433</v>
      </c>
      <c r="GE59" s="62" t="s">
        <v>433</v>
      </c>
      <c r="GF59" s="62" t="s">
        <v>433</v>
      </c>
      <c r="GG59" s="62" t="s">
        <v>433</v>
      </c>
      <c r="GH59" s="62" t="s">
        <v>433</v>
      </c>
      <c r="GI59" s="62" t="s">
        <v>433</v>
      </c>
      <c r="GJ59" s="62" t="s">
        <v>433</v>
      </c>
      <c r="GK59" s="62" t="s">
        <v>433</v>
      </c>
      <c r="GL59" s="62" t="s">
        <v>433</v>
      </c>
      <c r="GM59" s="62" t="s">
        <v>433</v>
      </c>
      <c r="GN59" s="62" t="s">
        <v>433</v>
      </c>
      <c r="GO59" s="59" t="s">
        <v>433</v>
      </c>
      <c r="GP59" s="62" t="s">
        <v>433</v>
      </c>
      <c r="GQ59" s="62" t="s">
        <v>433</v>
      </c>
      <c r="GR59" s="59" t="s">
        <v>433</v>
      </c>
      <c r="GS59" s="62" t="s">
        <v>433</v>
      </c>
      <c r="GT59" s="62" t="s">
        <v>433</v>
      </c>
      <c r="GU59" s="62" t="s">
        <v>433</v>
      </c>
      <c r="GV59" s="62" t="s">
        <v>433</v>
      </c>
      <c r="GW59" s="62" t="s">
        <v>433</v>
      </c>
      <c r="GX59" s="62" t="s">
        <v>433</v>
      </c>
      <c r="GY59" s="62" t="s">
        <v>433</v>
      </c>
      <c r="GZ59" s="62" t="s">
        <v>433</v>
      </c>
      <c r="HA59" s="62" t="s">
        <v>433</v>
      </c>
      <c r="HB59" s="62" t="s">
        <v>433</v>
      </c>
      <c r="HC59" s="62" t="s">
        <v>506</v>
      </c>
      <c r="HD59" s="62" t="s">
        <v>433</v>
      </c>
      <c r="HE59" s="62" t="s">
        <v>433</v>
      </c>
      <c r="HF59" s="62" t="s">
        <v>433</v>
      </c>
      <c r="HG59" s="62" t="s">
        <v>433</v>
      </c>
      <c r="HH59" s="62" t="s">
        <v>433</v>
      </c>
      <c r="HI59" s="62" t="s">
        <v>433</v>
      </c>
      <c r="HJ59" s="62" t="s">
        <v>433</v>
      </c>
      <c r="HK59" s="62" t="s">
        <v>433</v>
      </c>
      <c r="HL59" s="62" t="s">
        <v>433</v>
      </c>
      <c r="HM59" s="62" t="s">
        <v>433</v>
      </c>
      <c r="HN59" s="62" t="s">
        <v>433</v>
      </c>
      <c r="HO59" s="62" t="s">
        <v>433</v>
      </c>
      <c r="HP59" s="62" t="s">
        <v>433</v>
      </c>
      <c r="HQ59" s="62" t="s">
        <v>433</v>
      </c>
      <c r="HR59" s="62" t="s">
        <v>433</v>
      </c>
      <c r="HS59" s="62" t="s">
        <v>433</v>
      </c>
      <c r="HT59" s="62" t="s">
        <v>433</v>
      </c>
      <c r="HU59" s="59" t="s">
        <v>433</v>
      </c>
      <c r="HV59" s="62" t="s">
        <v>433</v>
      </c>
      <c r="HW59" s="62" t="s">
        <v>433</v>
      </c>
      <c r="HX59" s="62" t="s">
        <v>433</v>
      </c>
      <c r="HY59" s="59" t="s">
        <v>433</v>
      </c>
      <c r="HZ59" s="62" t="s">
        <v>433</v>
      </c>
      <c r="IA59" s="62" t="s">
        <v>433</v>
      </c>
      <c r="IB59" s="62" t="s">
        <v>433</v>
      </c>
      <c r="IC59" s="62" t="s">
        <v>433</v>
      </c>
      <c r="ID59" s="62" t="s">
        <v>433</v>
      </c>
      <c r="IE59" s="62" t="s">
        <v>433</v>
      </c>
      <c r="IF59" s="62" t="s">
        <v>433</v>
      </c>
      <c r="IG59" s="62" t="s">
        <v>433</v>
      </c>
      <c r="IH59" s="62" t="s">
        <v>433</v>
      </c>
      <c r="II59" s="62" t="s">
        <v>433</v>
      </c>
      <c r="IJ59" s="62" t="s">
        <v>433</v>
      </c>
      <c r="IK59" s="62" t="s">
        <v>433</v>
      </c>
      <c r="IL59" s="62" t="s">
        <v>433</v>
      </c>
      <c r="IM59" s="62" t="s">
        <v>433</v>
      </c>
      <c r="IN59" s="62" t="s">
        <v>433</v>
      </c>
      <c r="IO59" s="62" t="s">
        <v>433</v>
      </c>
      <c r="IP59" s="62" t="s">
        <v>433</v>
      </c>
      <c r="IQ59" s="62" t="s">
        <v>433</v>
      </c>
      <c r="IR59" s="62" t="s">
        <v>433</v>
      </c>
      <c r="IS59" s="62" t="s">
        <v>433</v>
      </c>
      <c r="IT59" s="62" t="s">
        <v>433</v>
      </c>
      <c r="IU59" s="62" t="s">
        <v>433</v>
      </c>
      <c r="IV59" s="62" t="s">
        <v>433</v>
      </c>
      <c r="IW59" s="62" t="s">
        <v>433</v>
      </c>
      <c r="IX59" s="62" t="s">
        <v>433</v>
      </c>
      <c r="IY59" s="62" t="s">
        <v>433</v>
      </c>
      <c r="IZ59" s="62" t="s">
        <v>433</v>
      </c>
      <c r="JA59" s="59" t="e">
        <v>#N/A</v>
      </c>
      <c r="JB59" s="59" t="e">
        <v>#N/A</v>
      </c>
      <c r="JC59" s="59" t="e">
        <v>#N/A</v>
      </c>
      <c r="JD59" s="59" t="e">
        <v>#N/A</v>
      </c>
      <c r="JE59" s="59" t="e">
        <v>#N/A</v>
      </c>
      <c r="JF59" s="59" t="e">
        <v>#N/A</v>
      </c>
      <c r="JG59" s="59" t="e">
        <v>#N/A</v>
      </c>
      <c r="JH59" s="59" t="e">
        <v>#N/A</v>
      </c>
      <c r="JI59" s="59" t="e">
        <v>#N/A</v>
      </c>
      <c r="JJ59" s="59" t="e">
        <v>#N/A</v>
      </c>
      <c r="JK59" s="59" t="e">
        <v>#N/A</v>
      </c>
      <c r="JL59" s="59" t="e">
        <v>#N/A</v>
      </c>
      <c r="JM59" s="59" t="e">
        <v>#N/A</v>
      </c>
      <c r="JN59" s="59" t="e">
        <v>#N/A</v>
      </c>
      <c r="JO59" s="59" t="e">
        <v>#N/A</v>
      </c>
      <c r="JP59" s="59" t="e">
        <v>#N/A</v>
      </c>
      <c r="JQ59" s="59" t="e">
        <v>#N/A</v>
      </c>
      <c r="JR59" s="59" t="e">
        <v>#N/A</v>
      </c>
      <c r="JS59" s="59" t="e">
        <v>#N/A</v>
      </c>
      <c r="JT59" s="59" t="e">
        <v>#N/A</v>
      </c>
      <c r="JU59" s="59" t="e">
        <v>#N/A</v>
      </c>
    </row>
    <row r="60" spans="1:281" ht="19.8" customHeight="1" x14ac:dyDescent="0.2">
      <c r="A60" s="163" t="s">
        <v>1500</v>
      </c>
      <c r="B60" s="92"/>
      <c r="C60" s="52" t="s">
        <v>1232</v>
      </c>
      <c r="D60" s="52" t="s">
        <v>1178</v>
      </c>
      <c r="E60" s="52" t="s">
        <v>1085</v>
      </c>
      <c r="F60" s="92"/>
      <c r="G60" s="89" t="s">
        <v>942</v>
      </c>
      <c r="H60" s="52" t="s">
        <v>873</v>
      </c>
      <c r="I60" s="50" t="s">
        <v>774</v>
      </c>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t="s">
        <v>338</v>
      </c>
      <c r="CN60" s="40"/>
      <c r="CO60" s="41" t="s">
        <v>2504</v>
      </c>
      <c r="CP60" s="49"/>
      <c r="CQ60" s="49"/>
      <c r="CR60" s="46"/>
      <c r="CS60" s="44">
        <v>1</v>
      </c>
      <c r="CT60" s="40" t="s">
        <v>558</v>
      </c>
      <c r="CU60" s="42" t="s">
        <v>330</v>
      </c>
      <c r="CV60" s="42"/>
      <c r="CW60" s="59" t="e">
        <v>#N/A</v>
      </c>
      <c r="CX60" s="59" t="s">
        <v>410</v>
      </c>
      <c r="CY60" s="73" t="s">
        <v>433</v>
      </c>
      <c r="CZ60" s="59" t="s">
        <v>506</v>
      </c>
      <c r="DA60" s="62" t="s">
        <v>319</v>
      </c>
      <c r="DB60" s="59" t="s">
        <v>433</v>
      </c>
      <c r="DC60" s="59" t="s">
        <v>433</v>
      </c>
      <c r="DD60" s="59" t="s">
        <v>433</v>
      </c>
      <c r="DE60" s="59" t="s">
        <v>433</v>
      </c>
      <c r="DF60" s="59" t="s">
        <v>433</v>
      </c>
      <c r="DG60" s="59" t="s">
        <v>433</v>
      </c>
      <c r="DH60" s="59" t="s">
        <v>433</v>
      </c>
      <c r="DI60" s="59" t="s">
        <v>433</v>
      </c>
      <c r="DJ60" s="59" t="s">
        <v>433</v>
      </c>
      <c r="DK60" s="59" t="s">
        <v>433</v>
      </c>
      <c r="DL60" s="59" t="s">
        <v>433</v>
      </c>
      <c r="DM60" s="59" t="s">
        <v>433</v>
      </c>
      <c r="DN60" s="59" t="s">
        <v>433</v>
      </c>
      <c r="DO60" s="59" t="s">
        <v>433</v>
      </c>
      <c r="DP60" s="59" t="s">
        <v>433</v>
      </c>
      <c r="DQ60" s="59" t="s">
        <v>433</v>
      </c>
      <c r="DR60" s="59" t="s">
        <v>433</v>
      </c>
      <c r="DS60" s="59" t="s">
        <v>433</v>
      </c>
      <c r="DT60" s="59" t="s">
        <v>433</v>
      </c>
      <c r="DU60" s="59" t="s">
        <v>433</v>
      </c>
      <c r="DV60" s="59" t="s">
        <v>433</v>
      </c>
      <c r="DW60" s="59" t="s">
        <v>433</v>
      </c>
      <c r="DX60" s="59" t="s">
        <v>433</v>
      </c>
      <c r="DY60" s="59" t="s">
        <v>433</v>
      </c>
      <c r="DZ60" s="59" t="s">
        <v>433</v>
      </c>
      <c r="EA60" s="59" t="s">
        <v>433</v>
      </c>
      <c r="EB60" s="59" t="s">
        <v>433</v>
      </c>
      <c r="EC60" s="59" t="s">
        <v>433</v>
      </c>
      <c r="ED60" s="59" t="s">
        <v>433</v>
      </c>
      <c r="EE60" s="59" t="s">
        <v>433</v>
      </c>
      <c r="EF60" s="59" t="s">
        <v>433</v>
      </c>
      <c r="EG60" s="59" t="s">
        <v>433</v>
      </c>
      <c r="EH60" s="59" t="s">
        <v>433</v>
      </c>
      <c r="EI60" s="59" t="s">
        <v>433</v>
      </c>
      <c r="EJ60" s="59" t="s">
        <v>433</v>
      </c>
      <c r="EK60" s="59" t="s">
        <v>433</v>
      </c>
      <c r="EL60" s="59" t="s">
        <v>433</v>
      </c>
      <c r="EM60" s="59" t="s">
        <v>433</v>
      </c>
      <c r="EN60" s="59" t="s">
        <v>433</v>
      </c>
      <c r="EO60" s="59" t="s">
        <v>433</v>
      </c>
      <c r="EP60" s="59" t="s">
        <v>433</v>
      </c>
      <c r="EQ60" s="59" t="s">
        <v>433</v>
      </c>
      <c r="ER60" s="59" t="s">
        <v>433</v>
      </c>
      <c r="ES60" s="59" t="s">
        <v>433</v>
      </c>
      <c r="ET60" s="59" t="s">
        <v>433</v>
      </c>
      <c r="EU60" s="59" t="s">
        <v>433</v>
      </c>
      <c r="EV60" s="59" t="s">
        <v>433</v>
      </c>
      <c r="EW60" s="59" t="s">
        <v>433</v>
      </c>
      <c r="EX60" s="59" t="s">
        <v>433</v>
      </c>
      <c r="EY60" s="59" t="s">
        <v>433</v>
      </c>
      <c r="EZ60" s="59" t="s">
        <v>433</v>
      </c>
      <c r="FA60" s="59" t="s">
        <v>433</v>
      </c>
      <c r="FB60" s="59" t="s">
        <v>433</v>
      </c>
      <c r="FC60" s="62" t="s">
        <v>433</v>
      </c>
      <c r="FD60" s="59" t="s">
        <v>433</v>
      </c>
      <c r="FE60" s="62" t="s">
        <v>433</v>
      </c>
      <c r="FF60" s="62" t="s">
        <v>433</v>
      </c>
      <c r="FG60" s="62" t="s">
        <v>433</v>
      </c>
      <c r="FH60" s="62" t="s">
        <v>433</v>
      </c>
      <c r="FI60" s="62" t="s">
        <v>433</v>
      </c>
      <c r="FJ60" s="59" t="s">
        <v>433</v>
      </c>
      <c r="FK60" s="62" t="s">
        <v>433</v>
      </c>
      <c r="FL60" s="62" t="s">
        <v>433</v>
      </c>
      <c r="FM60" s="59" t="s">
        <v>433</v>
      </c>
      <c r="FN60" s="62" t="s">
        <v>433</v>
      </c>
      <c r="FO60" s="62" t="s">
        <v>433</v>
      </c>
      <c r="FP60" s="62" t="s">
        <v>433</v>
      </c>
      <c r="FQ60" s="62" t="s">
        <v>433</v>
      </c>
      <c r="FR60" s="62" t="s">
        <v>433</v>
      </c>
      <c r="FS60" s="62" t="s">
        <v>433</v>
      </c>
      <c r="FT60" s="59" t="s">
        <v>433</v>
      </c>
      <c r="FU60" s="62" t="s">
        <v>433</v>
      </c>
      <c r="FV60" s="62" t="s">
        <v>433</v>
      </c>
      <c r="FW60" s="62" t="s">
        <v>433</v>
      </c>
      <c r="FX60" s="62" t="s">
        <v>433</v>
      </c>
      <c r="FY60" s="62" t="s">
        <v>433</v>
      </c>
      <c r="FZ60" s="62" t="s">
        <v>433</v>
      </c>
      <c r="GA60" s="62" t="s">
        <v>433</v>
      </c>
      <c r="GB60" s="62" t="s">
        <v>433</v>
      </c>
      <c r="GC60" s="62" t="s">
        <v>433</v>
      </c>
      <c r="GD60" s="62" t="s">
        <v>433</v>
      </c>
      <c r="GE60" s="62" t="s">
        <v>433</v>
      </c>
      <c r="GF60" s="62" t="s">
        <v>433</v>
      </c>
      <c r="GG60" s="62" t="s">
        <v>433</v>
      </c>
      <c r="GH60" s="62" t="s">
        <v>433</v>
      </c>
      <c r="GI60" s="62" t="s">
        <v>433</v>
      </c>
      <c r="GJ60" s="62" t="s">
        <v>433</v>
      </c>
      <c r="GK60" s="62" t="s">
        <v>433</v>
      </c>
      <c r="GL60" s="62" t="s">
        <v>433</v>
      </c>
      <c r="GM60" s="62" t="s">
        <v>433</v>
      </c>
      <c r="GN60" s="62" t="s">
        <v>433</v>
      </c>
      <c r="GO60" s="59" t="s">
        <v>433</v>
      </c>
      <c r="GP60" s="62" t="s">
        <v>433</v>
      </c>
      <c r="GQ60" s="62" t="s">
        <v>433</v>
      </c>
      <c r="GR60" s="59" t="s">
        <v>433</v>
      </c>
      <c r="GS60" s="62" t="s">
        <v>433</v>
      </c>
      <c r="GT60" s="62" t="s">
        <v>433</v>
      </c>
      <c r="GU60" s="62" t="s">
        <v>433</v>
      </c>
      <c r="GV60" s="62" t="s">
        <v>433</v>
      </c>
      <c r="GW60" s="62" t="s">
        <v>433</v>
      </c>
      <c r="GX60" s="62" t="s">
        <v>433</v>
      </c>
      <c r="GY60" s="62" t="s">
        <v>433</v>
      </c>
      <c r="GZ60" s="62" t="s">
        <v>433</v>
      </c>
      <c r="HA60" s="62" t="s">
        <v>433</v>
      </c>
      <c r="HB60" s="62" t="s">
        <v>433</v>
      </c>
      <c r="HC60" s="62" t="s">
        <v>433</v>
      </c>
      <c r="HD60" s="62" t="s">
        <v>433</v>
      </c>
      <c r="HE60" s="62" t="s">
        <v>433</v>
      </c>
      <c r="HF60" s="62" t="s">
        <v>433</v>
      </c>
      <c r="HG60" s="62" t="s">
        <v>433</v>
      </c>
      <c r="HH60" s="62" t="s">
        <v>433</v>
      </c>
      <c r="HI60" s="62" t="s">
        <v>433</v>
      </c>
      <c r="HJ60" s="62" t="s">
        <v>433</v>
      </c>
      <c r="HK60" s="62" t="s">
        <v>433</v>
      </c>
      <c r="HL60" s="62" t="s">
        <v>433</v>
      </c>
      <c r="HM60" s="62" t="s">
        <v>433</v>
      </c>
      <c r="HN60" s="62" t="s">
        <v>433</v>
      </c>
      <c r="HO60" s="62" t="s">
        <v>433</v>
      </c>
      <c r="HP60" s="62" t="s">
        <v>433</v>
      </c>
      <c r="HQ60" s="62" t="s">
        <v>433</v>
      </c>
      <c r="HR60" s="62" t="s">
        <v>433</v>
      </c>
      <c r="HS60" s="62" t="s">
        <v>433</v>
      </c>
      <c r="HT60" s="62" t="s">
        <v>433</v>
      </c>
      <c r="HU60" s="59" t="s">
        <v>433</v>
      </c>
      <c r="HV60" s="62" t="s">
        <v>433</v>
      </c>
      <c r="HW60" s="62" t="s">
        <v>433</v>
      </c>
      <c r="HX60" s="62" t="s">
        <v>433</v>
      </c>
      <c r="HY60" s="59" t="s">
        <v>433</v>
      </c>
      <c r="HZ60" s="62" t="s">
        <v>433</v>
      </c>
      <c r="IA60" s="62" t="s">
        <v>433</v>
      </c>
      <c r="IB60" s="62" t="s">
        <v>433</v>
      </c>
      <c r="IC60" s="62" t="s">
        <v>433</v>
      </c>
      <c r="ID60" s="62" t="s">
        <v>433</v>
      </c>
      <c r="IE60" s="62" t="s">
        <v>433</v>
      </c>
      <c r="IF60" s="62" t="s">
        <v>433</v>
      </c>
      <c r="IG60" s="62" t="s">
        <v>433</v>
      </c>
      <c r="IH60" s="62" t="s">
        <v>433</v>
      </c>
      <c r="II60" s="62" t="s">
        <v>433</v>
      </c>
      <c r="IJ60" s="62" t="s">
        <v>433</v>
      </c>
      <c r="IK60" s="62" t="s">
        <v>433</v>
      </c>
      <c r="IL60" s="62" t="s">
        <v>433</v>
      </c>
      <c r="IM60" s="62" t="s">
        <v>433</v>
      </c>
      <c r="IN60" s="62" t="s">
        <v>433</v>
      </c>
      <c r="IO60" s="62" t="s">
        <v>433</v>
      </c>
      <c r="IP60" s="62" t="s">
        <v>433</v>
      </c>
      <c r="IQ60" s="62" t="s">
        <v>433</v>
      </c>
      <c r="IR60" s="62" t="s">
        <v>433</v>
      </c>
      <c r="IS60" s="62" t="s">
        <v>433</v>
      </c>
      <c r="IT60" s="62" t="s">
        <v>433</v>
      </c>
      <c r="IU60" s="62" t="s">
        <v>433</v>
      </c>
      <c r="IV60" s="62" t="s">
        <v>433</v>
      </c>
      <c r="IW60" s="62" t="s">
        <v>433</v>
      </c>
      <c r="IX60" s="62" t="s">
        <v>433</v>
      </c>
      <c r="IY60" s="62" t="s">
        <v>433</v>
      </c>
      <c r="IZ60" s="62" t="s">
        <v>433</v>
      </c>
      <c r="JA60" s="59" t="e">
        <v>#N/A</v>
      </c>
      <c r="JB60" s="59" t="e">
        <v>#N/A</v>
      </c>
      <c r="JC60" s="59" t="e">
        <v>#N/A</v>
      </c>
      <c r="JD60" s="59" t="e">
        <v>#N/A</v>
      </c>
      <c r="JE60" s="59" t="e">
        <v>#N/A</v>
      </c>
      <c r="JF60" s="59" t="e">
        <v>#N/A</v>
      </c>
      <c r="JG60" s="59" t="e">
        <v>#N/A</v>
      </c>
      <c r="JH60" s="59" t="e">
        <v>#N/A</v>
      </c>
      <c r="JI60" s="59" t="e">
        <v>#N/A</v>
      </c>
      <c r="JJ60" s="59" t="e">
        <v>#N/A</v>
      </c>
      <c r="JK60" s="59" t="e">
        <v>#N/A</v>
      </c>
      <c r="JL60" s="59" t="e">
        <v>#N/A</v>
      </c>
      <c r="JM60" s="59" t="e">
        <v>#N/A</v>
      </c>
      <c r="JN60" s="59" t="e">
        <v>#N/A</v>
      </c>
      <c r="JO60" s="59" t="e">
        <v>#N/A</v>
      </c>
      <c r="JP60" s="59" t="e">
        <v>#N/A</v>
      </c>
      <c r="JQ60" s="59" t="e">
        <v>#N/A</v>
      </c>
      <c r="JR60" s="59" t="e">
        <v>#N/A</v>
      </c>
      <c r="JS60" s="59" t="e">
        <v>#N/A</v>
      </c>
      <c r="JT60" s="59" t="e">
        <v>#N/A</v>
      </c>
      <c r="JU60" s="59" t="e">
        <v>#N/A</v>
      </c>
    </row>
    <row r="61" spans="1:281" ht="19.8" customHeight="1" x14ac:dyDescent="0.2">
      <c r="A61" s="163" t="s">
        <v>1499</v>
      </c>
      <c r="B61" s="93" t="s">
        <v>1331</v>
      </c>
      <c r="C61" s="52" t="s">
        <v>1231</v>
      </c>
      <c r="D61" s="52" t="s">
        <v>1177</v>
      </c>
      <c r="E61" s="52"/>
      <c r="F61" s="93" t="s">
        <v>1041</v>
      </c>
      <c r="G61" s="89" t="s">
        <v>941</v>
      </c>
      <c r="H61" s="52" t="s">
        <v>872</v>
      </c>
      <c r="I61" s="5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t="s">
        <v>338</v>
      </c>
      <c r="CN61" s="40"/>
      <c r="CO61" s="41" t="s">
        <v>499</v>
      </c>
      <c r="CP61" s="81">
        <v>402133</v>
      </c>
      <c r="CQ61" s="82">
        <v>7672</v>
      </c>
      <c r="CR61" s="46"/>
      <c r="CS61" s="44">
        <v>1</v>
      </c>
      <c r="CT61" s="40"/>
      <c r="CU61" s="42" t="s">
        <v>535</v>
      </c>
      <c r="CV61" s="42"/>
      <c r="CW61" s="63" t="e">
        <v>#N/A</v>
      </c>
      <c r="CX61" s="63">
        <v>42005</v>
      </c>
      <c r="CY61" s="75" t="e">
        <v>#N/A</v>
      </c>
      <c r="CZ61" s="63">
        <v>42005</v>
      </c>
      <c r="DA61" s="63" t="s">
        <v>319</v>
      </c>
      <c r="DB61" s="63">
        <v>42005</v>
      </c>
      <c r="DC61" s="63">
        <v>42005</v>
      </c>
      <c r="DD61" s="63">
        <v>42005</v>
      </c>
      <c r="DE61" s="63">
        <v>42005</v>
      </c>
      <c r="DF61" s="63">
        <v>42005</v>
      </c>
      <c r="DG61" s="63">
        <v>42005</v>
      </c>
      <c r="DH61" s="63">
        <v>42005</v>
      </c>
      <c r="DI61" s="63">
        <v>42005</v>
      </c>
      <c r="DJ61" s="63">
        <v>42005</v>
      </c>
      <c r="DK61" s="63">
        <v>42005</v>
      </c>
      <c r="DL61" s="63">
        <v>42005</v>
      </c>
      <c r="DM61" s="63">
        <v>42005</v>
      </c>
      <c r="DN61" s="63">
        <v>42005</v>
      </c>
      <c r="DO61" s="63">
        <v>42005</v>
      </c>
      <c r="DP61" s="63">
        <v>42005</v>
      </c>
      <c r="DQ61" s="63">
        <v>42005</v>
      </c>
      <c r="DR61" s="63">
        <v>42005</v>
      </c>
      <c r="DS61" s="63">
        <v>42005</v>
      </c>
      <c r="DT61" s="63">
        <v>42005</v>
      </c>
      <c r="DU61" s="63">
        <v>42005</v>
      </c>
      <c r="DV61" s="63">
        <v>42005</v>
      </c>
      <c r="DW61" s="63">
        <v>42005</v>
      </c>
      <c r="DX61" s="63">
        <v>42005</v>
      </c>
      <c r="DY61" s="63">
        <v>42005</v>
      </c>
      <c r="DZ61" s="63">
        <v>42005</v>
      </c>
      <c r="EA61" s="63">
        <v>42005</v>
      </c>
      <c r="EB61" s="63">
        <v>42005</v>
      </c>
      <c r="EC61" s="63">
        <v>42005</v>
      </c>
      <c r="ED61" s="63">
        <v>42005</v>
      </c>
      <c r="EE61" s="63">
        <v>42005</v>
      </c>
      <c r="EF61" s="63">
        <v>42005</v>
      </c>
      <c r="EG61" s="63">
        <v>42005</v>
      </c>
      <c r="EH61" s="63">
        <v>42005</v>
      </c>
      <c r="EI61" s="63">
        <v>42005</v>
      </c>
      <c r="EJ61" s="63">
        <v>42005</v>
      </c>
      <c r="EK61" s="63">
        <v>42005</v>
      </c>
      <c r="EL61" s="63">
        <v>42005</v>
      </c>
      <c r="EM61" s="63">
        <v>42005</v>
      </c>
      <c r="EN61" s="63">
        <v>42005</v>
      </c>
      <c r="EO61" s="63">
        <v>42005</v>
      </c>
      <c r="EP61" s="63">
        <v>42005</v>
      </c>
      <c r="EQ61" s="63">
        <v>42005</v>
      </c>
      <c r="ER61" s="63">
        <v>42005</v>
      </c>
      <c r="ES61" s="63">
        <v>42005</v>
      </c>
      <c r="ET61" s="63">
        <v>42005</v>
      </c>
      <c r="EU61" s="63">
        <v>42005</v>
      </c>
      <c r="EV61" s="63">
        <v>42005</v>
      </c>
      <c r="EW61" s="63">
        <v>42005</v>
      </c>
      <c r="EX61" s="63">
        <v>42005</v>
      </c>
      <c r="EY61" s="63"/>
      <c r="EZ61" s="63">
        <v>42005</v>
      </c>
      <c r="FA61" s="63">
        <v>42005</v>
      </c>
      <c r="FB61" s="63">
        <v>42005</v>
      </c>
      <c r="FC61" s="63">
        <v>42005</v>
      </c>
      <c r="FD61" s="63">
        <v>42005</v>
      </c>
      <c r="FE61" s="63">
        <v>42005</v>
      </c>
      <c r="FF61" s="63">
        <v>42005</v>
      </c>
      <c r="FG61" s="63">
        <v>42005</v>
      </c>
      <c r="FH61" s="63">
        <v>42005</v>
      </c>
      <c r="FI61" s="63">
        <v>42005</v>
      </c>
      <c r="FJ61" s="63">
        <v>42005</v>
      </c>
      <c r="FK61" s="63">
        <v>42005</v>
      </c>
      <c r="FL61" s="63">
        <v>42005</v>
      </c>
      <c r="FM61" s="63">
        <v>42005</v>
      </c>
      <c r="FN61" s="63">
        <v>42005</v>
      </c>
      <c r="FO61" s="63">
        <v>42005</v>
      </c>
      <c r="FP61" s="63">
        <v>42005</v>
      </c>
      <c r="FQ61" s="63">
        <v>42005</v>
      </c>
      <c r="FR61" s="63">
        <v>42005</v>
      </c>
      <c r="FS61" s="63">
        <v>42005</v>
      </c>
      <c r="FT61" s="63">
        <v>42005</v>
      </c>
      <c r="FU61" s="63">
        <v>42005</v>
      </c>
      <c r="FV61" s="63">
        <v>42005</v>
      </c>
      <c r="FW61" s="63">
        <v>42005</v>
      </c>
      <c r="FX61" s="63">
        <v>42005</v>
      </c>
      <c r="FY61" s="63">
        <v>42005</v>
      </c>
      <c r="FZ61" s="63">
        <v>42005</v>
      </c>
      <c r="GA61" s="63">
        <v>42005</v>
      </c>
      <c r="GB61" s="63">
        <v>42005</v>
      </c>
      <c r="GC61" s="63">
        <v>42005</v>
      </c>
      <c r="GD61" s="63">
        <v>42005</v>
      </c>
      <c r="GE61" s="63">
        <v>42005</v>
      </c>
      <c r="GF61" s="63">
        <v>42005</v>
      </c>
      <c r="GG61" s="63">
        <v>42005</v>
      </c>
      <c r="GH61" s="63">
        <v>42005</v>
      </c>
      <c r="GI61" s="63">
        <v>42005</v>
      </c>
      <c r="GJ61" s="63">
        <v>42005</v>
      </c>
      <c r="GK61" s="63">
        <v>42005</v>
      </c>
      <c r="GL61" s="63">
        <v>42005</v>
      </c>
      <c r="GM61" s="63">
        <v>42005</v>
      </c>
      <c r="GN61" s="63">
        <v>42005</v>
      </c>
      <c r="GO61" s="63">
        <v>42005</v>
      </c>
      <c r="GP61" s="63">
        <v>42005</v>
      </c>
      <c r="GQ61" s="63">
        <v>42005</v>
      </c>
      <c r="GR61" s="63">
        <v>42005</v>
      </c>
      <c r="GS61" s="63">
        <v>42005</v>
      </c>
      <c r="GT61" s="63">
        <v>42005</v>
      </c>
      <c r="GU61" s="63">
        <v>42005</v>
      </c>
      <c r="GV61" s="63">
        <v>42005</v>
      </c>
      <c r="GW61" s="63">
        <v>42005</v>
      </c>
      <c r="GX61" s="63">
        <v>42005</v>
      </c>
      <c r="GY61" s="63"/>
      <c r="GZ61" s="63"/>
      <c r="HA61" s="63"/>
      <c r="HB61" s="63">
        <v>42005</v>
      </c>
      <c r="HC61" s="63"/>
      <c r="HD61" s="63">
        <v>42005</v>
      </c>
      <c r="HE61" s="63">
        <v>42005</v>
      </c>
      <c r="HF61" s="63">
        <v>42005</v>
      </c>
      <c r="HG61" s="63">
        <v>42005</v>
      </c>
      <c r="HH61" s="63">
        <v>42005</v>
      </c>
      <c r="HI61" s="63">
        <v>42005</v>
      </c>
      <c r="HJ61" s="63">
        <v>42005</v>
      </c>
      <c r="HK61" s="63">
        <v>42005</v>
      </c>
      <c r="HL61" s="63">
        <v>42005</v>
      </c>
      <c r="HM61" s="63">
        <v>42005</v>
      </c>
      <c r="HN61" s="63">
        <v>42005</v>
      </c>
      <c r="HO61" s="63">
        <v>42005</v>
      </c>
      <c r="HP61" s="63">
        <v>42005</v>
      </c>
      <c r="HQ61" s="63">
        <v>42005</v>
      </c>
      <c r="HR61" s="63">
        <v>42005</v>
      </c>
      <c r="HS61" s="63">
        <v>42005</v>
      </c>
      <c r="HT61" s="63">
        <v>42005</v>
      </c>
      <c r="HU61" s="63">
        <v>42005</v>
      </c>
      <c r="HV61" s="63">
        <v>42005</v>
      </c>
      <c r="HW61" s="63">
        <v>42005</v>
      </c>
      <c r="HX61" s="63">
        <v>42005</v>
      </c>
      <c r="HY61" s="63">
        <v>42005</v>
      </c>
      <c r="HZ61" s="63">
        <v>42005</v>
      </c>
      <c r="IA61" s="63">
        <v>42005</v>
      </c>
      <c r="IB61" s="63">
        <v>42005</v>
      </c>
      <c r="IC61" s="63">
        <v>42005</v>
      </c>
      <c r="ID61" s="63">
        <v>42005</v>
      </c>
      <c r="IE61" s="63">
        <v>42005</v>
      </c>
      <c r="IF61" s="63">
        <v>42005</v>
      </c>
      <c r="IG61" s="63">
        <v>42005</v>
      </c>
      <c r="IH61" s="63">
        <v>42005</v>
      </c>
      <c r="II61" s="63">
        <v>42005</v>
      </c>
      <c r="IJ61" s="63">
        <v>42005</v>
      </c>
      <c r="IK61" s="63">
        <v>42005</v>
      </c>
      <c r="IL61" s="63">
        <v>42005</v>
      </c>
      <c r="IM61" s="63">
        <v>42005</v>
      </c>
      <c r="IN61" s="75">
        <v>41821</v>
      </c>
      <c r="IO61" s="75">
        <v>41821</v>
      </c>
      <c r="IP61" s="63">
        <v>42005</v>
      </c>
      <c r="IQ61" s="63">
        <v>42005</v>
      </c>
      <c r="IR61" s="63">
        <v>42005</v>
      </c>
      <c r="IS61" s="63">
        <v>42005</v>
      </c>
      <c r="IT61" s="63">
        <v>42005</v>
      </c>
      <c r="IU61" s="63">
        <v>42005</v>
      </c>
      <c r="IV61" s="63">
        <v>42005</v>
      </c>
      <c r="IW61" s="63">
        <v>42005</v>
      </c>
      <c r="IX61" s="63">
        <v>42005</v>
      </c>
      <c r="IY61" s="63">
        <v>42005</v>
      </c>
      <c r="IZ61" s="63">
        <v>42005</v>
      </c>
      <c r="JA61" s="63" t="e">
        <v>#N/A</v>
      </c>
      <c r="JB61" s="63" t="e">
        <v>#N/A</v>
      </c>
      <c r="JC61" s="63" t="e">
        <v>#N/A</v>
      </c>
      <c r="JD61" s="63" t="e">
        <v>#N/A</v>
      </c>
      <c r="JE61" s="63" t="e">
        <v>#N/A</v>
      </c>
      <c r="JF61" s="63" t="e">
        <v>#N/A</v>
      </c>
      <c r="JG61" s="63" t="e">
        <v>#N/A</v>
      </c>
      <c r="JH61" s="63" t="e">
        <v>#N/A</v>
      </c>
      <c r="JI61" s="63" t="e">
        <v>#N/A</v>
      </c>
      <c r="JJ61" s="63" t="e">
        <v>#N/A</v>
      </c>
      <c r="JK61" s="63" t="e">
        <v>#N/A</v>
      </c>
      <c r="JL61" s="63" t="e">
        <v>#N/A</v>
      </c>
      <c r="JM61" s="63" t="e">
        <v>#N/A</v>
      </c>
      <c r="JN61" s="63" t="e">
        <v>#N/A</v>
      </c>
      <c r="JO61" s="63" t="e">
        <v>#N/A</v>
      </c>
      <c r="JP61" s="63" t="e">
        <v>#N/A</v>
      </c>
      <c r="JQ61" s="63" t="e">
        <v>#N/A</v>
      </c>
      <c r="JR61" s="63" t="e">
        <v>#N/A</v>
      </c>
      <c r="JS61" s="63" t="e">
        <v>#N/A</v>
      </c>
      <c r="JT61" s="63" t="e">
        <v>#N/A</v>
      </c>
      <c r="JU61" s="63" t="e">
        <v>#N/A</v>
      </c>
    </row>
    <row r="62" spans="1:281" ht="19.8" customHeight="1" x14ac:dyDescent="0.2">
      <c r="A62" s="163" t="s">
        <v>1498</v>
      </c>
      <c r="B62" s="92"/>
      <c r="C62" s="52" t="s">
        <v>1230</v>
      </c>
      <c r="D62" s="52" t="s">
        <v>1177</v>
      </c>
      <c r="E62" s="94" t="s">
        <v>1084</v>
      </c>
      <c r="F62" s="92"/>
      <c r="G62" s="89" t="s">
        <v>940</v>
      </c>
      <c r="H62" s="52" t="s">
        <v>872</v>
      </c>
      <c r="I62" s="88" t="s">
        <v>773</v>
      </c>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40" t="s">
        <v>338</v>
      </c>
      <c r="CN62" s="85"/>
      <c r="CO62" s="41" t="s">
        <v>499</v>
      </c>
      <c r="CP62" s="81">
        <v>402133</v>
      </c>
      <c r="CQ62" s="82">
        <v>7672</v>
      </c>
      <c r="CR62" s="46"/>
      <c r="CS62" s="44">
        <v>1</v>
      </c>
      <c r="CT62" s="40"/>
      <c r="CU62" s="42" t="s">
        <v>535</v>
      </c>
      <c r="CV62" s="42"/>
      <c r="CW62" s="63" t="e">
        <v>#N/A</v>
      </c>
      <c r="CX62" s="63">
        <v>42369</v>
      </c>
      <c r="CY62" s="75">
        <v>42369</v>
      </c>
      <c r="CZ62" s="63">
        <v>42369</v>
      </c>
      <c r="DA62" s="63" t="s">
        <v>319</v>
      </c>
      <c r="DB62" s="63">
        <v>42369</v>
      </c>
      <c r="DC62" s="63">
        <v>42369</v>
      </c>
      <c r="DD62" s="63">
        <v>42369</v>
      </c>
      <c r="DE62" s="63">
        <v>42369</v>
      </c>
      <c r="DF62" s="63">
        <v>42369</v>
      </c>
      <c r="DG62" s="63">
        <v>42369</v>
      </c>
      <c r="DH62" s="63">
        <v>42369</v>
      </c>
      <c r="DI62" s="63">
        <v>42369</v>
      </c>
      <c r="DJ62" s="63">
        <v>42369</v>
      </c>
      <c r="DK62" s="63">
        <v>42369</v>
      </c>
      <c r="DL62" s="63">
        <v>42369</v>
      </c>
      <c r="DM62" s="63">
        <v>42369</v>
      </c>
      <c r="DN62" s="63">
        <v>42369</v>
      </c>
      <c r="DO62" s="63">
        <v>42369</v>
      </c>
      <c r="DP62" s="63">
        <v>42369</v>
      </c>
      <c r="DQ62" s="63">
        <v>42369</v>
      </c>
      <c r="DR62" s="63">
        <v>42369</v>
      </c>
      <c r="DS62" s="63">
        <v>42369</v>
      </c>
      <c r="DT62" s="63">
        <v>42369</v>
      </c>
      <c r="DU62" s="63">
        <v>42369</v>
      </c>
      <c r="DV62" s="63">
        <v>42369</v>
      </c>
      <c r="DW62" s="63">
        <v>42369</v>
      </c>
      <c r="DX62" s="63">
        <v>42369</v>
      </c>
      <c r="DY62" s="63">
        <v>42369</v>
      </c>
      <c r="DZ62" s="63">
        <v>42369</v>
      </c>
      <c r="EA62" s="63">
        <v>42369</v>
      </c>
      <c r="EB62" s="63">
        <v>42369</v>
      </c>
      <c r="EC62" s="63">
        <v>42369</v>
      </c>
      <c r="ED62" s="63">
        <v>42369</v>
      </c>
      <c r="EE62" s="63">
        <v>42369</v>
      </c>
      <c r="EF62" s="63">
        <v>42369</v>
      </c>
      <c r="EG62" s="63">
        <v>42369</v>
      </c>
      <c r="EH62" s="63">
        <v>42369</v>
      </c>
      <c r="EI62" s="63">
        <v>42369</v>
      </c>
      <c r="EJ62" s="63">
        <v>42369</v>
      </c>
      <c r="EK62" s="63">
        <v>42369</v>
      </c>
      <c r="EL62" s="63">
        <v>42369</v>
      </c>
      <c r="EM62" s="63">
        <v>42369</v>
      </c>
      <c r="EN62" s="63">
        <v>42369</v>
      </c>
      <c r="EO62" s="63">
        <v>42369</v>
      </c>
      <c r="EP62" s="63">
        <v>42369</v>
      </c>
      <c r="EQ62" s="63">
        <v>42369</v>
      </c>
      <c r="ER62" s="63">
        <v>42369</v>
      </c>
      <c r="ES62" s="63">
        <v>42369</v>
      </c>
      <c r="ET62" s="63">
        <v>42369</v>
      </c>
      <c r="EU62" s="63">
        <v>42369</v>
      </c>
      <c r="EV62" s="63">
        <v>42369</v>
      </c>
      <c r="EW62" s="63">
        <v>42369</v>
      </c>
      <c r="EX62" s="63">
        <v>42369</v>
      </c>
      <c r="EY62" s="63"/>
      <c r="EZ62" s="63">
        <v>42369</v>
      </c>
      <c r="FA62" s="63">
        <v>42369</v>
      </c>
      <c r="FB62" s="63">
        <v>42369</v>
      </c>
      <c r="FC62" s="63">
        <v>42369</v>
      </c>
      <c r="FD62" s="63">
        <v>42369</v>
      </c>
      <c r="FE62" s="63">
        <v>42369</v>
      </c>
      <c r="FF62" s="63">
        <v>42369</v>
      </c>
      <c r="FG62" s="63">
        <v>42369</v>
      </c>
      <c r="FH62" s="63">
        <v>42369</v>
      </c>
      <c r="FI62" s="63">
        <v>42369</v>
      </c>
      <c r="FJ62" s="63">
        <v>42369</v>
      </c>
      <c r="FK62" s="63">
        <v>42369</v>
      </c>
      <c r="FL62" s="63">
        <v>42369</v>
      </c>
      <c r="FM62" s="63">
        <v>42369</v>
      </c>
      <c r="FN62" s="63">
        <v>42369</v>
      </c>
      <c r="FO62" s="63">
        <v>42369</v>
      </c>
      <c r="FP62" s="63">
        <v>42369</v>
      </c>
      <c r="FQ62" s="63">
        <v>42369</v>
      </c>
      <c r="FR62" s="63">
        <v>42369</v>
      </c>
      <c r="FS62" s="63">
        <v>42369</v>
      </c>
      <c r="FT62" s="63">
        <v>42369</v>
      </c>
      <c r="FU62" s="63">
        <v>42369</v>
      </c>
      <c r="FV62" s="63">
        <v>42369</v>
      </c>
      <c r="FW62" s="63">
        <v>42369</v>
      </c>
      <c r="FX62" s="63">
        <v>42369</v>
      </c>
      <c r="FY62" s="63">
        <v>42369</v>
      </c>
      <c r="FZ62" s="63">
        <v>42369</v>
      </c>
      <c r="GA62" s="63">
        <v>42369</v>
      </c>
      <c r="GB62" s="63">
        <v>42369</v>
      </c>
      <c r="GC62" s="63">
        <v>42369</v>
      </c>
      <c r="GD62" s="63">
        <v>42369</v>
      </c>
      <c r="GE62" s="63">
        <v>42369</v>
      </c>
      <c r="GF62" s="63">
        <v>42369</v>
      </c>
      <c r="GG62" s="63">
        <v>42369</v>
      </c>
      <c r="GH62" s="63">
        <v>42369</v>
      </c>
      <c r="GI62" s="63">
        <v>42369</v>
      </c>
      <c r="GJ62" s="63">
        <v>42369</v>
      </c>
      <c r="GK62" s="63">
        <v>42369</v>
      </c>
      <c r="GL62" s="63">
        <v>42369</v>
      </c>
      <c r="GM62" s="63">
        <v>42369</v>
      </c>
      <c r="GN62" s="63">
        <v>42369</v>
      </c>
      <c r="GO62" s="63">
        <v>42369</v>
      </c>
      <c r="GP62" s="63">
        <v>42369</v>
      </c>
      <c r="GQ62" s="63">
        <v>42369</v>
      </c>
      <c r="GR62" s="63">
        <v>42369</v>
      </c>
      <c r="GS62" s="63">
        <v>42369</v>
      </c>
      <c r="GT62" s="63">
        <v>42369</v>
      </c>
      <c r="GU62" s="63">
        <v>42369</v>
      </c>
      <c r="GV62" s="63">
        <v>42369</v>
      </c>
      <c r="GW62" s="63">
        <v>42369</v>
      </c>
      <c r="GX62" s="63">
        <v>42369</v>
      </c>
      <c r="GY62" s="63">
        <v>42369</v>
      </c>
      <c r="GZ62" s="63">
        <v>42369</v>
      </c>
      <c r="HA62" s="63">
        <v>42369</v>
      </c>
      <c r="HB62" s="63">
        <v>42369</v>
      </c>
      <c r="HC62" s="63">
        <v>42551</v>
      </c>
      <c r="HD62" s="63">
        <v>42369</v>
      </c>
      <c r="HE62" s="63">
        <v>42369</v>
      </c>
      <c r="HF62" s="63">
        <v>42369</v>
      </c>
      <c r="HG62" s="63">
        <v>42369</v>
      </c>
      <c r="HH62" s="63">
        <v>42369</v>
      </c>
      <c r="HI62" s="63">
        <v>42369</v>
      </c>
      <c r="HJ62" s="63">
        <v>42369</v>
      </c>
      <c r="HK62" s="63">
        <v>42369</v>
      </c>
      <c r="HL62" s="63">
        <v>42369</v>
      </c>
      <c r="HM62" s="63">
        <v>42369</v>
      </c>
      <c r="HN62" s="63">
        <v>42369</v>
      </c>
      <c r="HO62" s="63">
        <v>42369</v>
      </c>
      <c r="HP62" s="63">
        <v>42369</v>
      </c>
      <c r="HQ62" s="63">
        <v>42369</v>
      </c>
      <c r="HR62" s="63">
        <v>42369</v>
      </c>
      <c r="HS62" s="63">
        <v>42369</v>
      </c>
      <c r="HT62" s="63">
        <v>42369</v>
      </c>
      <c r="HU62" s="63">
        <v>42369</v>
      </c>
      <c r="HV62" s="63">
        <v>42369</v>
      </c>
      <c r="HW62" s="63">
        <v>42369</v>
      </c>
      <c r="HX62" s="63">
        <v>42369</v>
      </c>
      <c r="HY62" s="63">
        <v>42369</v>
      </c>
      <c r="HZ62" s="63">
        <v>42369</v>
      </c>
      <c r="IA62" s="63">
        <v>42369</v>
      </c>
      <c r="IB62" s="63">
        <v>42369</v>
      </c>
      <c r="IC62" s="63">
        <v>42369</v>
      </c>
      <c r="ID62" s="63">
        <v>42369</v>
      </c>
      <c r="IE62" s="63">
        <v>42369</v>
      </c>
      <c r="IF62" s="63">
        <v>42369</v>
      </c>
      <c r="IG62" s="63">
        <v>42369</v>
      </c>
      <c r="IH62" s="63">
        <v>42369</v>
      </c>
      <c r="II62" s="63">
        <v>42369</v>
      </c>
      <c r="IJ62" s="63">
        <v>42369</v>
      </c>
      <c r="IK62" s="63">
        <v>42369</v>
      </c>
      <c r="IL62" s="63">
        <v>42369</v>
      </c>
      <c r="IM62" s="63">
        <v>42369</v>
      </c>
      <c r="IN62" s="75">
        <v>42186</v>
      </c>
      <c r="IO62" s="75">
        <v>42186</v>
      </c>
      <c r="IP62" s="63">
        <v>42369</v>
      </c>
      <c r="IQ62" s="63">
        <v>42369</v>
      </c>
      <c r="IR62" s="63">
        <v>42369</v>
      </c>
      <c r="IS62" s="63">
        <v>42369</v>
      </c>
      <c r="IT62" s="63">
        <v>42369</v>
      </c>
      <c r="IU62" s="63">
        <v>42369</v>
      </c>
      <c r="IV62" s="63">
        <v>42369</v>
      </c>
      <c r="IW62" s="63">
        <v>42369</v>
      </c>
      <c r="IX62" s="63">
        <v>42369</v>
      </c>
      <c r="IY62" s="63">
        <v>42369</v>
      </c>
      <c r="IZ62" s="63">
        <v>42369</v>
      </c>
      <c r="JA62" s="63" t="e">
        <v>#N/A</v>
      </c>
      <c r="JB62" s="63" t="e">
        <v>#N/A</v>
      </c>
      <c r="JC62" s="63" t="e">
        <v>#N/A</v>
      </c>
      <c r="JD62" s="63" t="e">
        <v>#N/A</v>
      </c>
      <c r="JE62" s="63" t="e">
        <v>#N/A</v>
      </c>
      <c r="JF62" s="63" t="e">
        <v>#N/A</v>
      </c>
      <c r="JG62" s="63" t="e">
        <v>#N/A</v>
      </c>
      <c r="JH62" s="63" t="e">
        <v>#N/A</v>
      </c>
      <c r="JI62" s="63" t="e">
        <v>#N/A</v>
      </c>
      <c r="JJ62" s="63" t="e">
        <v>#N/A</v>
      </c>
      <c r="JK62" s="63" t="e">
        <v>#N/A</v>
      </c>
      <c r="JL62" s="63" t="e">
        <v>#N/A</v>
      </c>
      <c r="JM62" s="63" t="e">
        <v>#N/A</v>
      </c>
      <c r="JN62" s="63" t="e">
        <v>#N/A</v>
      </c>
      <c r="JO62" s="63" t="e">
        <v>#N/A</v>
      </c>
      <c r="JP62" s="63" t="e">
        <v>#N/A</v>
      </c>
      <c r="JQ62" s="63" t="e">
        <v>#N/A</v>
      </c>
      <c r="JR62" s="63" t="e">
        <v>#N/A</v>
      </c>
      <c r="JS62" s="63" t="e">
        <v>#N/A</v>
      </c>
      <c r="JT62" s="63" t="e">
        <v>#N/A</v>
      </c>
      <c r="JU62" s="63" t="e">
        <v>#N/A</v>
      </c>
    </row>
    <row r="63" spans="1:281" ht="19.8" customHeight="1" x14ac:dyDescent="0.2">
      <c r="A63" s="163" t="s">
        <v>1497</v>
      </c>
      <c r="B63" s="92"/>
      <c r="C63" s="52" t="s">
        <v>1230</v>
      </c>
      <c r="D63" s="52" t="s">
        <v>1176</v>
      </c>
      <c r="E63" s="94" t="s">
        <v>1083</v>
      </c>
      <c r="F63" s="92"/>
      <c r="G63" s="89" t="s">
        <v>940</v>
      </c>
      <c r="H63" s="52" t="s">
        <v>871</v>
      </c>
      <c r="I63" s="88" t="s">
        <v>772</v>
      </c>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CJ63" s="85"/>
      <c r="CK63" s="85"/>
      <c r="CL63" s="85"/>
      <c r="CM63" s="40" t="s">
        <v>338</v>
      </c>
      <c r="CN63" s="85"/>
      <c r="CO63" s="41" t="s">
        <v>499</v>
      </c>
      <c r="CP63" s="81">
        <v>402133</v>
      </c>
      <c r="CQ63" s="82">
        <v>7672</v>
      </c>
      <c r="CR63" s="46"/>
      <c r="CS63" s="44">
        <v>1</v>
      </c>
      <c r="CT63" s="40"/>
      <c r="CU63" s="42" t="s">
        <v>535</v>
      </c>
      <c r="CV63" s="42"/>
      <c r="CW63" s="63" t="e">
        <v>#N/A</v>
      </c>
      <c r="CX63" s="63">
        <v>42735</v>
      </c>
      <c r="CY63" s="75">
        <v>42735</v>
      </c>
      <c r="CZ63" s="63">
        <v>42735</v>
      </c>
      <c r="DA63" s="63" t="s">
        <v>319</v>
      </c>
      <c r="DB63" s="63">
        <v>42735</v>
      </c>
      <c r="DC63" s="63">
        <v>42735</v>
      </c>
      <c r="DD63" s="63">
        <v>42735</v>
      </c>
      <c r="DE63" s="63">
        <v>42735</v>
      </c>
      <c r="DF63" s="63">
        <v>42735</v>
      </c>
      <c r="DG63" s="63">
        <v>42735</v>
      </c>
      <c r="DH63" s="63">
        <v>42735</v>
      </c>
      <c r="DI63" s="63">
        <v>42735</v>
      </c>
      <c r="DJ63" s="63">
        <v>42735</v>
      </c>
      <c r="DK63" s="63">
        <v>42735</v>
      </c>
      <c r="DL63" s="63">
        <v>42735</v>
      </c>
      <c r="DM63" s="63">
        <v>42735</v>
      </c>
      <c r="DN63" s="63">
        <v>42735</v>
      </c>
      <c r="DO63" s="63">
        <v>42735</v>
      </c>
      <c r="DP63" s="63">
        <v>42735</v>
      </c>
      <c r="DQ63" s="63">
        <v>42735</v>
      </c>
      <c r="DR63" s="63">
        <v>42735</v>
      </c>
      <c r="DS63" s="63">
        <v>42735</v>
      </c>
      <c r="DT63" s="63">
        <v>42735</v>
      </c>
      <c r="DU63" s="63">
        <v>42735</v>
      </c>
      <c r="DV63" s="63">
        <v>42735</v>
      </c>
      <c r="DW63" s="63">
        <v>42735</v>
      </c>
      <c r="DX63" s="63">
        <v>42735</v>
      </c>
      <c r="DY63" s="63">
        <v>42735</v>
      </c>
      <c r="DZ63" s="63">
        <v>42735</v>
      </c>
      <c r="EA63" s="63">
        <v>42735</v>
      </c>
      <c r="EB63" s="63">
        <v>42735</v>
      </c>
      <c r="EC63" s="63">
        <v>42735</v>
      </c>
      <c r="ED63" s="63">
        <v>42735</v>
      </c>
      <c r="EE63" s="63">
        <v>42735</v>
      </c>
      <c r="EF63" s="63">
        <v>42735</v>
      </c>
      <c r="EG63" s="63">
        <v>42735</v>
      </c>
      <c r="EH63" s="63">
        <v>42735</v>
      </c>
      <c r="EI63" s="63">
        <v>42735</v>
      </c>
      <c r="EJ63" s="63">
        <v>42735</v>
      </c>
      <c r="EK63" s="63">
        <v>42735</v>
      </c>
      <c r="EL63" s="63">
        <v>42735</v>
      </c>
      <c r="EM63" s="63">
        <v>42735</v>
      </c>
      <c r="EN63" s="63">
        <v>42735</v>
      </c>
      <c r="EO63" s="63">
        <v>42735</v>
      </c>
      <c r="EP63" s="63">
        <v>42735</v>
      </c>
      <c r="EQ63" s="63">
        <v>42735</v>
      </c>
      <c r="ER63" s="63">
        <v>42735</v>
      </c>
      <c r="ES63" s="63">
        <v>42735</v>
      </c>
      <c r="ET63" s="63">
        <v>42735</v>
      </c>
      <c r="EU63" s="63">
        <v>42735</v>
      </c>
      <c r="EV63" s="63">
        <v>42735</v>
      </c>
      <c r="EW63" s="63">
        <v>42735</v>
      </c>
      <c r="EX63" s="63">
        <v>42735</v>
      </c>
      <c r="EY63" s="63"/>
      <c r="EZ63" s="63">
        <v>42735</v>
      </c>
      <c r="FA63" s="63">
        <v>42735</v>
      </c>
      <c r="FB63" s="63">
        <v>42735</v>
      </c>
      <c r="FC63" s="63">
        <v>42735</v>
      </c>
      <c r="FD63" s="63">
        <v>42735</v>
      </c>
      <c r="FE63" s="63">
        <v>42735</v>
      </c>
      <c r="FF63" s="63">
        <v>42735</v>
      </c>
      <c r="FG63" s="63">
        <v>42735</v>
      </c>
      <c r="FH63" s="63">
        <v>42735</v>
      </c>
      <c r="FI63" s="63">
        <v>42735</v>
      </c>
      <c r="FJ63" s="63">
        <v>42735</v>
      </c>
      <c r="FK63" s="63">
        <v>42735</v>
      </c>
      <c r="FL63" s="63">
        <v>42735</v>
      </c>
      <c r="FM63" s="63">
        <v>42735</v>
      </c>
      <c r="FN63" s="63">
        <v>42735</v>
      </c>
      <c r="FO63" s="63">
        <v>42735</v>
      </c>
      <c r="FP63" s="63">
        <v>42735</v>
      </c>
      <c r="FQ63" s="63">
        <v>42735</v>
      </c>
      <c r="FR63" s="63">
        <v>42735</v>
      </c>
      <c r="FS63" s="63">
        <v>42735</v>
      </c>
      <c r="FT63" s="63">
        <v>42735</v>
      </c>
      <c r="FU63" s="63">
        <v>42735</v>
      </c>
      <c r="FV63" s="63">
        <v>42735</v>
      </c>
      <c r="FW63" s="63">
        <v>42735</v>
      </c>
      <c r="FX63" s="63">
        <v>42735</v>
      </c>
      <c r="FY63" s="63">
        <v>42735</v>
      </c>
      <c r="FZ63" s="63">
        <v>42735</v>
      </c>
      <c r="GA63" s="63">
        <v>42735</v>
      </c>
      <c r="GB63" s="63">
        <v>42735</v>
      </c>
      <c r="GC63" s="63">
        <v>42735</v>
      </c>
      <c r="GD63" s="63">
        <v>42735</v>
      </c>
      <c r="GE63" s="63">
        <v>42735</v>
      </c>
      <c r="GF63" s="63">
        <v>42735</v>
      </c>
      <c r="GG63" s="63">
        <v>42735</v>
      </c>
      <c r="GH63" s="63">
        <v>42735</v>
      </c>
      <c r="GI63" s="63">
        <v>42735</v>
      </c>
      <c r="GJ63" s="63">
        <v>42735</v>
      </c>
      <c r="GK63" s="63">
        <v>42735</v>
      </c>
      <c r="GL63" s="63">
        <v>42735</v>
      </c>
      <c r="GM63" s="63">
        <v>42735</v>
      </c>
      <c r="GN63" s="63">
        <v>42735</v>
      </c>
      <c r="GO63" s="63">
        <v>42735</v>
      </c>
      <c r="GP63" s="63">
        <v>42735</v>
      </c>
      <c r="GQ63" s="63">
        <v>42735</v>
      </c>
      <c r="GR63" s="63">
        <v>42735</v>
      </c>
      <c r="GS63" s="63">
        <v>42735</v>
      </c>
      <c r="GT63" s="63">
        <v>42735</v>
      </c>
      <c r="GU63" s="63">
        <v>42735</v>
      </c>
      <c r="GV63" s="63">
        <v>42735</v>
      </c>
      <c r="GW63" s="63">
        <v>42735</v>
      </c>
      <c r="GX63" s="63">
        <v>42735</v>
      </c>
      <c r="GY63" s="63">
        <v>42735</v>
      </c>
      <c r="GZ63" s="63">
        <v>42735</v>
      </c>
      <c r="HA63" s="63">
        <v>42735</v>
      </c>
      <c r="HB63" s="63">
        <v>42735</v>
      </c>
      <c r="HC63" s="63">
        <v>42735</v>
      </c>
      <c r="HD63" s="63">
        <v>42735</v>
      </c>
      <c r="HE63" s="63">
        <v>42735</v>
      </c>
      <c r="HF63" s="63">
        <v>42735</v>
      </c>
      <c r="HG63" s="63">
        <v>42735</v>
      </c>
      <c r="HH63" s="63">
        <v>42735</v>
      </c>
      <c r="HI63" s="63">
        <v>42735</v>
      </c>
      <c r="HJ63" s="63">
        <v>42735</v>
      </c>
      <c r="HK63" s="63">
        <v>42735</v>
      </c>
      <c r="HL63" s="63">
        <v>42735</v>
      </c>
      <c r="HM63" s="63">
        <v>42735</v>
      </c>
      <c r="HN63" s="63">
        <v>42735</v>
      </c>
      <c r="HO63" s="63">
        <v>42735</v>
      </c>
      <c r="HP63" s="63">
        <v>42735</v>
      </c>
      <c r="HQ63" s="63">
        <v>42735</v>
      </c>
      <c r="HR63" s="63">
        <v>42735</v>
      </c>
      <c r="HS63" s="63">
        <v>42735</v>
      </c>
      <c r="HT63" s="63">
        <v>42735</v>
      </c>
      <c r="HU63" s="63">
        <v>42735</v>
      </c>
      <c r="HV63" s="63">
        <v>42735</v>
      </c>
      <c r="HW63" s="63">
        <v>42735</v>
      </c>
      <c r="HX63" s="63">
        <v>42735</v>
      </c>
      <c r="HY63" s="63">
        <v>42735</v>
      </c>
      <c r="HZ63" s="63">
        <v>42735</v>
      </c>
      <c r="IA63" s="63">
        <v>42735</v>
      </c>
      <c r="IB63" s="63">
        <v>42735</v>
      </c>
      <c r="IC63" s="63">
        <v>42735</v>
      </c>
      <c r="ID63" s="63">
        <v>42735</v>
      </c>
      <c r="IE63" s="63">
        <v>42735</v>
      </c>
      <c r="IF63" s="63">
        <v>42735</v>
      </c>
      <c r="IG63" s="63">
        <v>42735</v>
      </c>
      <c r="IH63" s="63">
        <v>42735</v>
      </c>
      <c r="II63" s="63">
        <v>42735</v>
      </c>
      <c r="IJ63" s="63">
        <v>42735</v>
      </c>
      <c r="IK63" s="63">
        <v>42735</v>
      </c>
      <c r="IL63" s="63">
        <v>42735</v>
      </c>
      <c r="IM63" s="63">
        <v>42735</v>
      </c>
      <c r="IN63" s="75">
        <v>42551</v>
      </c>
      <c r="IO63" s="75">
        <v>42551</v>
      </c>
      <c r="IP63" s="63">
        <v>42735</v>
      </c>
      <c r="IQ63" s="63">
        <v>42735</v>
      </c>
      <c r="IR63" s="63">
        <v>42735</v>
      </c>
      <c r="IS63" s="63">
        <v>42735</v>
      </c>
      <c r="IT63" s="63">
        <v>42735</v>
      </c>
      <c r="IU63" s="63">
        <v>42735</v>
      </c>
      <c r="IV63" s="63">
        <v>42735</v>
      </c>
      <c r="IW63" s="63">
        <v>42735</v>
      </c>
      <c r="IX63" s="63">
        <v>42735</v>
      </c>
      <c r="IY63" s="63">
        <v>42735</v>
      </c>
      <c r="IZ63" s="63">
        <v>42735</v>
      </c>
      <c r="JA63" s="63" t="e">
        <v>#N/A</v>
      </c>
      <c r="JB63" s="63" t="e">
        <v>#N/A</v>
      </c>
      <c r="JC63" s="63" t="e">
        <v>#N/A</v>
      </c>
      <c r="JD63" s="63" t="e">
        <v>#N/A</v>
      </c>
      <c r="JE63" s="63" t="e">
        <v>#N/A</v>
      </c>
      <c r="JF63" s="63" t="e">
        <v>#N/A</v>
      </c>
      <c r="JG63" s="63" t="e">
        <v>#N/A</v>
      </c>
      <c r="JH63" s="63" t="e">
        <v>#N/A</v>
      </c>
      <c r="JI63" s="63" t="e">
        <v>#N/A</v>
      </c>
      <c r="JJ63" s="63" t="e">
        <v>#N/A</v>
      </c>
      <c r="JK63" s="63" t="e">
        <v>#N/A</v>
      </c>
      <c r="JL63" s="63" t="e">
        <v>#N/A</v>
      </c>
      <c r="JM63" s="63" t="e">
        <v>#N/A</v>
      </c>
      <c r="JN63" s="63" t="e">
        <v>#N/A</v>
      </c>
      <c r="JO63" s="63" t="e">
        <v>#N/A</v>
      </c>
      <c r="JP63" s="63" t="e">
        <v>#N/A</v>
      </c>
      <c r="JQ63" s="63" t="e">
        <v>#N/A</v>
      </c>
      <c r="JR63" s="63" t="e">
        <v>#N/A</v>
      </c>
      <c r="JS63" s="63" t="e">
        <v>#N/A</v>
      </c>
      <c r="JT63" s="63" t="e">
        <v>#N/A</v>
      </c>
      <c r="JU63" s="63" t="e">
        <v>#N/A</v>
      </c>
    </row>
    <row r="64" spans="1:281" ht="19.8" customHeight="1" x14ac:dyDescent="0.2">
      <c r="A64" s="163" t="s">
        <v>1496</v>
      </c>
      <c r="B64" s="92"/>
      <c r="C64" s="52" t="s">
        <v>1230</v>
      </c>
      <c r="D64" s="52" t="s">
        <v>1175</v>
      </c>
      <c r="E64" s="94" t="s">
        <v>1082</v>
      </c>
      <c r="F64" s="92"/>
      <c r="G64" s="89" t="s">
        <v>940</v>
      </c>
      <c r="H64" s="52" t="s">
        <v>870</v>
      </c>
      <c r="I64" s="88" t="s">
        <v>771</v>
      </c>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s="85"/>
      <c r="CL64" s="85"/>
      <c r="CM64" s="40" t="s">
        <v>338</v>
      </c>
      <c r="CN64" s="85"/>
      <c r="CO64" s="41" t="s">
        <v>499</v>
      </c>
      <c r="CP64" s="81">
        <v>402133</v>
      </c>
      <c r="CQ64" s="82">
        <v>7672</v>
      </c>
      <c r="CR64" s="46"/>
      <c r="CS64" s="44">
        <v>1</v>
      </c>
      <c r="CT64" s="40"/>
      <c r="CU64" s="42" t="s">
        <v>535</v>
      </c>
      <c r="CV64" s="42"/>
      <c r="CW64" s="63" t="e">
        <v>#N/A</v>
      </c>
      <c r="CX64" s="63">
        <v>43100</v>
      </c>
      <c r="CY64" s="75">
        <v>43100</v>
      </c>
      <c r="CZ64" s="63">
        <v>43100</v>
      </c>
      <c r="DA64" s="63" t="s">
        <v>319</v>
      </c>
      <c r="DB64" s="63">
        <v>43100</v>
      </c>
      <c r="DC64" s="63">
        <v>43100</v>
      </c>
      <c r="DD64" s="63">
        <v>43100</v>
      </c>
      <c r="DE64" s="63">
        <v>43100</v>
      </c>
      <c r="DF64" s="63">
        <v>43100</v>
      </c>
      <c r="DG64" s="63">
        <v>43100</v>
      </c>
      <c r="DH64" s="63">
        <v>43100</v>
      </c>
      <c r="DI64" s="63">
        <v>43100</v>
      </c>
      <c r="DJ64" s="63">
        <v>43100</v>
      </c>
      <c r="DK64" s="63">
        <v>43100</v>
      </c>
      <c r="DL64" s="63">
        <v>43100</v>
      </c>
      <c r="DM64" s="63">
        <v>43100</v>
      </c>
      <c r="DN64" s="63">
        <v>43100</v>
      </c>
      <c r="DO64" s="63">
        <v>43100</v>
      </c>
      <c r="DP64" s="63">
        <v>43100</v>
      </c>
      <c r="DQ64" s="63">
        <v>43100</v>
      </c>
      <c r="DR64" s="63">
        <v>43100</v>
      </c>
      <c r="DS64" s="63">
        <v>43100</v>
      </c>
      <c r="DT64" s="63">
        <v>43100</v>
      </c>
      <c r="DU64" s="63">
        <v>43100</v>
      </c>
      <c r="DV64" s="63">
        <v>43100</v>
      </c>
      <c r="DW64" s="63">
        <v>43100</v>
      </c>
      <c r="DX64" s="63">
        <v>43100</v>
      </c>
      <c r="DY64" s="63">
        <v>43100</v>
      </c>
      <c r="DZ64" s="63">
        <v>43100</v>
      </c>
      <c r="EA64" s="63">
        <v>43100</v>
      </c>
      <c r="EB64" s="63">
        <v>43100</v>
      </c>
      <c r="EC64" s="63">
        <v>43100</v>
      </c>
      <c r="ED64" s="63">
        <v>43100</v>
      </c>
      <c r="EE64" s="63">
        <v>43100</v>
      </c>
      <c r="EF64" s="63">
        <v>43100</v>
      </c>
      <c r="EG64" s="63">
        <v>43100</v>
      </c>
      <c r="EH64" s="63">
        <v>43100</v>
      </c>
      <c r="EI64" s="63">
        <v>43100</v>
      </c>
      <c r="EJ64" s="63">
        <v>43100</v>
      </c>
      <c r="EK64" s="63">
        <v>43100</v>
      </c>
      <c r="EL64" s="63">
        <v>43100</v>
      </c>
      <c r="EM64" s="63">
        <v>43100</v>
      </c>
      <c r="EN64" s="63">
        <v>43100</v>
      </c>
      <c r="EO64" s="63">
        <v>43100</v>
      </c>
      <c r="EP64" s="63">
        <v>43100</v>
      </c>
      <c r="EQ64" s="63">
        <v>43100</v>
      </c>
      <c r="ER64" s="63">
        <v>43100</v>
      </c>
      <c r="ES64" s="63">
        <v>43100</v>
      </c>
      <c r="ET64" s="63">
        <v>43100</v>
      </c>
      <c r="EU64" s="63">
        <v>43100</v>
      </c>
      <c r="EV64" s="63">
        <v>43100</v>
      </c>
      <c r="EW64" s="63">
        <v>43100</v>
      </c>
      <c r="EX64" s="63">
        <v>43100</v>
      </c>
      <c r="EY64" s="63">
        <v>43343</v>
      </c>
      <c r="EZ64" s="63">
        <v>43100</v>
      </c>
      <c r="FA64" s="63">
        <v>43100</v>
      </c>
      <c r="FB64" s="63">
        <v>43100</v>
      </c>
      <c r="FC64" s="63">
        <v>43100</v>
      </c>
      <c r="FD64" s="63">
        <v>43100</v>
      </c>
      <c r="FE64" s="63">
        <v>43100</v>
      </c>
      <c r="FF64" s="63">
        <v>43100</v>
      </c>
      <c r="FG64" s="63">
        <v>43100</v>
      </c>
      <c r="FH64" s="63">
        <v>43100</v>
      </c>
      <c r="FI64" s="63">
        <v>43100</v>
      </c>
      <c r="FJ64" s="63">
        <v>43100</v>
      </c>
      <c r="FK64" s="63">
        <v>43100</v>
      </c>
      <c r="FL64" s="63">
        <v>43100</v>
      </c>
      <c r="FM64" s="63">
        <v>43100</v>
      </c>
      <c r="FN64" s="63">
        <v>43100</v>
      </c>
      <c r="FO64" s="63">
        <v>43100</v>
      </c>
      <c r="FP64" s="63">
        <v>43100</v>
      </c>
      <c r="FQ64" s="63">
        <v>43100</v>
      </c>
      <c r="FR64" s="63">
        <v>43100</v>
      </c>
      <c r="FS64" s="63">
        <v>43100</v>
      </c>
      <c r="FT64" s="63">
        <v>43100</v>
      </c>
      <c r="FU64" s="63">
        <v>43100</v>
      </c>
      <c r="FV64" s="63">
        <v>43100</v>
      </c>
      <c r="FW64" s="63">
        <v>43100</v>
      </c>
      <c r="FX64" s="63">
        <v>43100</v>
      </c>
      <c r="FY64" s="63">
        <v>43100</v>
      </c>
      <c r="FZ64" s="63">
        <v>43100</v>
      </c>
      <c r="GA64" s="63">
        <v>43100</v>
      </c>
      <c r="GB64" s="63">
        <v>43100</v>
      </c>
      <c r="GC64" s="63">
        <v>43100</v>
      </c>
      <c r="GD64" s="63">
        <v>43100</v>
      </c>
      <c r="GE64" s="63">
        <v>43100</v>
      </c>
      <c r="GF64" s="63">
        <v>43100</v>
      </c>
      <c r="GG64" s="63">
        <v>43100</v>
      </c>
      <c r="GH64" s="63">
        <v>43100</v>
      </c>
      <c r="GI64" s="63">
        <v>43100</v>
      </c>
      <c r="GJ64" s="63">
        <v>43100</v>
      </c>
      <c r="GK64" s="63">
        <v>43100</v>
      </c>
      <c r="GL64" s="63">
        <v>43100</v>
      </c>
      <c r="GM64" s="63">
        <v>43100</v>
      </c>
      <c r="GN64" s="63">
        <v>43100</v>
      </c>
      <c r="GO64" s="63">
        <v>43100</v>
      </c>
      <c r="GP64" s="63">
        <v>43100</v>
      </c>
      <c r="GQ64" s="63">
        <v>43100</v>
      </c>
      <c r="GR64" s="63">
        <v>43100</v>
      </c>
      <c r="GS64" s="63">
        <v>43100</v>
      </c>
      <c r="GT64" s="63">
        <v>43100</v>
      </c>
      <c r="GU64" s="63">
        <v>43100</v>
      </c>
      <c r="GV64" s="63">
        <v>43100</v>
      </c>
      <c r="GW64" s="63">
        <v>43100</v>
      </c>
      <c r="GX64" s="63">
        <v>43100</v>
      </c>
      <c r="GY64" s="63">
        <v>43100</v>
      </c>
      <c r="GZ64" s="63">
        <v>43100</v>
      </c>
      <c r="HA64" s="63">
        <v>43100</v>
      </c>
      <c r="HB64" s="63">
        <v>43100</v>
      </c>
      <c r="HC64" s="63">
        <v>43100</v>
      </c>
      <c r="HD64" s="63">
        <v>43100</v>
      </c>
      <c r="HE64" s="63">
        <v>43100</v>
      </c>
      <c r="HF64" s="63">
        <v>43100</v>
      </c>
      <c r="HG64" s="63">
        <v>43100</v>
      </c>
      <c r="HH64" s="63">
        <v>43100</v>
      </c>
      <c r="HI64" s="63">
        <v>43100</v>
      </c>
      <c r="HJ64" s="63">
        <v>43100</v>
      </c>
      <c r="HK64" s="63">
        <v>43100</v>
      </c>
      <c r="HL64" s="63">
        <v>43100</v>
      </c>
      <c r="HM64" s="63">
        <v>43100</v>
      </c>
      <c r="HN64" s="63">
        <v>43100</v>
      </c>
      <c r="HO64" s="63">
        <v>43100</v>
      </c>
      <c r="HP64" s="63">
        <v>43100</v>
      </c>
      <c r="HQ64" s="63">
        <v>43100</v>
      </c>
      <c r="HR64" s="63">
        <v>43100</v>
      </c>
      <c r="HS64" s="63">
        <v>43100</v>
      </c>
      <c r="HT64" s="63">
        <v>43100</v>
      </c>
      <c r="HU64" s="63">
        <v>43100</v>
      </c>
      <c r="HV64" s="63">
        <v>43100</v>
      </c>
      <c r="HW64" s="63">
        <v>43100</v>
      </c>
      <c r="HX64" s="63">
        <v>43100</v>
      </c>
      <c r="HY64" s="63">
        <v>43100</v>
      </c>
      <c r="HZ64" s="63">
        <v>43100</v>
      </c>
      <c r="IA64" s="63">
        <v>43100</v>
      </c>
      <c r="IB64" s="63">
        <v>43100</v>
      </c>
      <c r="IC64" s="63">
        <v>43100</v>
      </c>
      <c r="ID64" s="63">
        <v>43100</v>
      </c>
      <c r="IE64" s="63">
        <v>43100</v>
      </c>
      <c r="IF64" s="63">
        <v>43100</v>
      </c>
      <c r="IG64" s="63">
        <v>43100</v>
      </c>
      <c r="IH64" s="63">
        <v>43100</v>
      </c>
      <c r="II64" s="63">
        <v>43100</v>
      </c>
      <c r="IJ64" s="63">
        <v>43100</v>
      </c>
      <c r="IK64" s="63">
        <v>43100</v>
      </c>
      <c r="IL64" s="63">
        <v>43100</v>
      </c>
      <c r="IM64" s="63">
        <v>43100</v>
      </c>
      <c r="IN64" s="75">
        <v>42916</v>
      </c>
      <c r="IO64" s="75">
        <v>42916</v>
      </c>
      <c r="IP64" s="63">
        <v>43100</v>
      </c>
      <c r="IQ64" s="63">
        <v>43100</v>
      </c>
      <c r="IR64" s="63">
        <v>43100</v>
      </c>
      <c r="IS64" s="63">
        <v>43100</v>
      </c>
      <c r="IT64" s="63">
        <v>43100</v>
      </c>
      <c r="IU64" s="63">
        <v>43100</v>
      </c>
      <c r="IV64" s="63">
        <v>43100</v>
      </c>
      <c r="IW64" s="63">
        <v>43100</v>
      </c>
      <c r="IX64" s="63">
        <v>43100</v>
      </c>
      <c r="IY64" s="63">
        <v>43100</v>
      </c>
      <c r="IZ64" s="63">
        <v>43100</v>
      </c>
      <c r="JA64" s="63" t="e">
        <v>#N/A</v>
      </c>
      <c r="JB64" s="63" t="e">
        <v>#N/A</v>
      </c>
      <c r="JC64" s="63" t="e">
        <v>#N/A</v>
      </c>
      <c r="JD64" s="63" t="e">
        <v>#N/A</v>
      </c>
      <c r="JE64" s="63" t="e">
        <v>#N/A</v>
      </c>
      <c r="JF64" s="63" t="e">
        <v>#N/A</v>
      </c>
      <c r="JG64" s="63" t="e">
        <v>#N/A</v>
      </c>
      <c r="JH64" s="63" t="e">
        <v>#N/A</v>
      </c>
      <c r="JI64" s="63" t="e">
        <v>#N/A</v>
      </c>
      <c r="JJ64" s="63" t="e">
        <v>#N/A</v>
      </c>
      <c r="JK64" s="63" t="e">
        <v>#N/A</v>
      </c>
      <c r="JL64" s="63" t="e">
        <v>#N/A</v>
      </c>
      <c r="JM64" s="63" t="e">
        <v>#N/A</v>
      </c>
      <c r="JN64" s="63" t="e">
        <v>#N/A</v>
      </c>
      <c r="JO64" s="63" t="e">
        <v>#N/A</v>
      </c>
      <c r="JP64" s="63" t="e">
        <v>#N/A</v>
      </c>
      <c r="JQ64" s="63" t="e">
        <v>#N/A</v>
      </c>
      <c r="JR64" s="63" t="e">
        <v>#N/A</v>
      </c>
      <c r="JS64" s="63" t="e">
        <v>#N/A</v>
      </c>
      <c r="JT64" s="63" t="e">
        <v>#N/A</v>
      </c>
      <c r="JU64" s="63" t="e">
        <v>#N/A</v>
      </c>
    </row>
    <row r="65" spans="1:281" ht="19.8" customHeight="1" x14ac:dyDescent="0.2">
      <c r="A65" s="163" t="s">
        <v>1495</v>
      </c>
      <c r="B65" s="92"/>
      <c r="C65" s="52" t="s">
        <v>1230</v>
      </c>
      <c r="D65" s="52" t="s">
        <v>1174</v>
      </c>
      <c r="E65" s="94" t="s">
        <v>1081</v>
      </c>
      <c r="F65" s="92"/>
      <c r="G65" s="89" t="s">
        <v>940</v>
      </c>
      <c r="H65" s="52" t="s">
        <v>869</v>
      </c>
      <c r="I65" s="88" t="s">
        <v>770</v>
      </c>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40" t="s">
        <v>338</v>
      </c>
      <c r="CN65" s="85"/>
      <c r="CO65" s="41" t="s">
        <v>499</v>
      </c>
      <c r="CP65" s="81">
        <v>402133</v>
      </c>
      <c r="CQ65" s="82">
        <v>7672</v>
      </c>
      <c r="CR65" s="46"/>
      <c r="CS65" s="44">
        <v>1</v>
      </c>
      <c r="CT65" s="40"/>
      <c r="CU65" s="42" t="s">
        <v>535</v>
      </c>
      <c r="CV65" s="42"/>
      <c r="CW65" s="66" t="e">
        <v>#N/A</v>
      </c>
      <c r="CX65" s="63">
        <v>43465</v>
      </c>
      <c r="CY65" s="75">
        <v>43465</v>
      </c>
      <c r="CZ65" s="63">
        <v>43465</v>
      </c>
      <c r="DA65" s="63" t="s">
        <v>319</v>
      </c>
      <c r="DB65" s="63">
        <v>43465</v>
      </c>
      <c r="DC65" s="63">
        <v>43465</v>
      </c>
      <c r="DD65" s="63">
        <v>43465</v>
      </c>
      <c r="DE65" s="63">
        <v>43465</v>
      </c>
      <c r="DF65" s="63">
        <v>43465</v>
      </c>
      <c r="DG65" s="63">
        <v>43465</v>
      </c>
      <c r="DH65" s="63">
        <v>43465</v>
      </c>
      <c r="DI65" s="63">
        <v>43465</v>
      </c>
      <c r="DJ65" s="63">
        <v>43465</v>
      </c>
      <c r="DK65" s="66">
        <v>43465</v>
      </c>
      <c r="DL65" s="63">
        <v>43465</v>
      </c>
      <c r="DM65" s="63">
        <v>43465</v>
      </c>
      <c r="DN65" s="63">
        <v>43465</v>
      </c>
      <c r="DO65" s="66">
        <v>43465</v>
      </c>
      <c r="DP65" s="63">
        <v>43465</v>
      </c>
      <c r="DQ65" s="63">
        <v>43465</v>
      </c>
      <c r="DR65" s="63">
        <v>43465</v>
      </c>
      <c r="DS65" s="63">
        <v>43465</v>
      </c>
      <c r="DT65" s="63">
        <v>43465</v>
      </c>
      <c r="DU65" s="63">
        <v>43465</v>
      </c>
      <c r="DV65" s="63">
        <v>43465</v>
      </c>
      <c r="DW65" s="63">
        <v>43465</v>
      </c>
      <c r="DX65" s="63">
        <v>43465</v>
      </c>
      <c r="DY65" s="63">
        <v>43465</v>
      </c>
      <c r="DZ65" s="63">
        <v>43465</v>
      </c>
      <c r="EA65" s="63">
        <v>43465</v>
      </c>
      <c r="EB65" s="63">
        <v>43465</v>
      </c>
      <c r="EC65" s="63">
        <v>43465</v>
      </c>
      <c r="ED65" s="66">
        <v>43465</v>
      </c>
      <c r="EE65" s="63">
        <v>43465</v>
      </c>
      <c r="EF65" s="63">
        <v>43465</v>
      </c>
      <c r="EG65" s="63">
        <v>43465</v>
      </c>
      <c r="EH65" s="63">
        <v>43465</v>
      </c>
      <c r="EI65" s="63">
        <v>43465</v>
      </c>
      <c r="EJ65" s="63">
        <v>43465</v>
      </c>
      <c r="EK65" s="63">
        <v>43465</v>
      </c>
      <c r="EL65" s="63">
        <v>43465</v>
      </c>
      <c r="EM65" s="63">
        <v>43465</v>
      </c>
      <c r="EN65" s="63">
        <v>43465</v>
      </c>
      <c r="EO65" s="63">
        <v>43465</v>
      </c>
      <c r="EP65" s="63">
        <v>43465</v>
      </c>
      <c r="EQ65" s="63">
        <v>43465</v>
      </c>
      <c r="ER65" s="66">
        <v>43465</v>
      </c>
      <c r="ES65" s="63">
        <v>43465</v>
      </c>
      <c r="ET65" s="63">
        <v>43465</v>
      </c>
      <c r="EU65" s="63">
        <v>43465</v>
      </c>
      <c r="EV65" s="63">
        <v>43465</v>
      </c>
      <c r="EW65" s="63">
        <v>43465</v>
      </c>
      <c r="EX65" s="63">
        <v>43465</v>
      </c>
      <c r="EY65" s="63">
        <v>43465</v>
      </c>
      <c r="EZ65" s="63">
        <v>43465</v>
      </c>
      <c r="FA65" s="63">
        <v>43465</v>
      </c>
      <c r="FB65" s="63">
        <v>43465</v>
      </c>
      <c r="FC65" s="65">
        <v>43465</v>
      </c>
      <c r="FD65" s="66">
        <v>43465</v>
      </c>
      <c r="FE65" s="65">
        <v>43465</v>
      </c>
      <c r="FF65" s="65">
        <v>43465</v>
      </c>
      <c r="FG65" s="65">
        <v>43465</v>
      </c>
      <c r="FH65" s="65">
        <v>43465</v>
      </c>
      <c r="FI65" s="65">
        <v>43465</v>
      </c>
      <c r="FJ65" s="66">
        <v>43465</v>
      </c>
      <c r="FK65" s="65">
        <v>43465</v>
      </c>
      <c r="FL65" s="65">
        <v>43465</v>
      </c>
      <c r="FM65" s="66">
        <v>43465</v>
      </c>
      <c r="FN65" s="65">
        <v>43465</v>
      </c>
      <c r="FO65" s="65">
        <v>43465</v>
      </c>
      <c r="FP65" s="65">
        <v>43465</v>
      </c>
      <c r="FQ65" s="65">
        <v>43465</v>
      </c>
      <c r="FR65" s="65">
        <v>43465</v>
      </c>
      <c r="FS65" s="65">
        <v>43465</v>
      </c>
      <c r="FT65" s="66">
        <v>43465</v>
      </c>
      <c r="FU65" s="65">
        <v>43465</v>
      </c>
      <c r="FV65" s="65">
        <v>43465</v>
      </c>
      <c r="FW65" s="65">
        <v>43465</v>
      </c>
      <c r="FX65" s="65">
        <v>43465</v>
      </c>
      <c r="FY65" s="65">
        <v>43465</v>
      </c>
      <c r="FZ65" s="65">
        <v>43465</v>
      </c>
      <c r="GA65" s="65">
        <v>43465</v>
      </c>
      <c r="GB65" s="65">
        <v>43465</v>
      </c>
      <c r="GC65" s="65">
        <v>43465</v>
      </c>
      <c r="GD65" s="65">
        <v>43465</v>
      </c>
      <c r="GE65" s="65">
        <v>43465</v>
      </c>
      <c r="GF65" s="65">
        <v>43465</v>
      </c>
      <c r="GG65" s="65">
        <v>43465</v>
      </c>
      <c r="GH65" s="65">
        <v>43465</v>
      </c>
      <c r="GI65" s="65">
        <v>43465</v>
      </c>
      <c r="GJ65" s="65">
        <v>43465</v>
      </c>
      <c r="GK65" s="65">
        <v>43465</v>
      </c>
      <c r="GL65" s="63">
        <v>43465</v>
      </c>
      <c r="GM65" s="63">
        <v>43465</v>
      </c>
      <c r="GN65" s="63">
        <v>43465</v>
      </c>
      <c r="GO65" s="66">
        <v>43465</v>
      </c>
      <c r="GP65" s="63">
        <v>43465</v>
      </c>
      <c r="GQ65" s="63">
        <v>43465</v>
      </c>
      <c r="GR65" s="66">
        <v>43465</v>
      </c>
      <c r="GS65" s="63">
        <v>43465</v>
      </c>
      <c r="GT65" s="63">
        <v>43465</v>
      </c>
      <c r="GU65" s="63">
        <v>43465</v>
      </c>
      <c r="GV65" s="63">
        <v>43465</v>
      </c>
      <c r="GW65" s="63">
        <v>43465</v>
      </c>
      <c r="GX65" s="63">
        <v>43465</v>
      </c>
      <c r="GY65" s="63">
        <v>43465</v>
      </c>
      <c r="GZ65" s="63">
        <v>43465</v>
      </c>
      <c r="HA65" s="63">
        <v>43465</v>
      </c>
      <c r="HB65" s="63">
        <v>43465</v>
      </c>
      <c r="HC65" s="63">
        <v>43465</v>
      </c>
      <c r="HD65" s="63">
        <v>43465</v>
      </c>
      <c r="HE65" s="63">
        <v>43465</v>
      </c>
      <c r="HF65" s="63">
        <v>43465</v>
      </c>
      <c r="HG65" s="63">
        <v>43465</v>
      </c>
      <c r="HH65" s="63">
        <v>43465</v>
      </c>
      <c r="HI65" s="63">
        <v>43465</v>
      </c>
      <c r="HJ65" s="63">
        <v>43465</v>
      </c>
      <c r="HK65" s="63">
        <v>43465</v>
      </c>
      <c r="HL65" s="63">
        <v>43465</v>
      </c>
      <c r="HM65" s="63">
        <v>43465</v>
      </c>
      <c r="HN65" s="63">
        <v>43465</v>
      </c>
      <c r="HO65" s="63">
        <v>43465</v>
      </c>
      <c r="HP65" s="63">
        <v>43465</v>
      </c>
      <c r="HQ65" s="63">
        <v>43465</v>
      </c>
      <c r="HR65" s="63">
        <v>43465</v>
      </c>
      <c r="HS65" s="63">
        <v>43465</v>
      </c>
      <c r="HT65" s="63">
        <v>43465</v>
      </c>
      <c r="HU65" s="66">
        <v>43465</v>
      </c>
      <c r="HV65" s="63">
        <v>43465</v>
      </c>
      <c r="HW65" s="63">
        <v>43465</v>
      </c>
      <c r="HX65" s="63">
        <v>43465</v>
      </c>
      <c r="HY65" s="66">
        <v>43465</v>
      </c>
      <c r="HZ65" s="63">
        <v>43465</v>
      </c>
      <c r="IA65" s="63">
        <v>43465</v>
      </c>
      <c r="IB65" s="63">
        <v>43465</v>
      </c>
      <c r="IC65" s="63">
        <v>43465</v>
      </c>
      <c r="ID65" s="63">
        <v>43465</v>
      </c>
      <c r="IE65" s="63">
        <v>43465</v>
      </c>
      <c r="IF65" s="63">
        <v>43465</v>
      </c>
      <c r="IG65" s="63">
        <v>43465</v>
      </c>
      <c r="IH65" s="63">
        <v>43465</v>
      </c>
      <c r="II65" s="63">
        <v>43465</v>
      </c>
      <c r="IJ65" s="63">
        <v>43465</v>
      </c>
      <c r="IK65" s="63">
        <v>43465</v>
      </c>
      <c r="IL65" s="63">
        <v>43465</v>
      </c>
      <c r="IM65" s="63">
        <v>43465</v>
      </c>
      <c r="IN65" s="75">
        <v>43281</v>
      </c>
      <c r="IO65" s="75">
        <v>43281</v>
      </c>
      <c r="IP65" s="63">
        <v>43465</v>
      </c>
      <c r="IQ65" s="63">
        <v>43465</v>
      </c>
      <c r="IR65" s="63">
        <v>43465</v>
      </c>
      <c r="IS65" s="63">
        <v>43465</v>
      </c>
      <c r="IT65" s="63">
        <v>43465</v>
      </c>
      <c r="IU65" s="63">
        <v>43465</v>
      </c>
      <c r="IV65" s="63">
        <v>43465</v>
      </c>
      <c r="IW65" s="63">
        <v>43465</v>
      </c>
      <c r="IX65" s="63">
        <v>43465</v>
      </c>
      <c r="IY65" s="63">
        <v>43465</v>
      </c>
      <c r="IZ65" s="63">
        <v>43465</v>
      </c>
      <c r="JA65" s="66" t="e">
        <v>#N/A</v>
      </c>
      <c r="JB65" s="66" t="e">
        <v>#N/A</v>
      </c>
      <c r="JC65" s="66" t="e">
        <v>#N/A</v>
      </c>
      <c r="JD65" s="66" t="e">
        <v>#N/A</v>
      </c>
      <c r="JE65" s="66" t="e">
        <v>#N/A</v>
      </c>
      <c r="JF65" s="66" t="e">
        <v>#N/A</v>
      </c>
      <c r="JG65" s="66" t="e">
        <v>#N/A</v>
      </c>
      <c r="JH65" s="66" t="e">
        <v>#N/A</v>
      </c>
      <c r="JI65" s="66" t="e">
        <v>#N/A</v>
      </c>
      <c r="JJ65" s="66" t="e">
        <v>#N/A</v>
      </c>
      <c r="JK65" s="66" t="e">
        <v>#N/A</v>
      </c>
      <c r="JL65" s="66" t="e">
        <v>#N/A</v>
      </c>
      <c r="JM65" s="66" t="e">
        <v>#N/A</v>
      </c>
      <c r="JN65" s="66" t="e">
        <v>#N/A</v>
      </c>
      <c r="JO65" s="66" t="e">
        <v>#N/A</v>
      </c>
      <c r="JP65" s="66" t="e">
        <v>#N/A</v>
      </c>
      <c r="JQ65" s="66" t="e">
        <v>#N/A</v>
      </c>
      <c r="JR65" s="66" t="e">
        <v>#N/A</v>
      </c>
      <c r="JS65" s="66" t="e">
        <v>#N/A</v>
      </c>
      <c r="JT65" s="66" t="e">
        <v>#N/A</v>
      </c>
      <c r="JU65" s="66" t="e">
        <v>#N/A</v>
      </c>
    </row>
    <row r="66" spans="1:281" ht="19.8" customHeight="1" x14ac:dyDescent="0.2">
      <c r="A66" s="163" t="s">
        <v>1494</v>
      </c>
      <c r="B66" s="92"/>
      <c r="C66" s="52" t="s">
        <v>1230</v>
      </c>
      <c r="D66" s="52" t="s">
        <v>1173</v>
      </c>
      <c r="E66" s="94" t="s">
        <v>1080</v>
      </c>
      <c r="F66" s="92"/>
      <c r="G66" s="89" t="s">
        <v>940</v>
      </c>
      <c r="H66" s="52" t="s">
        <v>868</v>
      </c>
      <c r="I66" s="88" t="s">
        <v>769</v>
      </c>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40" t="s">
        <v>338</v>
      </c>
      <c r="CN66" s="85"/>
      <c r="CO66" s="41" t="s">
        <v>499</v>
      </c>
      <c r="CP66" s="81">
        <v>402133</v>
      </c>
      <c r="CQ66" s="82">
        <v>7672</v>
      </c>
      <c r="CR66" s="46"/>
      <c r="CS66" s="44">
        <v>1</v>
      </c>
      <c r="CT66" s="40"/>
      <c r="CU66" s="42" t="s">
        <v>535</v>
      </c>
      <c r="CV66" s="42"/>
      <c r="CW66" s="66" t="e">
        <v>#N/A</v>
      </c>
      <c r="CX66" s="63">
        <v>43830</v>
      </c>
      <c r="CY66" s="75">
        <v>43830</v>
      </c>
      <c r="CZ66" s="63">
        <v>43830</v>
      </c>
      <c r="DA66" s="63" t="s">
        <v>319</v>
      </c>
      <c r="DB66" s="63">
        <v>43830</v>
      </c>
      <c r="DC66" s="63">
        <v>43830</v>
      </c>
      <c r="DD66" s="63">
        <v>43830</v>
      </c>
      <c r="DE66" s="63">
        <v>43830</v>
      </c>
      <c r="DF66" s="63">
        <v>43830</v>
      </c>
      <c r="DG66" s="63">
        <v>43830</v>
      </c>
      <c r="DH66" s="63">
        <v>43830</v>
      </c>
      <c r="DI66" s="63">
        <v>43830</v>
      </c>
      <c r="DJ66" s="63">
        <v>43830</v>
      </c>
      <c r="DK66" s="66">
        <v>43830</v>
      </c>
      <c r="DL66" s="63">
        <v>43830</v>
      </c>
      <c r="DM66" s="63">
        <v>43830</v>
      </c>
      <c r="DN66" s="63">
        <v>43830</v>
      </c>
      <c r="DO66" s="66">
        <v>43830</v>
      </c>
      <c r="DP66" s="63">
        <v>43830</v>
      </c>
      <c r="DQ66" s="63">
        <v>43830</v>
      </c>
      <c r="DR66" s="63">
        <v>43830</v>
      </c>
      <c r="DS66" s="63">
        <v>43830</v>
      </c>
      <c r="DT66" s="63">
        <v>43830</v>
      </c>
      <c r="DU66" s="63">
        <v>43830</v>
      </c>
      <c r="DV66" s="63">
        <v>43830</v>
      </c>
      <c r="DW66" s="63">
        <v>43830</v>
      </c>
      <c r="DX66" s="63">
        <v>43830</v>
      </c>
      <c r="DY66" s="63">
        <v>43830</v>
      </c>
      <c r="DZ66" s="63">
        <v>43830</v>
      </c>
      <c r="EA66" s="63">
        <v>43830</v>
      </c>
      <c r="EB66" s="63">
        <v>43830</v>
      </c>
      <c r="EC66" s="63">
        <v>43830</v>
      </c>
      <c r="ED66" s="66">
        <v>43830</v>
      </c>
      <c r="EE66" s="63">
        <v>43830</v>
      </c>
      <c r="EF66" s="63">
        <v>43830</v>
      </c>
      <c r="EG66" s="63">
        <v>43830</v>
      </c>
      <c r="EH66" s="63">
        <v>43830</v>
      </c>
      <c r="EI66" s="63">
        <v>43830</v>
      </c>
      <c r="EJ66" s="63">
        <v>43830</v>
      </c>
      <c r="EK66" s="63">
        <v>43830</v>
      </c>
      <c r="EL66" s="63">
        <v>43830</v>
      </c>
      <c r="EM66" s="63">
        <v>43830</v>
      </c>
      <c r="EN66" s="63">
        <v>43830</v>
      </c>
      <c r="EO66" s="63">
        <v>43830</v>
      </c>
      <c r="EP66" s="63">
        <v>43830</v>
      </c>
      <c r="EQ66" s="63">
        <v>43830</v>
      </c>
      <c r="ER66" s="66">
        <v>43830</v>
      </c>
      <c r="ES66" s="63">
        <v>43830</v>
      </c>
      <c r="ET66" s="63">
        <v>43830</v>
      </c>
      <c r="EU66" s="63">
        <v>43830</v>
      </c>
      <c r="EV66" s="63">
        <v>43830</v>
      </c>
      <c r="EW66" s="63">
        <v>43830</v>
      </c>
      <c r="EX66" s="63">
        <v>43830</v>
      </c>
      <c r="EY66" s="63">
        <v>43830</v>
      </c>
      <c r="EZ66" s="63">
        <v>43830</v>
      </c>
      <c r="FA66" s="63">
        <v>43830</v>
      </c>
      <c r="FB66" s="63">
        <v>43830</v>
      </c>
      <c r="FC66" s="63">
        <v>43830</v>
      </c>
      <c r="FD66" s="66">
        <v>43830</v>
      </c>
      <c r="FE66" s="63">
        <v>43830</v>
      </c>
      <c r="FF66" s="63">
        <v>43830</v>
      </c>
      <c r="FG66" s="63">
        <v>43830</v>
      </c>
      <c r="FH66" s="63">
        <v>43830</v>
      </c>
      <c r="FI66" s="63">
        <v>43830</v>
      </c>
      <c r="FJ66" s="66">
        <v>43830</v>
      </c>
      <c r="FK66" s="63">
        <v>43830</v>
      </c>
      <c r="FL66" s="63">
        <v>43830</v>
      </c>
      <c r="FM66" s="66">
        <v>43830</v>
      </c>
      <c r="FN66" s="63">
        <v>43830</v>
      </c>
      <c r="FO66" s="63">
        <v>43830</v>
      </c>
      <c r="FP66" s="63">
        <v>43830</v>
      </c>
      <c r="FQ66" s="63">
        <v>43830</v>
      </c>
      <c r="FR66" s="63">
        <v>43830</v>
      </c>
      <c r="FS66" s="63">
        <v>43830</v>
      </c>
      <c r="FT66" s="66">
        <v>43830</v>
      </c>
      <c r="FU66" s="63">
        <v>43830</v>
      </c>
      <c r="FV66" s="63">
        <v>43830</v>
      </c>
      <c r="FW66" s="63">
        <v>43830</v>
      </c>
      <c r="FX66" s="63">
        <v>43830</v>
      </c>
      <c r="FY66" s="63">
        <v>43830</v>
      </c>
      <c r="FZ66" s="63">
        <v>43830</v>
      </c>
      <c r="GA66" s="63">
        <v>43830</v>
      </c>
      <c r="GB66" s="63">
        <v>43830</v>
      </c>
      <c r="GC66" s="63">
        <v>43830</v>
      </c>
      <c r="GD66" s="63">
        <v>43830</v>
      </c>
      <c r="GE66" s="63">
        <v>43830</v>
      </c>
      <c r="GF66" s="63">
        <v>43830</v>
      </c>
      <c r="GG66" s="63">
        <v>43830</v>
      </c>
      <c r="GH66" s="63">
        <v>43830</v>
      </c>
      <c r="GI66" s="63">
        <v>43830</v>
      </c>
      <c r="GJ66" s="63">
        <v>43830</v>
      </c>
      <c r="GK66" s="63">
        <v>43830</v>
      </c>
      <c r="GL66" s="63">
        <v>43830</v>
      </c>
      <c r="GM66" s="63">
        <v>43830</v>
      </c>
      <c r="GN66" s="63">
        <v>43830</v>
      </c>
      <c r="GO66" s="66">
        <v>43830</v>
      </c>
      <c r="GP66" s="63">
        <v>43830</v>
      </c>
      <c r="GQ66" s="63">
        <v>43830</v>
      </c>
      <c r="GR66" s="66">
        <v>43830</v>
      </c>
      <c r="GS66" s="63">
        <v>43830</v>
      </c>
      <c r="GT66" s="63">
        <v>43830</v>
      </c>
      <c r="GU66" s="63">
        <v>43830</v>
      </c>
      <c r="GV66" s="63">
        <v>43830</v>
      </c>
      <c r="GW66" s="63">
        <v>43830</v>
      </c>
      <c r="GX66" s="63">
        <v>43830</v>
      </c>
      <c r="GY66" s="63">
        <v>43830</v>
      </c>
      <c r="GZ66" s="63">
        <v>43830</v>
      </c>
      <c r="HA66" s="63">
        <v>43830</v>
      </c>
      <c r="HB66" s="63">
        <v>43830</v>
      </c>
      <c r="HC66" s="63">
        <v>43830</v>
      </c>
      <c r="HD66" s="63">
        <v>43830</v>
      </c>
      <c r="HE66" s="63">
        <v>43830</v>
      </c>
      <c r="HF66" s="63">
        <v>43830</v>
      </c>
      <c r="HG66" s="63">
        <v>43830</v>
      </c>
      <c r="HH66" s="63">
        <v>43830</v>
      </c>
      <c r="HI66" s="63">
        <v>43830</v>
      </c>
      <c r="HJ66" s="63">
        <v>43830</v>
      </c>
      <c r="HK66" s="63">
        <v>43830</v>
      </c>
      <c r="HL66" s="63">
        <v>43830</v>
      </c>
      <c r="HM66" s="63">
        <v>43830</v>
      </c>
      <c r="HN66" s="63">
        <v>43830</v>
      </c>
      <c r="HO66" s="63">
        <v>43830</v>
      </c>
      <c r="HP66" s="63">
        <v>43830</v>
      </c>
      <c r="HQ66" s="63">
        <v>43830</v>
      </c>
      <c r="HR66" s="63">
        <v>43830</v>
      </c>
      <c r="HS66" s="63">
        <v>43830</v>
      </c>
      <c r="HT66" s="63">
        <v>43830</v>
      </c>
      <c r="HU66" s="66">
        <v>43830</v>
      </c>
      <c r="HV66" s="63">
        <v>43830</v>
      </c>
      <c r="HW66" s="63">
        <v>43830</v>
      </c>
      <c r="HX66" s="63">
        <v>43830</v>
      </c>
      <c r="HY66" s="66">
        <v>43830</v>
      </c>
      <c r="HZ66" s="63">
        <v>43830</v>
      </c>
      <c r="IA66" s="63">
        <v>43830</v>
      </c>
      <c r="IB66" s="63">
        <v>43830</v>
      </c>
      <c r="IC66" s="63">
        <v>43830</v>
      </c>
      <c r="ID66" s="63">
        <v>43830</v>
      </c>
      <c r="IE66" s="63">
        <v>43830</v>
      </c>
      <c r="IF66" s="63">
        <v>43830</v>
      </c>
      <c r="IG66" s="63">
        <v>43830</v>
      </c>
      <c r="IH66" s="63">
        <v>43830</v>
      </c>
      <c r="II66" s="63">
        <v>43830</v>
      </c>
      <c r="IJ66" s="63">
        <v>43830</v>
      </c>
      <c r="IK66" s="63">
        <v>43830</v>
      </c>
      <c r="IL66" s="63">
        <v>43830</v>
      </c>
      <c r="IM66" s="63">
        <v>43830</v>
      </c>
      <c r="IN66" s="75">
        <v>43646</v>
      </c>
      <c r="IO66" s="75">
        <v>43646</v>
      </c>
      <c r="IP66" s="63">
        <v>43830</v>
      </c>
      <c r="IQ66" s="63">
        <v>43830</v>
      </c>
      <c r="IR66" s="63">
        <v>43830</v>
      </c>
      <c r="IS66" s="63">
        <v>43830</v>
      </c>
      <c r="IT66" s="63">
        <v>43830</v>
      </c>
      <c r="IU66" s="63">
        <v>43830</v>
      </c>
      <c r="IV66" s="63">
        <v>43830</v>
      </c>
      <c r="IW66" s="63">
        <v>43830</v>
      </c>
      <c r="IX66" s="63">
        <v>43830</v>
      </c>
      <c r="IY66" s="63">
        <v>43830</v>
      </c>
      <c r="IZ66" s="63">
        <v>43830</v>
      </c>
      <c r="JA66" s="66" t="e">
        <v>#N/A</v>
      </c>
      <c r="JB66" s="66" t="e">
        <v>#N/A</v>
      </c>
      <c r="JC66" s="66" t="e">
        <v>#N/A</v>
      </c>
      <c r="JD66" s="66" t="e">
        <v>#N/A</v>
      </c>
      <c r="JE66" s="66" t="e">
        <v>#N/A</v>
      </c>
      <c r="JF66" s="66" t="e">
        <v>#N/A</v>
      </c>
      <c r="JG66" s="66" t="e">
        <v>#N/A</v>
      </c>
      <c r="JH66" s="66" t="e">
        <v>#N/A</v>
      </c>
      <c r="JI66" s="66" t="e">
        <v>#N/A</v>
      </c>
      <c r="JJ66" s="66" t="e">
        <v>#N/A</v>
      </c>
      <c r="JK66" s="66" t="e">
        <v>#N/A</v>
      </c>
      <c r="JL66" s="66" t="e">
        <v>#N/A</v>
      </c>
      <c r="JM66" s="66" t="e">
        <v>#N/A</v>
      </c>
      <c r="JN66" s="66" t="e">
        <v>#N/A</v>
      </c>
      <c r="JO66" s="66" t="e">
        <v>#N/A</v>
      </c>
      <c r="JP66" s="66" t="e">
        <v>#N/A</v>
      </c>
      <c r="JQ66" s="66" t="e">
        <v>#N/A</v>
      </c>
      <c r="JR66" s="66" t="e">
        <v>#N/A</v>
      </c>
      <c r="JS66" s="66" t="e">
        <v>#N/A</v>
      </c>
      <c r="JT66" s="66" t="e">
        <v>#N/A</v>
      </c>
      <c r="JU66" s="66" t="e">
        <v>#N/A</v>
      </c>
    </row>
    <row r="67" spans="1:281" ht="19.8" customHeight="1" x14ac:dyDescent="0.2">
      <c r="A67" s="163" t="s">
        <v>1493</v>
      </c>
      <c r="B67" s="92"/>
      <c r="C67" s="52" t="s">
        <v>1230</v>
      </c>
      <c r="D67" s="52" t="s">
        <v>1172</v>
      </c>
      <c r="E67" s="94" t="s">
        <v>1079</v>
      </c>
      <c r="F67" s="92"/>
      <c r="G67" s="89" t="s">
        <v>940</v>
      </c>
      <c r="H67" s="52" t="s">
        <v>867</v>
      </c>
      <c r="I67" s="88" t="s">
        <v>768</v>
      </c>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40" t="s">
        <v>338</v>
      </c>
      <c r="CN67" s="85"/>
      <c r="CO67" s="41" t="s">
        <v>499</v>
      </c>
      <c r="CP67" s="81">
        <v>402133</v>
      </c>
      <c r="CQ67" s="82">
        <v>7672</v>
      </c>
      <c r="CR67" s="46"/>
      <c r="CS67" s="44">
        <v>1</v>
      </c>
      <c r="CT67" s="40"/>
      <c r="CU67" s="42" t="s">
        <v>535</v>
      </c>
      <c r="CV67" s="42"/>
      <c r="CW67" s="66" t="e">
        <v>#N/A</v>
      </c>
      <c r="CX67" s="63">
        <v>44196</v>
      </c>
      <c r="CY67" s="75">
        <v>44196</v>
      </c>
      <c r="CZ67" s="63">
        <v>44196</v>
      </c>
      <c r="DA67" s="63" t="s">
        <v>319</v>
      </c>
      <c r="DB67" s="63">
        <v>44196</v>
      </c>
      <c r="DC67" s="63">
        <v>44196</v>
      </c>
      <c r="DD67" s="63">
        <v>44196</v>
      </c>
      <c r="DE67" s="63">
        <v>44196</v>
      </c>
      <c r="DF67" s="63">
        <v>44196</v>
      </c>
      <c r="DG67" s="63">
        <v>44196</v>
      </c>
      <c r="DH67" s="63">
        <v>44196</v>
      </c>
      <c r="DI67" s="63">
        <v>44196</v>
      </c>
      <c r="DJ67" s="63">
        <v>44196</v>
      </c>
      <c r="DK67" s="66">
        <v>44196</v>
      </c>
      <c r="DL67" s="63">
        <v>44196</v>
      </c>
      <c r="DM67" s="63">
        <v>44196</v>
      </c>
      <c r="DN67" s="63">
        <v>44196</v>
      </c>
      <c r="DO67" s="66">
        <v>44196</v>
      </c>
      <c r="DP67" s="63">
        <v>44196</v>
      </c>
      <c r="DQ67" s="63">
        <v>44196</v>
      </c>
      <c r="DR67" s="63">
        <v>44196</v>
      </c>
      <c r="DS67" s="63">
        <v>44196</v>
      </c>
      <c r="DT67" s="63">
        <v>44196</v>
      </c>
      <c r="DU67" s="63">
        <v>44196</v>
      </c>
      <c r="DV67" s="63">
        <v>44196</v>
      </c>
      <c r="DW67" s="63">
        <v>44196</v>
      </c>
      <c r="DX67" s="63">
        <v>44196</v>
      </c>
      <c r="DY67" s="63">
        <v>44196</v>
      </c>
      <c r="DZ67" s="63">
        <v>44196</v>
      </c>
      <c r="EA67" s="63">
        <v>44196</v>
      </c>
      <c r="EB67" s="63">
        <v>44196</v>
      </c>
      <c r="EC67" s="63">
        <v>44196</v>
      </c>
      <c r="ED67" s="66">
        <v>44196</v>
      </c>
      <c r="EE67" s="63">
        <v>44196</v>
      </c>
      <c r="EF67" s="63">
        <v>44196</v>
      </c>
      <c r="EG67" s="63">
        <v>44196</v>
      </c>
      <c r="EH67" s="63">
        <v>44196</v>
      </c>
      <c r="EI67" s="63">
        <v>44196</v>
      </c>
      <c r="EJ67" s="63">
        <v>44196</v>
      </c>
      <c r="EK67" s="63">
        <v>44196</v>
      </c>
      <c r="EL67" s="63">
        <v>44196</v>
      </c>
      <c r="EM67" s="63">
        <v>44196</v>
      </c>
      <c r="EN67" s="63">
        <v>44196</v>
      </c>
      <c r="EO67" s="63">
        <v>44196</v>
      </c>
      <c r="EP67" s="63">
        <v>44196</v>
      </c>
      <c r="EQ67" s="63">
        <v>44196</v>
      </c>
      <c r="ER67" s="66">
        <v>44196</v>
      </c>
      <c r="ES67" s="63">
        <v>44196</v>
      </c>
      <c r="ET67" s="63">
        <v>44196</v>
      </c>
      <c r="EU67" s="63">
        <v>44196</v>
      </c>
      <c r="EV67" s="63">
        <v>44196</v>
      </c>
      <c r="EW67" s="63">
        <v>44196</v>
      </c>
      <c r="EX67" s="63">
        <v>44196</v>
      </c>
      <c r="EY67" s="63">
        <v>44196</v>
      </c>
      <c r="EZ67" s="63">
        <v>44196</v>
      </c>
      <c r="FA67" s="63">
        <v>44196</v>
      </c>
      <c r="FB67" s="63">
        <v>44196</v>
      </c>
      <c r="FC67" s="63">
        <v>44196</v>
      </c>
      <c r="FD67" s="66">
        <v>44196</v>
      </c>
      <c r="FE67" s="63">
        <v>44196</v>
      </c>
      <c r="FF67" s="63">
        <v>44196</v>
      </c>
      <c r="FG67" s="63">
        <v>44196</v>
      </c>
      <c r="FH67" s="63">
        <v>44196</v>
      </c>
      <c r="FI67" s="63">
        <v>44196</v>
      </c>
      <c r="FJ67" s="66">
        <v>44196</v>
      </c>
      <c r="FK67" s="63">
        <v>44196</v>
      </c>
      <c r="FL67" s="63">
        <v>44196</v>
      </c>
      <c r="FM67" s="66">
        <v>44196</v>
      </c>
      <c r="FN67" s="63">
        <v>44196</v>
      </c>
      <c r="FO67" s="63">
        <v>44196</v>
      </c>
      <c r="FP67" s="63">
        <v>44196</v>
      </c>
      <c r="FQ67" s="63">
        <v>44196</v>
      </c>
      <c r="FR67" s="63">
        <v>44196</v>
      </c>
      <c r="FS67" s="63">
        <v>44196</v>
      </c>
      <c r="FT67" s="66">
        <v>44196</v>
      </c>
      <c r="FU67" s="63">
        <v>44196</v>
      </c>
      <c r="FV67" s="63">
        <v>44196</v>
      </c>
      <c r="FW67" s="63">
        <v>44196</v>
      </c>
      <c r="FX67" s="63">
        <v>44196</v>
      </c>
      <c r="FY67" s="63">
        <v>44196</v>
      </c>
      <c r="FZ67" s="63">
        <v>44196</v>
      </c>
      <c r="GA67" s="63">
        <v>44196</v>
      </c>
      <c r="GB67" s="63">
        <v>44196</v>
      </c>
      <c r="GC67" s="63">
        <v>44196</v>
      </c>
      <c r="GD67" s="63">
        <v>44196</v>
      </c>
      <c r="GE67" s="63">
        <v>44196</v>
      </c>
      <c r="GF67" s="63">
        <v>44196</v>
      </c>
      <c r="GG67" s="63">
        <v>44196</v>
      </c>
      <c r="GH67" s="63">
        <v>44196</v>
      </c>
      <c r="GI67" s="63">
        <v>44196</v>
      </c>
      <c r="GJ67" s="63">
        <v>44196</v>
      </c>
      <c r="GK67" s="63">
        <v>44196</v>
      </c>
      <c r="GL67" s="63">
        <v>44196</v>
      </c>
      <c r="GM67" s="63">
        <v>44196</v>
      </c>
      <c r="GN67" s="63">
        <v>44196</v>
      </c>
      <c r="GO67" s="66">
        <v>44196</v>
      </c>
      <c r="GP67" s="63">
        <v>44196</v>
      </c>
      <c r="GQ67" s="63">
        <v>44196</v>
      </c>
      <c r="GR67" s="66">
        <v>44196</v>
      </c>
      <c r="GS67" s="63">
        <v>44196</v>
      </c>
      <c r="GT67" s="63">
        <v>44196</v>
      </c>
      <c r="GU67" s="63">
        <v>44196</v>
      </c>
      <c r="GV67" s="63">
        <v>44196</v>
      </c>
      <c r="GW67" s="63">
        <v>44196</v>
      </c>
      <c r="GX67" s="63">
        <v>44196</v>
      </c>
      <c r="GY67" s="63">
        <v>44196</v>
      </c>
      <c r="GZ67" s="63">
        <v>44196</v>
      </c>
      <c r="HA67" s="63">
        <v>44196</v>
      </c>
      <c r="HB67" s="63">
        <v>44196</v>
      </c>
      <c r="HC67" s="63">
        <v>44196</v>
      </c>
      <c r="HD67" s="63">
        <v>44196</v>
      </c>
      <c r="HE67" s="63">
        <v>44196</v>
      </c>
      <c r="HF67" s="63">
        <v>44196</v>
      </c>
      <c r="HG67" s="63">
        <v>44196</v>
      </c>
      <c r="HH67" s="63">
        <v>44196</v>
      </c>
      <c r="HI67" s="63">
        <v>44196</v>
      </c>
      <c r="HJ67" s="63">
        <v>44196</v>
      </c>
      <c r="HK67" s="63">
        <v>44196</v>
      </c>
      <c r="HL67" s="63">
        <v>44196</v>
      </c>
      <c r="HM67" s="63">
        <v>44196</v>
      </c>
      <c r="HN67" s="63">
        <v>44196</v>
      </c>
      <c r="HO67" s="63">
        <v>44196</v>
      </c>
      <c r="HP67" s="63">
        <v>44196</v>
      </c>
      <c r="HQ67" s="63">
        <v>44196</v>
      </c>
      <c r="HR67" s="63">
        <v>44196</v>
      </c>
      <c r="HS67" s="63">
        <v>44196</v>
      </c>
      <c r="HT67" s="63">
        <v>44196</v>
      </c>
      <c r="HU67" s="66">
        <v>44196</v>
      </c>
      <c r="HV67" s="63">
        <v>44196</v>
      </c>
      <c r="HW67" s="63">
        <v>44196</v>
      </c>
      <c r="HX67" s="63">
        <v>44196</v>
      </c>
      <c r="HY67" s="66">
        <v>44196</v>
      </c>
      <c r="HZ67" s="63">
        <v>44196</v>
      </c>
      <c r="IA67" s="63">
        <v>44196</v>
      </c>
      <c r="IB67" s="63">
        <v>44196</v>
      </c>
      <c r="IC67" s="63">
        <v>44196</v>
      </c>
      <c r="ID67" s="63">
        <v>44196</v>
      </c>
      <c r="IE67" s="63">
        <v>44196</v>
      </c>
      <c r="IF67" s="63">
        <v>44196</v>
      </c>
      <c r="IG67" s="63">
        <v>44196</v>
      </c>
      <c r="IH67" s="63">
        <v>44196</v>
      </c>
      <c r="II67" s="63">
        <v>44196</v>
      </c>
      <c r="IJ67" s="63">
        <v>44196</v>
      </c>
      <c r="IK67" s="63">
        <v>44196</v>
      </c>
      <c r="IL67" s="63">
        <v>44196</v>
      </c>
      <c r="IM67" s="63">
        <v>44196</v>
      </c>
      <c r="IN67" s="75">
        <v>44012</v>
      </c>
      <c r="IO67" s="75">
        <v>44012</v>
      </c>
      <c r="IP67" s="63">
        <v>44196</v>
      </c>
      <c r="IQ67" s="63">
        <v>44196</v>
      </c>
      <c r="IR67" s="63">
        <v>44196</v>
      </c>
      <c r="IS67" s="63">
        <v>44196</v>
      </c>
      <c r="IT67" s="63">
        <v>44196</v>
      </c>
      <c r="IU67" s="63">
        <v>44196</v>
      </c>
      <c r="IV67" s="63">
        <v>44196</v>
      </c>
      <c r="IW67" s="63">
        <v>44196</v>
      </c>
      <c r="IX67" s="63">
        <v>44196</v>
      </c>
      <c r="IY67" s="63">
        <v>44196</v>
      </c>
      <c r="IZ67" s="63">
        <v>44196</v>
      </c>
      <c r="JA67" s="66" t="e">
        <v>#N/A</v>
      </c>
      <c r="JB67" s="66" t="e">
        <v>#N/A</v>
      </c>
      <c r="JC67" s="66" t="e">
        <v>#N/A</v>
      </c>
      <c r="JD67" s="66" t="e">
        <v>#N/A</v>
      </c>
      <c r="JE67" s="66" t="e">
        <v>#N/A</v>
      </c>
      <c r="JF67" s="66" t="e">
        <v>#N/A</v>
      </c>
      <c r="JG67" s="66" t="e">
        <v>#N/A</v>
      </c>
      <c r="JH67" s="66" t="e">
        <v>#N/A</v>
      </c>
      <c r="JI67" s="66" t="e">
        <v>#N/A</v>
      </c>
      <c r="JJ67" s="66" t="e">
        <v>#N/A</v>
      </c>
      <c r="JK67" s="66" t="e">
        <v>#N/A</v>
      </c>
      <c r="JL67" s="66" t="e">
        <v>#N/A</v>
      </c>
      <c r="JM67" s="66" t="e">
        <v>#N/A</v>
      </c>
      <c r="JN67" s="66" t="e">
        <v>#N/A</v>
      </c>
      <c r="JO67" s="66" t="e">
        <v>#N/A</v>
      </c>
      <c r="JP67" s="66" t="e">
        <v>#N/A</v>
      </c>
      <c r="JQ67" s="66" t="e">
        <v>#N/A</v>
      </c>
      <c r="JR67" s="66" t="e">
        <v>#N/A</v>
      </c>
      <c r="JS67" s="66" t="e">
        <v>#N/A</v>
      </c>
      <c r="JT67" s="66" t="e">
        <v>#N/A</v>
      </c>
      <c r="JU67" s="66" t="e">
        <v>#N/A</v>
      </c>
    </row>
    <row r="68" spans="1:281" ht="19.8" customHeight="1" x14ac:dyDescent="0.2">
      <c r="A68" s="163" t="s">
        <v>1492</v>
      </c>
      <c r="B68" s="92"/>
      <c r="C68" s="52" t="s">
        <v>1230</v>
      </c>
      <c r="D68" s="52" t="s">
        <v>1171</v>
      </c>
      <c r="E68" s="94" t="s">
        <v>1078</v>
      </c>
      <c r="F68" s="92"/>
      <c r="G68" s="89" t="s">
        <v>940</v>
      </c>
      <c r="H68" s="52" t="s">
        <v>866</v>
      </c>
      <c r="I68" s="88" t="s">
        <v>767</v>
      </c>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40" t="s">
        <v>338</v>
      </c>
      <c r="CN68" s="85"/>
      <c r="CO68" s="41" t="s">
        <v>499</v>
      </c>
      <c r="CP68" s="81">
        <v>402133</v>
      </c>
      <c r="CQ68" s="82">
        <v>7672</v>
      </c>
      <c r="CR68" s="46"/>
      <c r="CS68" s="44">
        <v>1</v>
      </c>
      <c r="CT68" s="40"/>
      <c r="CU68" s="42" t="s">
        <v>535</v>
      </c>
      <c r="CV68" s="42"/>
      <c r="CW68" s="66" t="e">
        <v>#N/A</v>
      </c>
      <c r="CX68" s="63">
        <v>44561</v>
      </c>
      <c r="CY68" s="74" t="e">
        <v>#N/A</v>
      </c>
      <c r="CZ68" s="66"/>
      <c r="DA68" s="63" t="s">
        <v>319</v>
      </c>
      <c r="DB68" s="63">
        <v>44561</v>
      </c>
      <c r="DC68" s="63">
        <v>44561</v>
      </c>
      <c r="DD68" s="63">
        <v>44561</v>
      </c>
      <c r="DE68" s="63">
        <v>44561</v>
      </c>
      <c r="DF68" s="63">
        <v>44561</v>
      </c>
      <c r="DG68" s="63">
        <v>44561</v>
      </c>
      <c r="DH68" s="63">
        <v>44561</v>
      </c>
      <c r="DI68" s="63">
        <v>44561</v>
      </c>
      <c r="DJ68" s="63">
        <v>44561</v>
      </c>
      <c r="DK68" s="66" t="e">
        <v>#N/A</v>
      </c>
      <c r="DL68" s="63">
        <v>44561</v>
      </c>
      <c r="DM68" s="63">
        <v>44561</v>
      </c>
      <c r="DN68" s="63">
        <v>44561</v>
      </c>
      <c r="DO68" s="66" t="e">
        <v>#N/A</v>
      </c>
      <c r="DP68" s="63">
        <v>44561</v>
      </c>
      <c r="DQ68" s="63">
        <v>44561</v>
      </c>
      <c r="DR68" s="63">
        <v>44561</v>
      </c>
      <c r="DS68" s="63">
        <v>44561</v>
      </c>
      <c r="DT68" s="63">
        <v>44561</v>
      </c>
      <c r="DU68" s="63">
        <v>44561</v>
      </c>
      <c r="DV68" s="63">
        <v>44561</v>
      </c>
      <c r="DW68" s="63">
        <v>44561</v>
      </c>
      <c r="DX68" s="63">
        <v>44561</v>
      </c>
      <c r="DY68" s="63">
        <v>44561</v>
      </c>
      <c r="DZ68" s="63">
        <v>44561</v>
      </c>
      <c r="EA68" s="63">
        <v>44561</v>
      </c>
      <c r="EB68" s="63">
        <v>44561</v>
      </c>
      <c r="EC68" s="63">
        <v>44561</v>
      </c>
      <c r="ED68" s="66" t="e">
        <v>#N/A</v>
      </c>
      <c r="EE68" s="63">
        <v>44561</v>
      </c>
      <c r="EF68" s="63">
        <v>44561</v>
      </c>
      <c r="EG68" s="63">
        <v>44561</v>
      </c>
      <c r="EH68" s="63">
        <v>44561</v>
      </c>
      <c r="EI68" s="63">
        <v>44561</v>
      </c>
      <c r="EJ68" s="63">
        <v>44561</v>
      </c>
      <c r="EK68" s="63">
        <v>44561</v>
      </c>
      <c r="EL68" s="63">
        <v>44561</v>
      </c>
      <c r="EM68" s="63">
        <v>44561</v>
      </c>
      <c r="EN68" s="63">
        <v>44561</v>
      </c>
      <c r="EO68" s="63">
        <v>44561</v>
      </c>
      <c r="EP68" s="63">
        <v>44561</v>
      </c>
      <c r="EQ68" s="63">
        <v>44561</v>
      </c>
      <c r="ER68" s="66" t="e">
        <v>#N/A</v>
      </c>
      <c r="ES68" s="63">
        <v>44561</v>
      </c>
      <c r="ET68" s="63">
        <v>44561</v>
      </c>
      <c r="EU68" s="63">
        <v>44561</v>
      </c>
      <c r="EV68" s="63">
        <v>44561</v>
      </c>
      <c r="EW68" s="63">
        <v>44561</v>
      </c>
      <c r="EX68" s="63">
        <v>44561</v>
      </c>
      <c r="EY68" s="63">
        <v>44561</v>
      </c>
      <c r="EZ68" s="63">
        <v>44561</v>
      </c>
      <c r="FA68" s="63">
        <v>44561</v>
      </c>
      <c r="FB68" s="63">
        <v>44561</v>
      </c>
      <c r="FC68" s="63">
        <v>44561</v>
      </c>
      <c r="FD68" s="66" t="e">
        <v>#N/A</v>
      </c>
      <c r="FE68" s="63">
        <v>44561</v>
      </c>
      <c r="FF68" s="63">
        <v>44561</v>
      </c>
      <c r="FG68" s="63">
        <v>44561</v>
      </c>
      <c r="FH68" s="63">
        <v>44561</v>
      </c>
      <c r="FI68" s="63">
        <v>44561</v>
      </c>
      <c r="FJ68" s="66" t="e">
        <v>#N/A</v>
      </c>
      <c r="FK68" s="63">
        <v>44561</v>
      </c>
      <c r="FL68" s="63">
        <v>44561</v>
      </c>
      <c r="FM68" s="66" t="e">
        <v>#N/A</v>
      </c>
      <c r="FN68" s="63">
        <v>44561</v>
      </c>
      <c r="FO68" s="63">
        <v>44561</v>
      </c>
      <c r="FP68" s="63">
        <v>44561</v>
      </c>
      <c r="FQ68" s="63">
        <v>44561</v>
      </c>
      <c r="FR68" s="63">
        <v>44561</v>
      </c>
      <c r="FS68" s="63">
        <v>44561</v>
      </c>
      <c r="FT68" s="66" t="e">
        <v>#N/A</v>
      </c>
      <c r="FU68" s="63">
        <v>44561</v>
      </c>
      <c r="FV68" s="63">
        <v>44561</v>
      </c>
      <c r="FW68" s="63">
        <v>44561</v>
      </c>
      <c r="FX68" s="63">
        <v>44561</v>
      </c>
      <c r="FY68" s="63">
        <v>44561</v>
      </c>
      <c r="FZ68" s="63">
        <v>44561</v>
      </c>
      <c r="GA68" s="63">
        <v>44561</v>
      </c>
      <c r="GB68" s="63">
        <v>44561</v>
      </c>
      <c r="GC68" s="63">
        <v>44561</v>
      </c>
      <c r="GD68" s="63">
        <v>44561</v>
      </c>
      <c r="GE68" s="63">
        <v>44561</v>
      </c>
      <c r="GF68" s="63">
        <v>44561</v>
      </c>
      <c r="GG68" s="63">
        <v>44561</v>
      </c>
      <c r="GH68" s="63">
        <v>44561</v>
      </c>
      <c r="GI68" s="63">
        <v>44561</v>
      </c>
      <c r="GJ68" s="63">
        <v>44561</v>
      </c>
      <c r="GK68" s="63">
        <v>44561</v>
      </c>
      <c r="GL68" s="63">
        <v>44561</v>
      </c>
      <c r="GM68" s="63">
        <v>44561</v>
      </c>
      <c r="GN68" s="63">
        <v>44561</v>
      </c>
      <c r="GO68" s="66" t="e">
        <v>#N/A</v>
      </c>
      <c r="GP68" s="63">
        <v>44561</v>
      </c>
      <c r="GQ68" s="63">
        <v>44561</v>
      </c>
      <c r="GR68" s="66" t="e">
        <v>#N/A</v>
      </c>
      <c r="GS68" s="63">
        <v>44561</v>
      </c>
      <c r="GT68" s="63">
        <v>44561</v>
      </c>
      <c r="GU68" s="63">
        <v>44561</v>
      </c>
      <c r="GV68" s="63">
        <v>44561</v>
      </c>
      <c r="GW68" s="63">
        <v>44561</v>
      </c>
      <c r="GX68" s="63">
        <v>44561</v>
      </c>
      <c r="GY68" s="63">
        <v>44561</v>
      </c>
      <c r="GZ68" s="63">
        <v>44561</v>
      </c>
      <c r="HA68" s="63">
        <v>44561</v>
      </c>
      <c r="HB68" s="63">
        <v>44561</v>
      </c>
      <c r="HC68" s="63">
        <v>44561</v>
      </c>
      <c r="HD68" s="63">
        <v>44561</v>
      </c>
      <c r="HE68" s="63">
        <v>44561</v>
      </c>
      <c r="HF68" s="63">
        <v>44561</v>
      </c>
      <c r="HG68" s="63">
        <v>44561</v>
      </c>
      <c r="HH68" s="63">
        <v>44561</v>
      </c>
      <c r="HI68" s="63">
        <v>44561</v>
      </c>
      <c r="HJ68" s="63">
        <v>44561</v>
      </c>
      <c r="HK68" s="63">
        <v>44561</v>
      </c>
      <c r="HL68" s="63">
        <v>44561</v>
      </c>
      <c r="HM68" s="63">
        <v>44561</v>
      </c>
      <c r="HN68" s="63">
        <v>44561</v>
      </c>
      <c r="HO68" s="63">
        <v>44561</v>
      </c>
      <c r="HP68" s="63">
        <v>44561</v>
      </c>
      <c r="HQ68" s="63">
        <v>44561</v>
      </c>
      <c r="HR68" s="63">
        <v>44561</v>
      </c>
      <c r="HS68" s="63">
        <v>44561</v>
      </c>
      <c r="HT68" s="63">
        <v>44561</v>
      </c>
      <c r="HU68" s="66" t="e">
        <v>#N/A</v>
      </c>
      <c r="HV68" s="63">
        <v>44561</v>
      </c>
      <c r="HW68" s="63">
        <v>44561</v>
      </c>
      <c r="HX68" s="63">
        <v>44561</v>
      </c>
      <c r="HY68" s="66" t="e">
        <v>#N/A</v>
      </c>
      <c r="HZ68" s="63">
        <v>44561</v>
      </c>
      <c r="IA68" s="63">
        <v>44561</v>
      </c>
      <c r="IB68" s="63">
        <v>44561</v>
      </c>
      <c r="IC68" s="63">
        <v>44561</v>
      </c>
      <c r="ID68" s="63">
        <v>44561</v>
      </c>
      <c r="IE68" s="63">
        <v>44561</v>
      </c>
      <c r="IF68" s="63">
        <v>44561</v>
      </c>
      <c r="IG68" s="63">
        <v>44561</v>
      </c>
      <c r="IH68" s="63">
        <v>44561</v>
      </c>
      <c r="II68" s="63">
        <v>44561</v>
      </c>
      <c r="IJ68" s="63">
        <v>44561</v>
      </c>
      <c r="IK68" s="63">
        <v>44561</v>
      </c>
      <c r="IL68" s="63">
        <v>44561</v>
      </c>
      <c r="IM68" s="63">
        <v>44561</v>
      </c>
      <c r="IN68" s="75">
        <v>44377</v>
      </c>
      <c r="IO68" s="75">
        <v>44377</v>
      </c>
      <c r="IP68" s="63">
        <v>44561</v>
      </c>
      <c r="IQ68" s="63">
        <v>44561</v>
      </c>
      <c r="IR68" s="63">
        <v>44561</v>
      </c>
      <c r="IS68" s="63">
        <v>44561</v>
      </c>
      <c r="IT68" s="63">
        <v>44561</v>
      </c>
      <c r="IU68" s="63">
        <v>44561</v>
      </c>
      <c r="IV68" s="63">
        <v>44561</v>
      </c>
      <c r="IW68" s="63">
        <v>44561</v>
      </c>
      <c r="IX68" s="63">
        <v>44561</v>
      </c>
      <c r="IY68" s="63">
        <v>44561</v>
      </c>
      <c r="IZ68" s="63">
        <v>44561</v>
      </c>
      <c r="JA68" s="66" t="e">
        <v>#N/A</v>
      </c>
      <c r="JB68" s="66" t="e">
        <v>#N/A</v>
      </c>
      <c r="JC68" s="66" t="e">
        <v>#N/A</v>
      </c>
      <c r="JD68" s="66" t="e">
        <v>#N/A</v>
      </c>
      <c r="JE68" s="66" t="e">
        <v>#N/A</v>
      </c>
      <c r="JF68" s="66" t="e">
        <v>#N/A</v>
      </c>
      <c r="JG68" s="66" t="e">
        <v>#N/A</v>
      </c>
      <c r="JH68" s="66" t="e">
        <v>#N/A</v>
      </c>
      <c r="JI68" s="66" t="e">
        <v>#N/A</v>
      </c>
      <c r="JJ68" s="66" t="e">
        <v>#N/A</v>
      </c>
      <c r="JK68" s="66" t="e">
        <v>#N/A</v>
      </c>
      <c r="JL68" s="66" t="e">
        <v>#N/A</v>
      </c>
      <c r="JM68" s="66" t="e">
        <v>#N/A</v>
      </c>
      <c r="JN68" s="66" t="e">
        <v>#N/A</v>
      </c>
      <c r="JO68" s="66" t="e">
        <v>#N/A</v>
      </c>
      <c r="JP68" s="66" t="e">
        <v>#N/A</v>
      </c>
      <c r="JQ68" s="66" t="e">
        <v>#N/A</v>
      </c>
      <c r="JR68" s="66" t="e">
        <v>#N/A</v>
      </c>
      <c r="JS68" s="66" t="e">
        <v>#N/A</v>
      </c>
      <c r="JT68" s="66" t="e">
        <v>#N/A</v>
      </c>
      <c r="JU68" s="66" t="e">
        <v>#N/A</v>
      </c>
    </row>
    <row r="69" spans="1:281" ht="19.8" customHeight="1" x14ac:dyDescent="0.2">
      <c r="A69" s="163" t="s">
        <v>1491</v>
      </c>
      <c r="B69" s="92"/>
      <c r="C69" s="52" t="s">
        <v>1230</v>
      </c>
      <c r="D69" s="52" t="s">
        <v>1170</v>
      </c>
      <c r="E69" s="94" t="s">
        <v>1077</v>
      </c>
      <c r="F69" s="92"/>
      <c r="G69" s="89" t="s">
        <v>940</v>
      </c>
      <c r="H69" s="52" t="s">
        <v>865</v>
      </c>
      <c r="I69" s="88" t="s">
        <v>766</v>
      </c>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40" t="s">
        <v>338</v>
      </c>
      <c r="CN69" s="85"/>
      <c r="CO69" s="41" t="s">
        <v>499</v>
      </c>
      <c r="CP69" s="81">
        <v>402133</v>
      </c>
      <c r="CQ69" s="82">
        <v>7672</v>
      </c>
      <c r="CR69" s="46"/>
      <c r="CS69" s="44">
        <v>1</v>
      </c>
      <c r="CT69" s="40"/>
      <c r="CU69" s="42" t="s">
        <v>535</v>
      </c>
      <c r="CV69" s="42"/>
      <c r="CW69" s="66" t="e">
        <v>#N/A</v>
      </c>
      <c r="CX69" s="63">
        <v>44926</v>
      </c>
      <c r="CY69" s="74" t="e">
        <v>#N/A</v>
      </c>
      <c r="CZ69" s="66"/>
      <c r="DA69" s="63" t="s">
        <v>319</v>
      </c>
      <c r="DB69" s="63">
        <v>44926</v>
      </c>
      <c r="DC69" s="63">
        <v>44926</v>
      </c>
      <c r="DD69" s="63">
        <v>44926</v>
      </c>
      <c r="DE69" s="63">
        <v>44926</v>
      </c>
      <c r="DF69" s="63">
        <v>44926</v>
      </c>
      <c r="DG69" s="63">
        <v>44926</v>
      </c>
      <c r="DH69" s="63">
        <v>44926</v>
      </c>
      <c r="DI69" s="63">
        <v>44926</v>
      </c>
      <c r="DJ69" s="63">
        <v>44926</v>
      </c>
      <c r="DK69" s="66" t="e">
        <v>#N/A</v>
      </c>
      <c r="DL69" s="63">
        <v>44926</v>
      </c>
      <c r="DM69" s="63">
        <v>44926</v>
      </c>
      <c r="DN69" s="63">
        <v>44926</v>
      </c>
      <c r="DO69" s="66" t="e">
        <v>#N/A</v>
      </c>
      <c r="DP69" s="63">
        <v>44926</v>
      </c>
      <c r="DQ69" s="63">
        <v>44926</v>
      </c>
      <c r="DR69" s="63">
        <v>44926</v>
      </c>
      <c r="DS69" s="63">
        <v>44926</v>
      </c>
      <c r="DT69" s="63">
        <v>44926</v>
      </c>
      <c r="DU69" s="63">
        <v>44926</v>
      </c>
      <c r="DV69" s="63">
        <v>44926</v>
      </c>
      <c r="DW69" s="63">
        <v>44926</v>
      </c>
      <c r="DX69" s="63">
        <v>44926</v>
      </c>
      <c r="DY69" s="63">
        <v>44926</v>
      </c>
      <c r="DZ69" s="63">
        <v>44926</v>
      </c>
      <c r="EA69" s="63">
        <v>44926</v>
      </c>
      <c r="EB69" s="63">
        <v>44926</v>
      </c>
      <c r="EC69" s="63">
        <v>44926</v>
      </c>
      <c r="ED69" s="66" t="e">
        <v>#N/A</v>
      </c>
      <c r="EE69" s="63">
        <v>44926</v>
      </c>
      <c r="EF69" s="63">
        <v>44926</v>
      </c>
      <c r="EG69" s="63">
        <v>44926</v>
      </c>
      <c r="EH69" s="63">
        <v>44926</v>
      </c>
      <c r="EI69" s="63">
        <v>44926</v>
      </c>
      <c r="EJ69" s="63">
        <v>44926</v>
      </c>
      <c r="EK69" s="63">
        <v>44926</v>
      </c>
      <c r="EL69" s="63">
        <v>44926</v>
      </c>
      <c r="EM69" s="63">
        <v>44926</v>
      </c>
      <c r="EN69" s="63">
        <v>44926</v>
      </c>
      <c r="EO69" s="63">
        <v>44926</v>
      </c>
      <c r="EP69" s="63">
        <v>44926</v>
      </c>
      <c r="EQ69" s="63">
        <v>44926</v>
      </c>
      <c r="ER69" s="66" t="e">
        <v>#N/A</v>
      </c>
      <c r="ES69" s="63">
        <v>44926</v>
      </c>
      <c r="ET69" s="63">
        <v>44926</v>
      </c>
      <c r="EU69" s="63">
        <v>44926</v>
      </c>
      <c r="EV69" s="63">
        <v>44926</v>
      </c>
      <c r="EW69" s="63">
        <v>44926</v>
      </c>
      <c r="EX69" s="63">
        <v>44926</v>
      </c>
      <c r="EY69" s="63">
        <v>44926</v>
      </c>
      <c r="EZ69" s="63">
        <v>44926</v>
      </c>
      <c r="FA69" s="63">
        <v>44926</v>
      </c>
      <c r="FB69" s="63">
        <v>44926</v>
      </c>
      <c r="FC69" s="63">
        <v>44926</v>
      </c>
      <c r="FD69" s="66" t="e">
        <v>#N/A</v>
      </c>
      <c r="FE69" s="63">
        <v>44926</v>
      </c>
      <c r="FF69" s="63">
        <v>44926</v>
      </c>
      <c r="FG69" s="63">
        <v>44926</v>
      </c>
      <c r="FH69" s="63">
        <v>44926</v>
      </c>
      <c r="FI69" s="63">
        <v>44926</v>
      </c>
      <c r="FJ69" s="66" t="e">
        <v>#N/A</v>
      </c>
      <c r="FK69" s="63">
        <v>44926</v>
      </c>
      <c r="FL69" s="63">
        <v>44926</v>
      </c>
      <c r="FM69" s="66" t="e">
        <v>#N/A</v>
      </c>
      <c r="FN69" s="63">
        <v>44926</v>
      </c>
      <c r="FO69" s="63">
        <v>44926</v>
      </c>
      <c r="FP69" s="63">
        <v>44926</v>
      </c>
      <c r="FQ69" s="63">
        <v>44926</v>
      </c>
      <c r="FR69" s="63">
        <v>44926</v>
      </c>
      <c r="FS69" s="63">
        <v>44926</v>
      </c>
      <c r="FT69" s="66" t="e">
        <v>#N/A</v>
      </c>
      <c r="FU69" s="63">
        <v>44926</v>
      </c>
      <c r="FV69" s="63">
        <v>44926</v>
      </c>
      <c r="FW69" s="63">
        <v>44926</v>
      </c>
      <c r="FX69" s="63">
        <v>44926</v>
      </c>
      <c r="FY69" s="63">
        <v>44926</v>
      </c>
      <c r="FZ69" s="63">
        <v>44926</v>
      </c>
      <c r="GA69" s="63">
        <v>44926</v>
      </c>
      <c r="GB69" s="63">
        <v>44926</v>
      </c>
      <c r="GC69" s="63">
        <v>44926</v>
      </c>
      <c r="GD69" s="63">
        <v>44926</v>
      </c>
      <c r="GE69" s="63">
        <v>44926</v>
      </c>
      <c r="GF69" s="63">
        <v>44926</v>
      </c>
      <c r="GG69" s="63">
        <v>44926</v>
      </c>
      <c r="GH69" s="63">
        <v>44926</v>
      </c>
      <c r="GI69" s="63">
        <v>44926</v>
      </c>
      <c r="GJ69" s="63">
        <v>44926</v>
      </c>
      <c r="GK69" s="63">
        <v>44926</v>
      </c>
      <c r="GL69" s="63">
        <v>44926</v>
      </c>
      <c r="GM69" s="63">
        <v>44926</v>
      </c>
      <c r="GN69" s="63">
        <v>44926</v>
      </c>
      <c r="GO69" s="66" t="e">
        <v>#N/A</v>
      </c>
      <c r="GP69" s="63">
        <v>44926</v>
      </c>
      <c r="GQ69" s="63">
        <v>44926</v>
      </c>
      <c r="GR69" s="66" t="e">
        <v>#N/A</v>
      </c>
      <c r="GS69" s="63">
        <v>44926</v>
      </c>
      <c r="GT69" s="63">
        <v>44926</v>
      </c>
      <c r="GU69" s="63">
        <v>44926</v>
      </c>
      <c r="GV69" s="63">
        <v>44926</v>
      </c>
      <c r="GW69" s="63">
        <v>44926</v>
      </c>
      <c r="GX69" s="63">
        <v>44926</v>
      </c>
      <c r="GY69" s="63">
        <v>44926</v>
      </c>
      <c r="GZ69" s="63">
        <v>44926</v>
      </c>
      <c r="HA69" s="63">
        <v>44926</v>
      </c>
      <c r="HB69" s="63">
        <v>44926</v>
      </c>
      <c r="HC69" s="63">
        <v>44926</v>
      </c>
      <c r="HD69" s="63">
        <v>44926</v>
      </c>
      <c r="HE69" s="63">
        <v>44926</v>
      </c>
      <c r="HF69" s="63">
        <v>44926</v>
      </c>
      <c r="HG69" s="63">
        <v>44926</v>
      </c>
      <c r="HH69" s="63">
        <v>44926</v>
      </c>
      <c r="HI69" s="63">
        <v>44926</v>
      </c>
      <c r="HJ69" s="63">
        <v>44926</v>
      </c>
      <c r="HK69" s="63">
        <v>44926</v>
      </c>
      <c r="HL69" s="63">
        <v>44926</v>
      </c>
      <c r="HM69" s="63">
        <v>44926</v>
      </c>
      <c r="HN69" s="63">
        <v>44926</v>
      </c>
      <c r="HO69" s="63">
        <v>44926</v>
      </c>
      <c r="HP69" s="63">
        <v>44926</v>
      </c>
      <c r="HQ69" s="63">
        <v>44926</v>
      </c>
      <c r="HR69" s="63">
        <v>44926</v>
      </c>
      <c r="HS69" s="63">
        <v>44926</v>
      </c>
      <c r="HT69" s="63">
        <v>44926</v>
      </c>
      <c r="HU69" s="66" t="e">
        <v>#N/A</v>
      </c>
      <c r="HV69" s="63">
        <v>44926</v>
      </c>
      <c r="HW69" s="63">
        <v>44926</v>
      </c>
      <c r="HX69" s="63">
        <v>44926</v>
      </c>
      <c r="HY69" s="66" t="e">
        <v>#N/A</v>
      </c>
      <c r="HZ69" s="63">
        <v>44926</v>
      </c>
      <c r="IA69" s="63">
        <v>44926</v>
      </c>
      <c r="IB69" s="63">
        <v>44926</v>
      </c>
      <c r="IC69" s="63">
        <v>44926</v>
      </c>
      <c r="ID69" s="63">
        <v>44926</v>
      </c>
      <c r="IE69" s="63">
        <v>44926</v>
      </c>
      <c r="IF69" s="63">
        <v>44926</v>
      </c>
      <c r="IG69" s="63">
        <v>44926</v>
      </c>
      <c r="IH69" s="63">
        <v>44926</v>
      </c>
      <c r="II69" s="63">
        <v>44926</v>
      </c>
      <c r="IJ69" s="63">
        <v>44926</v>
      </c>
      <c r="IK69" s="63">
        <v>44926</v>
      </c>
      <c r="IL69" s="63">
        <v>44926</v>
      </c>
      <c r="IM69" s="63">
        <v>44926</v>
      </c>
      <c r="IN69" s="75">
        <v>44742</v>
      </c>
      <c r="IO69" s="75">
        <v>44742</v>
      </c>
      <c r="IP69" s="63">
        <v>44926</v>
      </c>
      <c r="IQ69" s="63">
        <v>44926</v>
      </c>
      <c r="IR69" s="63">
        <v>44926</v>
      </c>
      <c r="IS69" s="63">
        <v>44926</v>
      </c>
      <c r="IT69" s="63">
        <v>44926</v>
      </c>
      <c r="IU69" s="63">
        <v>44926</v>
      </c>
      <c r="IV69" s="63">
        <v>44926</v>
      </c>
      <c r="IW69" s="63">
        <v>44926</v>
      </c>
      <c r="IX69" s="63">
        <v>44926</v>
      </c>
      <c r="IY69" s="63">
        <v>44926</v>
      </c>
      <c r="IZ69" s="63">
        <v>44926</v>
      </c>
      <c r="JA69" s="66" t="e">
        <v>#N/A</v>
      </c>
      <c r="JB69" s="66" t="e">
        <v>#N/A</v>
      </c>
      <c r="JC69" s="66" t="e">
        <v>#N/A</v>
      </c>
      <c r="JD69" s="66" t="e">
        <v>#N/A</v>
      </c>
      <c r="JE69" s="66" t="e">
        <v>#N/A</v>
      </c>
      <c r="JF69" s="66" t="e">
        <v>#N/A</v>
      </c>
      <c r="JG69" s="66" t="e">
        <v>#N/A</v>
      </c>
      <c r="JH69" s="66" t="e">
        <v>#N/A</v>
      </c>
      <c r="JI69" s="66" t="e">
        <v>#N/A</v>
      </c>
      <c r="JJ69" s="66" t="e">
        <v>#N/A</v>
      </c>
      <c r="JK69" s="66" t="e">
        <v>#N/A</v>
      </c>
      <c r="JL69" s="66" t="e">
        <v>#N/A</v>
      </c>
      <c r="JM69" s="66" t="e">
        <v>#N/A</v>
      </c>
      <c r="JN69" s="66" t="e">
        <v>#N/A</v>
      </c>
      <c r="JO69" s="66" t="e">
        <v>#N/A</v>
      </c>
      <c r="JP69" s="66" t="e">
        <v>#N/A</v>
      </c>
      <c r="JQ69" s="66" t="e">
        <v>#N/A</v>
      </c>
      <c r="JR69" s="66" t="e">
        <v>#N/A</v>
      </c>
      <c r="JS69" s="66" t="e">
        <v>#N/A</v>
      </c>
      <c r="JT69" s="66" t="e">
        <v>#N/A</v>
      </c>
      <c r="JU69" s="66" t="e">
        <v>#N/A</v>
      </c>
    </row>
    <row r="70" spans="1:281" ht="19.8" customHeight="1" x14ac:dyDescent="0.2">
      <c r="A70" s="163" t="s">
        <v>1490</v>
      </c>
      <c r="B70" s="92"/>
      <c r="C70" s="52" t="s">
        <v>1230</v>
      </c>
      <c r="D70" s="52" t="s">
        <v>1169</v>
      </c>
      <c r="E70" s="94" t="s">
        <v>1076</v>
      </c>
      <c r="F70" s="92"/>
      <c r="G70" s="89" t="s">
        <v>940</v>
      </c>
      <c r="H70" s="52" t="s">
        <v>864</v>
      </c>
      <c r="I70" s="88" t="s">
        <v>765</v>
      </c>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c r="CB70" s="85"/>
      <c r="CC70" s="85"/>
      <c r="CD70" s="85"/>
      <c r="CE70" s="85"/>
      <c r="CF70" s="85"/>
      <c r="CG70" s="85"/>
      <c r="CH70" s="85"/>
      <c r="CI70" s="85"/>
      <c r="CJ70" s="85"/>
      <c r="CK70" s="85"/>
      <c r="CL70" s="85"/>
      <c r="CM70" s="40" t="s">
        <v>338</v>
      </c>
      <c r="CN70" s="85"/>
      <c r="CO70" s="41" t="s">
        <v>499</v>
      </c>
      <c r="CP70" s="81">
        <v>402133</v>
      </c>
      <c r="CQ70" s="82">
        <v>7672</v>
      </c>
      <c r="CR70" s="46"/>
      <c r="CS70" s="44">
        <v>1</v>
      </c>
      <c r="CT70" s="40"/>
      <c r="CU70" s="42" t="s">
        <v>535</v>
      </c>
      <c r="CV70" s="42"/>
      <c r="CW70" s="66" t="e">
        <v>#N/A</v>
      </c>
      <c r="CX70" s="63">
        <v>45291</v>
      </c>
      <c r="CY70" s="74" t="e">
        <v>#N/A</v>
      </c>
      <c r="CZ70" s="66"/>
      <c r="DA70" s="63" t="s">
        <v>319</v>
      </c>
      <c r="DB70" s="63">
        <v>45291</v>
      </c>
      <c r="DC70" s="63">
        <v>45291</v>
      </c>
      <c r="DD70" s="63">
        <v>45291</v>
      </c>
      <c r="DE70" s="63">
        <v>45291</v>
      </c>
      <c r="DF70" s="63">
        <v>45291</v>
      </c>
      <c r="DG70" s="63">
        <v>45291</v>
      </c>
      <c r="DH70" s="63">
        <v>45291</v>
      </c>
      <c r="DI70" s="63">
        <v>45291</v>
      </c>
      <c r="DJ70" s="63">
        <v>45291</v>
      </c>
      <c r="DK70" s="66" t="e">
        <v>#N/A</v>
      </c>
      <c r="DL70" s="63">
        <v>45291</v>
      </c>
      <c r="DM70" s="63">
        <v>45291</v>
      </c>
      <c r="DN70" s="63">
        <v>45291</v>
      </c>
      <c r="DO70" s="66" t="e">
        <v>#N/A</v>
      </c>
      <c r="DP70" s="63">
        <v>45291</v>
      </c>
      <c r="DQ70" s="63">
        <v>45291</v>
      </c>
      <c r="DR70" s="63">
        <v>45291</v>
      </c>
      <c r="DS70" s="63">
        <v>45291</v>
      </c>
      <c r="DT70" s="63">
        <v>45291</v>
      </c>
      <c r="DU70" s="63">
        <v>45291</v>
      </c>
      <c r="DV70" s="63">
        <v>45291</v>
      </c>
      <c r="DW70" s="63">
        <v>45291</v>
      </c>
      <c r="DX70" s="63">
        <v>45291</v>
      </c>
      <c r="DY70" s="63">
        <v>45291</v>
      </c>
      <c r="DZ70" s="63">
        <v>45291</v>
      </c>
      <c r="EA70" s="63">
        <v>45291</v>
      </c>
      <c r="EB70" s="63">
        <v>45291</v>
      </c>
      <c r="EC70" s="63">
        <v>45291</v>
      </c>
      <c r="ED70" s="66" t="e">
        <v>#N/A</v>
      </c>
      <c r="EE70" s="63">
        <v>45291</v>
      </c>
      <c r="EF70" s="63">
        <v>45291</v>
      </c>
      <c r="EG70" s="63">
        <v>45291</v>
      </c>
      <c r="EH70" s="63">
        <v>45291</v>
      </c>
      <c r="EI70" s="63">
        <v>45291</v>
      </c>
      <c r="EJ70" s="63">
        <v>45291</v>
      </c>
      <c r="EK70" s="63">
        <v>45291</v>
      </c>
      <c r="EL70" s="63">
        <v>45291</v>
      </c>
      <c r="EM70" s="63">
        <v>45291</v>
      </c>
      <c r="EN70" s="63">
        <v>45291</v>
      </c>
      <c r="EO70" s="63">
        <v>45291</v>
      </c>
      <c r="EP70" s="63">
        <v>45291</v>
      </c>
      <c r="EQ70" s="63">
        <v>45291</v>
      </c>
      <c r="ER70" s="66" t="e">
        <v>#N/A</v>
      </c>
      <c r="ES70" s="63">
        <v>45291</v>
      </c>
      <c r="ET70" s="63">
        <v>45291</v>
      </c>
      <c r="EU70" s="63">
        <v>45291</v>
      </c>
      <c r="EV70" s="63">
        <v>45291</v>
      </c>
      <c r="EW70" s="63">
        <v>45291</v>
      </c>
      <c r="EX70" s="63">
        <v>45291</v>
      </c>
      <c r="EY70" s="63">
        <v>45291</v>
      </c>
      <c r="EZ70" s="63">
        <v>45291</v>
      </c>
      <c r="FA70" s="63">
        <v>45291</v>
      </c>
      <c r="FB70" s="63">
        <v>45291</v>
      </c>
      <c r="FC70" s="63">
        <v>45291</v>
      </c>
      <c r="FD70" s="66" t="e">
        <v>#N/A</v>
      </c>
      <c r="FE70" s="63">
        <v>45291</v>
      </c>
      <c r="FF70" s="63">
        <v>45291</v>
      </c>
      <c r="FG70" s="63">
        <v>45291</v>
      </c>
      <c r="FH70" s="63">
        <v>45291</v>
      </c>
      <c r="FI70" s="63">
        <v>45291</v>
      </c>
      <c r="FJ70" s="66" t="e">
        <v>#N/A</v>
      </c>
      <c r="FK70" s="63">
        <v>45291</v>
      </c>
      <c r="FL70" s="63">
        <v>45291</v>
      </c>
      <c r="FM70" s="66" t="e">
        <v>#N/A</v>
      </c>
      <c r="FN70" s="63">
        <v>45291</v>
      </c>
      <c r="FO70" s="63">
        <v>45291</v>
      </c>
      <c r="FP70" s="63">
        <v>45291</v>
      </c>
      <c r="FQ70" s="63">
        <v>45291</v>
      </c>
      <c r="FR70" s="63">
        <v>45291</v>
      </c>
      <c r="FS70" s="63">
        <v>45291</v>
      </c>
      <c r="FT70" s="66" t="e">
        <v>#N/A</v>
      </c>
      <c r="FU70" s="63">
        <v>45291</v>
      </c>
      <c r="FV70" s="63">
        <v>45291</v>
      </c>
      <c r="FW70" s="63">
        <v>45291</v>
      </c>
      <c r="FX70" s="63">
        <v>45291</v>
      </c>
      <c r="FY70" s="63">
        <v>45291</v>
      </c>
      <c r="FZ70" s="63">
        <v>45291</v>
      </c>
      <c r="GA70" s="63">
        <v>45291</v>
      </c>
      <c r="GB70" s="63">
        <v>45291</v>
      </c>
      <c r="GC70" s="63">
        <v>45291</v>
      </c>
      <c r="GD70" s="63">
        <v>45291</v>
      </c>
      <c r="GE70" s="63">
        <v>45291</v>
      </c>
      <c r="GF70" s="63">
        <v>45291</v>
      </c>
      <c r="GG70" s="63">
        <v>45291</v>
      </c>
      <c r="GH70" s="63">
        <v>45291</v>
      </c>
      <c r="GI70" s="63">
        <v>45291</v>
      </c>
      <c r="GJ70" s="63">
        <v>45291</v>
      </c>
      <c r="GK70" s="63">
        <v>45291</v>
      </c>
      <c r="GL70" s="63">
        <v>45291</v>
      </c>
      <c r="GM70" s="63">
        <v>45291</v>
      </c>
      <c r="GN70" s="63">
        <v>45291</v>
      </c>
      <c r="GO70" s="66" t="e">
        <v>#N/A</v>
      </c>
      <c r="GP70" s="63">
        <v>45291</v>
      </c>
      <c r="GQ70" s="63">
        <v>45291</v>
      </c>
      <c r="GR70" s="66" t="e">
        <v>#N/A</v>
      </c>
      <c r="GS70" s="63">
        <v>45291</v>
      </c>
      <c r="GT70" s="63">
        <v>45291</v>
      </c>
      <c r="GU70" s="63">
        <v>45291</v>
      </c>
      <c r="GV70" s="63">
        <v>45291</v>
      </c>
      <c r="GW70" s="63">
        <v>45291</v>
      </c>
      <c r="GX70" s="63">
        <v>45291</v>
      </c>
      <c r="GY70" s="63">
        <v>45291</v>
      </c>
      <c r="GZ70" s="63">
        <v>45291</v>
      </c>
      <c r="HA70" s="63">
        <v>45291</v>
      </c>
      <c r="HB70" s="63">
        <v>45291</v>
      </c>
      <c r="HC70" s="63">
        <v>45291</v>
      </c>
      <c r="HD70" s="63">
        <v>45291</v>
      </c>
      <c r="HE70" s="63">
        <v>45291</v>
      </c>
      <c r="HF70" s="63">
        <v>45291</v>
      </c>
      <c r="HG70" s="63">
        <v>45291</v>
      </c>
      <c r="HH70" s="63">
        <v>45291</v>
      </c>
      <c r="HI70" s="63">
        <v>45291</v>
      </c>
      <c r="HJ70" s="63">
        <v>45291</v>
      </c>
      <c r="HK70" s="63">
        <v>45291</v>
      </c>
      <c r="HL70" s="63">
        <v>45291</v>
      </c>
      <c r="HM70" s="63">
        <v>45291</v>
      </c>
      <c r="HN70" s="63">
        <v>45291</v>
      </c>
      <c r="HO70" s="63">
        <v>45291</v>
      </c>
      <c r="HP70" s="63">
        <v>45291</v>
      </c>
      <c r="HQ70" s="63">
        <v>45291</v>
      </c>
      <c r="HR70" s="63">
        <v>45291</v>
      </c>
      <c r="HS70" s="63">
        <v>45291</v>
      </c>
      <c r="HT70" s="63">
        <v>45291</v>
      </c>
      <c r="HU70" s="66" t="e">
        <v>#N/A</v>
      </c>
      <c r="HV70" s="63">
        <v>45291</v>
      </c>
      <c r="HW70" s="63">
        <v>45291</v>
      </c>
      <c r="HX70" s="63">
        <v>45291</v>
      </c>
      <c r="HY70" s="66" t="e">
        <v>#N/A</v>
      </c>
      <c r="HZ70" s="63">
        <v>45291</v>
      </c>
      <c r="IA70" s="63">
        <v>45291</v>
      </c>
      <c r="IB70" s="63">
        <v>45291</v>
      </c>
      <c r="IC70" s="63">
        <v>45291</v>
      </c>
      <c r="ID70" s="63">
        <v>45291</v>
      </c>
      <c r="IE70" s="63">
        <v>45291</v>
      </c>
      <c r="IF70" s="63">
        <v>45291</v>
      </c>
      <c r="IG70" s="63">
        <v>45291</v>
      </c>
      <c r="IH70" s="63">
        <v>45291</v>
      </c>
      <c r="II70" s="63">
        <v>45291</v>
      </c>
      <c r="IJ70" s="63">
        <v>45291</v>
      </c>
      <c r="IK70" s="63">
        <v>45291</v>
      </c>
      <c r="IL70" s="63">
        <v>45291</v>
      </c>
      <c r="IM70" s="63">
        <v>45291</v>
      </c>
      <c r="IN70" s="75">
        <v>45107</v>
      </c>
      <c r="IO70" s="75">
        <v>45107</v>
      </c>
      <c r="IP70" s="63">
        <v>45291</v>
      </c>
      <c r="IQ70" s="63">
        <v>45291</v>
      </c>
      <c r="IR70" s="63">
        <v>45291</v>
      </c>
      <c r="IS70" s="63">
        <v>45291</v>
      </c>
      <c r="IT70" s="63">
        <v>45291</v>
      </c>
      <c r="IU70" s="63">
        <v>45291</v>
      </c>
      <c r="IV70" s="63">
        <v>45291</v>
      </c>
      <c r="IW70" s="63">
        <v>45291</v>
      </c>
      <c r="IX70" s="63">
        <v>45291</v>
      </c>
      <c r="IY70" s="63">
        <v>45291</v>
      </c>
      <c r="IZ70" s="63">
        <v>45291</v>
      </c>
      <c r="JA70" s="66" t="e">
        <v>#N/A</v>
      </c>
      <c r="JB70" s="66" t="e">
        <v>#N/A</v>
      </c>
      <c r="JC70" s="66" t="e">
        <v>#N/A</v>
      </c>
      <c r="JD70" s="66" t="e">
        <v>#N/A</v>
      </c>
      <c r="JE70" s="66" t="e">
        <v>#N/A</v>
      </c>
      <c r="JF70" s="66" t="e">
        <v>#N/A</v>
      </c>
      <c r="JG70" s="66" t="e">
        <v>#N/A</v>
      </c>
      <c r="JH70" s="66" t="e">
        <v>#N/A</v>
      </c>
      <c r="JI70" s="66" t="e">
        <v>#N/A</v>
      </c>
      <c r="JJ70" s="66" t="e">
        <v>#N/A</v>
      </c>
      <c r="JK70" s="66" t="e">
        <v>#N/A</v>
      </c>
      <c r="JL70" s="66" t="e">
        <v>#N/A</v>
      </c>
      <c r="JM70" s="66" t="e">
        <v>#N/A</v>
      </c>
      <c r="JN70" s="66" t="e">
        <v>#N/A</v>
      </c>
      <c r="JO70" s="66" t="e">
        <v>#N/A</v>
      </c>
      <c r="JP70" s="66" t="e">
        <v>#N/A</v>
      </c>
      <c r="JQ70" s="66" t="e">
        <v>#N/A</v>
      </c>
      <c r="JR70" s="66" t="e">
        <v>#N/A</v>
      </c>
      <c r="JS70" s="66" t="e">
        <v>#N/A</v>
      </c>
      <c r="JT70" s="66" t="e">
        <v>#N/A</v>
      </c>
      <c r="JU70" s="66" t="e">
        <v>#N/A</v>
      </c>
    </row>
    <row r="71" spans="1:281" ht="19.8" customHeight="1" x14ac:dyDescent="0.2">
      <c r="A71" s="163" t="s">
        <v>1489</v>
      </c>
      <c r="B71" s="92"/>
      <c r="C71" s="52" t="s">
        <v>1230</v>
      </c>
      <c r="D71" s="52" t="s">
        <v>1168</v>
      </c>
      <c r="E71" s="94" t="s">
        <v>1075</v>
      </c>
      <c r="F71" s="92"/>
      <c r="G71" s="89" t="s">
        <v>940</v>
      </c>
      <c r="H71" s="52" t="s">
        <v>863</v>
      </c>
      <c r="I71" s="88" t="s">
        <v>764</v>
      </c>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40" t="s">
        <v>338</v>
      </c>
      <c r="CN71" s="85"/>
      <c r="CO71" s="41" t="s">
        <v>499</v>
      </c>
      <c r="CP71" s="81">
        <v>402133</v>
      </c>
      <c r="CQ71" s="82">
        <v>7672</v>
      </c>
      <c r="CR71" s="46"/>
      <c r="CS71" s="44">
        <v>1</v>
      </c>
      <c r="CT71" s="40"/>
      <c r="CU71" s="42" t="s">
        <v>535</v>
      </c>
      <c r="CV71" s="42"/>
      <c r="CW71" s="66" t="e">
        <v>#N/A</v>
      </c>
      <c r="CX71" s="63">
        <v>45657</v>
      </c>
      <c r="CY71" s="74" t="e">
        <v>#N/A</v>
      </c>
      <c r="CZ71" s="66"/>
      <c r="DA71" s="63" t="s">
        <v>319</v>
      </c>
      <c r="DB71" s="63">
        <v>45657</v>
      </c>
      <c r="DC71" s="63">
        <v>45657</v>
      </c>
      <c r="DD71" s="63">
        <v>45657</v>
      </c>
      <c r="DE71" s="63">
        <v>45657</v>
      </c>
      <c r="DF71" s="63">
        <v>45657</v>
      </c>
      <c r="DG71" s="63">
        <v>45657</v>
      </c>
      <c r="DH71" s="63">
        <v>45657</v>
      </c>
      <c r="DI71" s="63">
        <v>45657</v>
      </c>
      <c r="DJ71" s="63">
        <v>45657</v>
      </c>
      <c r="DK71" s="66" t="e">
        <v>#N/A</v>
      </c>
      <c r="DL71" s="63">
        <v>45657</v>
      </c>
      <c r="DM71" s="63">
        <v>45657</v>
      </c>
      <c r="DN71" s="63">
        <v>45657</v>
      </c>
      <c r="DO71" s="66" t="e">
        <v>#N/A</v>
      </c>
      <c r="DP71" s="63">
        <v>45657</v>
      </c>
      <c r="DQ71" s="63">
        <v>45657</v>
      </c>
      <c r="DR71" s="63">
        <v>45657</v>
      </c>
      <c r="DS71" s="63">
        <v>45657</v>
      </c>
      <c r="DT71" s="63">
        <v>45657</v>
      </c>
      <c r="DU71" s="63">
        <v>45657</v>
      </c>
      <c r="DV71" s="63">
        <v>45657</v>
      </c>
      <c r="DW71" s="63">
        <v>45657</v>
      </c>
      <c r="DX71" s="63">
        <v>45657</v>
      </c>
      <c r="DY71" s="63">
        <v>45657</v>
      </c>
      <c r="DZ71" s="63">
        <v>45657</v>
      </c>
      <c r="EA71" s="63">
        <v>45657</v>
      </c>
      <c r="EB71" s="63">
        <v>45657</v>
      </c>
      <c r="EC71" s="63">
        <v>45657</v>
      </c>
      <c r="ED71" s="66" t="e">
        <v>#N/A</v>
      </c>
      <c r="EE71" s="63">
        <v>45657</v>
      </c>
      <c r="EF71" s="63">
        <v>45657</v>
      </c>
      <c r="EG71" s="63">
        <v>45657</v>
      </c>
      <c r="EH71" s="63">
        <v>45657</v>
      </c>
      <c r="EI71" s="63">
        <v>45657</v>
      </c>
      <c r="EJ71" s="63">
        <v>45657</v>
      </c>
      <c r="EK71" s="63">
        <v>45657</v>
      </c>
      <c r="EL71" s="63">
        <v>45657</v>
      </c>
      <c r="EM71" s="63">
        <v>45657</v>
      </c>
      <c r="EN71" s="63">
        <v>45657</v>
      </c>
      <c r="EO71" s="63">
        <v>45657</v>
      </c>
      <c r="EP71" s="63">
        <v>45657</v>
      </c>
      <c r="EQ71" s="63">
        <v>45657</v>
      </c>
      <c r="ER71" s="66" t="e">
        <v>#N/A</v>
      </c>
      <c r="ES71" s="63">
        <v>45657</v>
      </c>
      <c r="ET71" s="63">
        <v>45657</v>
      </c>
      <c r="EU71" s="63">
        <v>45657</v>
      </c>
      <c r="EV71" s="63">
        <v>45657</v>
      </c>
      <c r="EW71" s="63">
        <v>45657</v>
      </c>
      <c r="EX71" s="63">
        <v>45657</v>
      </c>
      <c r="EY71" s="63">
        <v>45657</v>
      </c>
      <c r="EZ71" s="63">
        <v>45657</v>
      </c>
      <c r="FA71" s="63">
        <v>45657</v>
      </c>
      <c r="FB71" s="63">
        <v>45657</v>
      </c>
      <c r="FC71" s="63">
        <v>45657</v>
      </c>
      <c r="FD71" s="66" t="e">
        <v>#N/A</v>
      </c>
      <c r="FE71" s="63">
        <v>45657</v>
      </c>
      <c r="FF71" s="63">
        <v>45657</v>
      </c>
      <c r="FG71" s="63">
        <v>45657</v>
      </c>
      <c r="FH71" s="63">
        <v>45657</v>
      </c>
      <c r="FI71" s="63">
        <v>45657</v>
      </c>
      <c r="FJ71" s="66" t="e">
        <v>#N/A</v>
      </c>
      <c r="FK71" s="63">
        <v>45657</v>
      </c>
      <c r="FL71" s="63">
        <v>45657</v>
      </c>
      <c r="FM71" s="66" t="e">
        <v>#N/A</v>
      </c>
      <c r="FN71" s="63">
        <v>45657</v>
      </c>
      <c r="FO71" s="63">
        <v>45657</v>
      </c>
      <c r="FP71" s="63">
        <v>45657</v>
      </c>
      <c r="FQ71" s="63">
        <v>45657</v>
      </c>
      <c r="FR71" s="63">
        <v>45657</v>
      </c>
      <c r="FS71" s="63">
        <v>45657</v>
      </c>
      <c r="FT71" s="66" t="e">
        <v>#N/A</v>
      </c>
      <c r="FU71" s="63">
        <v>45657</v>
      </c>
      <c r="FV71" s="63">
        <v>45657</v>
      </c>
      <c r="FW71" s="63">
        <v>45657</v>
      </c>
      <c r="FX71" s="63">
        <v>45657</v>
      </c>
      <c r="FY71" s="63">
        <v>45657</v>
      </c>
      <c r="FZ71" s="63">
        <v>45657</v>
      </c>
      <c r="GA71" s="63">
        <v>45657</v>
      </c>
      <c r="GB71" s="63">
        <v>45657</v>
      </c>
      <c r="GC71" s="63">
        <v>45657</v>
      </c>
      <c r="GD71" s="63">
        <v>45657</v>
      </c>
      <c r="GE71" s="63">
        <v>45657</v>
      </c>
      <c r="GF71" s="63">
        <v>45657</v>
      </c>
      <c r="GG71" s="63">
        <v>45657</v>
      </c>
      <c r="GH71" s="63">
        <v>45657</v>
      </c>
      <c r="GI71" s="63">
        <v>45657</v>
      </c>
      <c r="GJ71" s="63">
        <v>45657</v>
      </c>
      <c r="GK71" s="63">
        <v>45657</v>
      </c>
      <c r="GL71" s="63">
        <v>45657</v>
      </c>
      <c r="GM71" s="63">
        <v>45657</v>
      </c>
      <c r="GN71" s="63">
        <v>45657</v>
      </c>
      <c r="GO71" s="66" t="e">
        <v>#N/A</v>
      </c>
      <c r="GP71" s="63">
        <v>45657</v>
      </c>
      <c r="GQ71" s="63">
        <v>45657</v>
      </c>
      <c r="GR71" s="66" t="e">
        <v>#N/A</v>
      </c>
      <c r="GS71" s="63">
        <v>45657</v>
      </c>
      <c r="GT71" s="63">
        <v>45657</v>
      </c>
      <c r="GU71" s="63">
        <v>45657</v>
      </c>
      <c r="GV71" s="63">
        <v>45657</v>
      </c>
      <c r="GW71" s="63">
        <v>45657</v>
      </c>
      <c r="GX71" s="63">
        <v>45657</v>
      </c>
      <c r="GY71" s="63">
        <v>45657</v>
      </c>
      <c r="GZ71" s="63">
        <v>45657</v>
      </c>
      <c r="HA71" s="63">
        <v>45657</v>
      </c>
      <c r="HB71" s="63">
        <v>45657</v>
      </c>
      <c r="HC71" s="63">
        <v>45657</v>
      </c>
      <c r="HD71" s="63">
        <v>45657</v>
      </c>
      <c r="HE71" s="63">
        <v>45657</v>
      </c>
      <c r="HF71" s="63">
        <v>45657</v>
      </c>
      <c r="HG71" s="63">
        <v>45657</v>
      </c>
      <c r="HH71" s="63">
        <v>45657</v>
      </c>
      <c r="HI71" s="63">
        <v>45657</v>
      </c>
      <c r="HJ71" s="63">
        <v>45657</v>
      </c>
      <c r="HK71" s="63">
        <v>45657</v>
      </c>
      <c r="HL71" s="63">
        <v>45657</v>
      </c>
      <c r="HM71" s="63">
        <v>45657</v>
      </c>
      <c r="HN71" s="63">
        <v>45657</v>
      </c>
      <c r="HO71" s="63">
        <v>45657</v>
      </c>
      <c r="HP71" s="63">
        <v>45657</v>
      </c>
      <c r="HQ71" s="63">
        <v>45657</v>
      </c>
      <c r="HR71" s="63">
        <v>45657</v>
      </c>
      <c r="HS71" s="63">
        <v>45657</v>
      </c>
      <c r="HT71" s="63">
        <v>45657</v>
      </c>
      <c r="HU71" s="66" t="e">
        <v>#N/A</v>
      </c>
      <c r="HV71" s="63">
        <v>45657</v>
      </c>
      <c r="HW71" s="63">
        <v>45657</v>
      </c>
      <c r="HX71" s="63">
        <v>45657</v>
      </c>
      <c r="HY71" s="66" t="e">
        <v>#N/A</v>
      </c>
      <c r="HZ71" s="63">
        <v>45657</v>
      </c>
      <c r="IA71" s="63">
        <v>45657</v>
      </c>
      <c r="IB71" s="63">
        <v>45657</v>
      </c>
      <c r="IC71" s="63">
        <v>45657</v>
      </c>
      <c r="ID71" s="63">
        <v>45657</v>
      </c>
      <c r="IE71" s="63">
        <v>45657</v>
      </c>
      <c r="IF71" s="63">
        <v>45657</v>
      </c>
      <c r="IG71" s="63">
        <v>45657</v>
      </c>
      <c r="IH71" s="63">
        <v>45657</v>
      </c>
      <c r="II71" s="63">
        <v>45657</v>
      </c>
      <c r="IJ71" s="63">
        <v>45657</v>
      </c>
      <c r="IK71" s="63">
        <v>45657</v>
      </c>
      <c r="IL71" s="63">
        <v>45657</v>
      </c>
      <c r="IM71" s="63">
        <v>45657</v>
      </c>
      <c r="IN71" s="75">
        <v>45473</v>
      </c>
      <c r="IO71" s="75">
        <v>45473</v>
      </c>
      <c r="IP71" s="63">
        <v>45657</v>
      </c>
      <c r="IQ71" s="63">
        <v>45657</v>
      </c>
      <c r="IR71" s="63">
        <v>45657</v>
      </c>
      <c r="IS71" s="63">
        <v>45657</v>
      </c>
      <c r="IT71" s="63">
        <v>45657</v>
      </c>
      <c r="IU71" s="63">
        <v>45657</v>
      </c>
      <c r="IV71" s="63">
        <v>45657</v>
      </c>
      <c r="IW71" s="63">
        <v>45657</v>
      </c>
      <c r="IX71" s="63">
        <v>45657</v>
      </c>
      <c r="IY71" s="63">
        <v>45657</v>
      </c>
      <c r="IZ71" s="63">
        <v>45657</v>
      </c>
      <c r="JA71" s="66" t="e">
        <v>#N/A</v>
      </c>
      <c r="JB71" s="66" t="e">
        <v>#N/A</v>
      </c>
      <c r="JC71" s="66" t="e">
        <v>#N/A</v>
      </c>
      <c r="JD71" s="66" t="e">
        <v>#N/A</v>
      </c>
      <c r="JE71" s="66" t="e">
        <v>#N/A</v>
      </c>
      <c r="JF71" s="66" t="e">
        <v>#N/A</v>
      </c>
      <c r="JG71" s="66" t="e">
        <v>#N/A</v>
      </c>
      <c r="JH71" s="66" t="e">
        <v>#N/A</v>
      </c>
      <c r="JI71" s="66" t="e">
        <v>#N/A</v>
      </c>
      <c r="JJ71" s="66" t="e">
        <v>#N/A</v>
      </c>
      <c r="JK71" s="66" t="e">
        <v>#N/A</v>
      </c>
      <c r="JL71" s="66" t="e">
        <v>#N/A</v>
      </c>
      <c r="JM71" s="66" t="e">
        <v>#N/A</v>
      </c>
      <c r="JN71" s="66" t="e">
        <v>#N/A</v>
      </c>
      <c r="JO71" s="66" t="e">
        <v>#N/A</v>
      </c>
      <c r="JP71" s="66" t="e">
        <v>#N/A</v>
      </c>
      <c r="JQ71" s="66" t="e">
        <v>#N/A</v>
      </c>
      <c r="JR71" s="66" t="e">
        <v>#N/A</v>
      </c>
      <c r="JS71" s="66" t="e">
        <v>#N/A</v>
      </c>
      <c r="JT71" s="66" t="e">
        <v>#N/A</v>
      </c>
      <c r="JU71" s="66" t="e">
        <v>#N/A</v>
      </c>
    </row>
    <row r="72" spans="1:281" ht="19.8" customHeight="1" x14ac:dyDescent="0.2">
      <c r="A72" s="163" t="s">
        <v>1488</v>
      </c>
      <c r="B72" s="92"/>
      <c r="C72" s="52" t="s">
        <v>1230</v>
      </c>
      <c r="D72" s="52" t="s">
        <v>1167</v>
      </c>
      <c r="E72" s="94" t="s">
        <v>1074</v>
      </c>
      <c r="F72" s="92"/>
      <c r="G72" s="89" t="s">
        <v>940</v>
      </c>
      <c r="H72" s="52" t="s">
        <v>862</v>
      </c>
      <c r="I72" s="88" t="s">
        <v>763</v>
      </c>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40" t="s">
        <v>338</v>
      </c>
      <c r="CN72" s="85"/>
      <c r="CO72" s="41" t="s">
        <v>499</v>
      </c>
      <c r="CP72" s="81">
        <v>402133</v>
      </c>
      <c r="CQ72" s="82">
        <v>7672</v>
      </c>
      <c r="CR72" s="46"/>
      <c r="CS72" s="44">
        <v>1</v>
      </c>
      <c r="CT72" s="40"/>
      <c r="CU72" s="42" t="s">
        <v>535</v>
      </c>
      <c r="CV72" s="42"/>
      <c r="CW72" s="66" t="e">
        <v>#N/A</v>
      </c>
      <c r="CX72" s="63">
        <v>46022</v>
      </c>
      <c r="CY72" s="74" t="e">
        <v>#N/A</v>
      </c>
      <c r="CZ72" s="66"/>
      <c r="DA72" s="63" t="s">
        <v>319</v>
      </c>
      <c r="DB72" s="63">
        <v>46022</v>
      </c>
      <c r="DC72" s="63">
        <v>46022</v>
      </c>
      <c r="DD72" s="63">
        <v>46022</v>
      </c>
      <c r="DE72" s="63">
        <v>46022</v>
      </c>
      <c r="DF72" s="63">
        <v>46022</v>
      </c>
      <c r="DG72" s="63">
        <v>46022</v>
      </c>
      <c r="DH72" s="63">
        <v>46022</v>
      </c>
      <c r="DI72" s="63">
        <v>46022</v>
      </c>
      <c r="DJ72" s="63">
        <v>46022</v>
      </c>
      <c r="DK72" s="66" t="e">
        <v>#N/A</v>
      </c>
      <c r="DL72" s="63">
        <v>46022</v>
      </c>
      <c r="DM72" s="63">
        <v>46022</v>
      </c>
      <c r="DN72" s="63">
        <v>46022</v>
      </c>
      <c r="DO72" s="66" t="e">
        <v>#N/A</v>
      </c>
      <c r="DP72" s="63">
        <v>46022</v>
      </c>
      <c r="DQ72" s="63">
        <v>46022</v>
      </c>
      <c r="DR72" s="63">
        <v>46022</v>
      </c>
      <c r="DS72" s="63">
        <v>46022</v>
      </c>
      <c r="DT72" s="63">
        <v>46022</v>
      </c>
      <c r="DU72" s="63">
        <v>46022</v>
      </c>
      <c r="DV72" s="63">
        <v>46022</v>
      </c>
      <c r="DW72" s="63">
        <v>46022</v>
      </c>
      <c r="DX72" s="63">
        <v>46022</v>
      </c>
      <c r="DY72" s="63">
        <v>46022</v>
      </c>
      <c r="DZ72" s="63">
        <v>46022</v>
      </c>
      <c r="EA72" s="63">
        <v>46022</v>
      </c>
      <c r="EB72" s="63">
        <v>46022</v>
      </c>
      <c r="EC72" s="63">
        <v>46022</v>
      </c>
      <c r="ED72" s="66" t="e">
        <v>#N/A</v>
      </c>
      <c r="EE72" s="63">
        <v>46022</v>
      </c>
      <c r="EF72" s="63">
        <v>46022</v>
      </c>
      <c r="EG72" s="63">
        <v>46022</v>
      </c>
      <c r="EH72" s="63">
        <v>46022</v>
      </c>
      <c r="EI72" s="63">
        <v>46022</v>
      </c>
      <c r="EJ72" s="63">
        <v>46022</v>
      </c>
      <c r="EK72" s="63">
        <v>46022</v>
      </c>
      <c r="EL72" s="63">
        <v>46022</v>
      </c>
      <c r="EM72" s="63">
        <v>46022</v>
      </c>
      <c r="EN72" s="63">
        <v>46022</v>
      </c>
      <c r="EO72" s="63">
        <v>46022</v>
      </c>
      <c r="EP72" s="63">
        <v>46022</v>
      </c>
      <c r="EQ72" s="63">
        <v>46022</v>
      </c>
      <c r="ER72" s="66" t="e">
        <v>#N/A</v>
      </c>
      <c r="ES72" s="63">
        <v>46022</v>
      </c>
      <c r="ET72" s="63">
        <v>46022</v>
      </c>
      <c r="EU72" s="63">
        <v>46022</v>
      </c>
      <c r="EV72" s="63">
        <v>46022</v>
      </c>
      <c r="EW72" s="63">
        <v>46022</v>
      </c>
      <c r="EX72" s="63">
        <v>46022</v>
      </c>
      <c r="EY72" s="63">
        <v>46022</v>
      </c>
      <c r="EZ72" s="63">
        <v>46022</v>
      </c>
      <c r="FA72" s="63">
        <v>46022</v>
      </c>
      <c r="FB72" s="63">
        <v>46022</v>
      </c>
      <c r="FC72" s="63">
        <v>46022</v>
      </c>
      <c r="FD72" s="66" t="e">
        <v>#N/A</v>
      </c>
      <c r="FE72" s="63">
        <v>46022</v>
      </c>
      <c r="FF72" s="63">
        <v>46022</v>
      </c>
      <c r="FG72" s="63">
        <v>46022</v>
      </c>
      <c r="FH72" s="63">
        <v>46022</v>
      </c>
      <c r="FI72" s="63">
        <v>46022</v>
      </c>
      <c r="FJ72" s="66" t="e">
        <v>#N/A</v>
      </c>
      <c r="FK72" s="63">
        <v>46022</v>
      </c>
      <c r="FL72" s="63">
        <v>46022</v>
      </c>
      <c r="FM72" s="66" t="e">
        <v>#N/A</v>
      </c>
      <c r="FN72" s="63">
        <v>46022</v>
      </c>
      <c r="FO72" s="63">
        <v>46022</v>
      </c>
      <c r="FP72" s="63">
        <v>46022</v>
      </c>
      <c r="FQ72" s="63">
        <v>46022</v>
      </c>
      <c r="FR72" s="63">
        <v>46022</v>
      </c>
      <c r="FS72" s="63">
        <v>46022</v>
      </c>
      <c r="FT72" s="66" t="e">
        <v>#N/A</v>
      </c>
      <c r="FU72" s="63">
        <v>46022</v>
      </c>
      <c r="FV72" s="63">
        <v>46022</v>
      </c>
      <c r="FW72" s="63">
        <v>46022</v>
      </c>
      <c r="FX72" s="63">
        <v>46022</v>
      </c>
      <c r="FY72" s="63">
        <v>46022</v>
      </c>
      <c r="FZ72" s="63">
        <v>46022</v>
      </c>
      <c r="GA72" s="63">
        <v>46022</v>
      </c>
      <c r="GB72" s="63">
        <v>46022</v>
      </c>
      <c r="GC72" s="63">
        <v>46022</v>
      </c>
      <c r="GD72" s="63">
        <v>46022</v>
      </c>
      <c r="GE72" s="63">
        <v>46022</v>
      </c>
      <c r="GF72" s="63">
        <v>46022</v>
      </c>
      <c r="GG72" s="63">
        <v>46022</v>
      </c>
      <c r="GH72" s="63">
        <v>46022</v>
      </c>
      <c r="GI72" s="63">
        <v>46022</v>
      </c>
      <c r="GJ72" s="63">
        <v>46022</v>
      </c>
      <c r="GK72" s="63">
        <v>46022</v>
      </c>
      <c r="GL72" s="63">
        <v>46022</v>
      </c>
      <c r="GM72" s="63">
        <v>46022</v>
      </c>
      <c r="GN72" s="63">
        <v>46022</v>
      </c>
      <c r="GO72" s="66" t="e">
        <v>#N/A</v>
      </c>
      <c r="GP72" s="63">
        <v>46022</v>
      </c>
      <c r="GQ72" s="63">
        <v>46022</v>
      </c>
      <c r="GR72" s="66" t="e">
        <v>#N/A</v>
      </c>
      <c r="GS72" s="63">
        <v>46022</v>
      </c>
      <c r="GT72" s="63">
        <v>46022</v>
      </c>
      <c r="GU72" s="63">
        <v>46022</v>
      </c>
      <c r="GV72" s="63">
        <v>46022</v>
      </c>
      <c r="GW72" s="63">
        <v>46022</v>
      </c>
      <c r="GX72" s="63">
        <v>46022</v>
      </c>
      <c r="GY72" s="63">
        <v>46022</v>
      </c>
      <c r="GZ72" s="63">
        <v>46022</v>
      </c>
      <c r="HA72" s="63">
        <v>46022</v>
      </c>
      <c r="HB72" s="63">
        <v>46022</v>
      </c>
      <c r="HC72" s="63">
        <v>46022</v>
      </c>
      <c r="HD72" s="63">
        <v>46022</v>
      </c>
      <c r="HE72" s="63">
        <v>46022</v>
      </c>
      <c r="HF72" s="63">
        <v>46022</v>
      </c>
      <c r="HG72" s="63">
        <v>46022</v>
      </c>
      <c r="HH72" s="63">
        <v>46022</v>
      </c>
      <c r="HI72" s="63">
        <v>46022</v>
      </c>
      <c r="HJ72" s="63">
        <v>46022</v>
      </c>
      <c r="HK72" s="63">
        <v>46022</v>
      </c>
      <c r="HL72" s="63">
        <v>46022</v>
      </c>
      <c r="HM72" s="63">
        <v>46022</v>
      </c>
      <c r="HN72" s="63">
        <v>46022</v>
      </c>
      <c r="HO72" s="63">
        <v>46022</v>
      </c>
      <c r="HP72" s="63">
        <v>46022</v>
      </c>
      <c r="HQ72" s="63">
        <v>46022</v>
      </c>
      <c r="HR72" s="63">
        <v>46022</v>
      </c>
      <c r="HS72" s="63">
        <v>46022</v>
      </c>
      <c r="HT72" s="63">
        <v>46022</v>
      </c>
      <c r="HU72" s="66" t="e">
        <v>#N/A</v>
      </c>
      <c r="HV72" s="63">
        <v>46022</v>
      </c>
      <c r="HW72" s="63">
        <v>46022</v>
      </c>
      <c r="HX72" s="63">
        <v>46022</v>
      </c>
      <c r="HY72" s="66" t="e">
        <v>#N/A</v>
      </c>
      <c r="HZ72" s="63">
        <v>46022</v>
      </c>
      <c r="IA72" s="63">
        <v>46022</v>
      </c>
      <c r="IB72" s="63">
        <v>46022</v>
      </c>
      <c r="IC72" s="63">
        <v>46022</v>
      </c>
      <c r="ID72" s="63">
        <v>46022</v>
      </c>
      <c r="IE72" s="63">
        <v>46022</v>
      </c>
      <c r="IF72" s="63">
        <v>46022</v>
      </c>
      <c r="IG72" s="63">
        <v>46022</v>
      </c>
      <c r="IH72" s="63">
        <v>46022</v>
      </c>
      <c r="II72" s="63">
        <v>46022</v>
      </c>
      <c r="IJ72" s="63">
        <v>46022</v>
      </c>
      <c r="IK72" s="63">
        <v>46022</v>
      </c>
      <c r="IL72" s="63">
        <v>46022</v>
      </c>
      <c r="IM72" s="63">
        <v>46022</v>
      </c>
      <c r="IN72" s="75">
        <v>45838</v>
      </c>
      <c r="IO72" s="75">
        <v>45838</v>
      </c>
      <c r="IP72" s="63">
        <v>46022</v>
      </c>
      <c r="IQ72" s="63">
        <v>46022</v>
      </c>
      <c r="IR72" s="63">
        <v>46022</v>
      </c>
      <c r="IS72" s="63">
        <v>46022</v>
      </c>
      <c r="IT72" s="63">
        <v>46022</v>
      </c>
      <c r="IU72" s="63">
        <v>46022</v>
      </c>
      <c r="IV72" s="63">
        <v>46022</v>
      </c>
      <c r="IW72" s="63">
        <v>46022</v>
      </c>
      <c r="IX72" s="63">
        <v>46022</v>
      </c>
      <c r="IY72" s="63">
        <v>46022</v>
      </c>
      <c r="IZ72" s="63">
        <v>46022</v>
      </c>
      <c r="JA72" s="66" t="e">
        <v>#N/A</v>
      </c>
      <c r="JB72" s="66" t="e">
        <v>#N/A</v>
      </c>
      <c r="JC72" s="66" t="e">
        <v>#N/A</v>
      </c>
      <c r="JD72" s="66" t="e">
        <v>#N/A</v>
      </c>
      <c r="JE72" s="66" t="e">
        <v>#N/A</v>
      </c>
      <c r="JF72" s="66" t="e">
        <v>#N/A</v>
      </c>
      <c r="JG72" s="66" t="e">
        <v>#N/A</v>
      </c>
      <c r="JH72" s="66" t="e">
        <v>#N/A</v>
      </c>
      <c r="JI72" s="66" t="e">
        <v>#N/A</v>
      </c>
      <c r="JJ72" s="66" t="e">
        <v>#N/A</v>
      </c>
      <c r="JK72" s="66" t="e">
        <v>#N/A</v>
      </c>
      <c r="JL72" s="66" t="e">
        <v>#N/A</v>
      </c>
      <c r="JM72" s="66" t="e">
        <v>#N/A</v>
      </c>
      <c r="JN72" s="66" t="e">
        <v>#N/A</v>
      </c>
      <c r="JO72" s="66" t="e">
        <v>#N/A</v>
      </c>
      <c r="JP72" s="66" t="e">
        <v>#N/A</v>
      </c>
      <c r="JQ72" s="66" t="e">
        <v>#N/A</v>
      </c>
      <c r="JR72" s="66" t="e">
        <v>#N/A</v>
      </c>
      <c r="JS72" s="66" t="e">
        <v>#N/A</v>
      </c>
      <c r="JT72" s="66" t="e">
        <v>#N/A</v>
      </c>
      <c r="JU72" s="66" t="e">
        <v>#N/A</v>
      </c>
    </row>
    <row r="73" spans="1:281" ht="19.8" customHeight="1" x14ac:dyDescent="0.2">
      <c r="A73" s="163" t="s">
        <v>1487</v>
      </c>
      <c r="B73" s="92"/>
      <c r="C73" s="52" t="s">
        <v>1230</v>
      </c>
      <c r="D73" s="52" t="s">
        <v>1166</v>
      </c>
      <c r="E73" s="94" t="s">
        <v>1073</v>
      </c>
      <c r="F73" s="92"/>
      <c r="G73" s="89" t="s">
        <v>940</v>
      </c>
      <c r="H73" s="52" t="s">
        <v>861</v>
      </c>
      <c r="I73" s="88" t="s">
        <v>762</v>
      </c>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40" t="s">
        <v>338</v>
      </c>
      <c r="CN73" s="85"/>
      <c r="CO73" s="41" t="s">
        <v>499</v>
      </c>
      <c r="CP73" s="81">
        <v>402133</v>
      </c>
      <c r="CQ73" s="82">
        <v>7672</v>
      </c>
      <c r="CR73" s="46"/>
      <c r="CS73" s="44">
        <v>1</v>
      </c>
      <c r="CT73" s="40"/>
      <c r="CU73" s="42" t="s">
        <v>535</v>
      </c>
      <c r="CV73" s="42"/>
      <c r="CW73" s="66" t="e">
        <v>#N/A</v>
      </c>
      <c r="CX73" s="63">
        <v>46387</v>
      </c>
      <c r="CY73" s="74" t="e">
        <v>#N/A</v>
      </c>
      <c r="CZ73" s="66"/>
      <c r="DA73" s="63" t="s">
        <v>319</v>
      </c>
      <c r="DB73" s="63">
        <v>46387</v>
      </c>
      <c r="DC73" s="63">
        <v>46387</v>
      </c>
      <c r="DD73" s="63">
        <v>46387</v>
      </c>
      <c r="DE73" s="63">
        <v>46387</v>
      </c>
      <c r="DF73" s="63">
        <v>46387</v>
      </c>
      <c r="DG73" s="63">
        <v>46387</v>
      </c>
      <c r="DH73" s="63">
        <v>46387</v>
      </c>
      <c r="DI73" s="63">
        <v>46387</v>
      </c>
      <c r="DJ73" s="63">
        <v>46387</v>
      </c>
      <c r="DK73" s="66" t="e">
        <v>#N/A</v>
      </c>
      <c r="DL73" s="63">
        <v>46387</v>
      </c>
      <c r="DM73" s="63">
        <v>46387</v>
      </c>
      <c r="DN73" s="63">
        <v>46387</v>
      </c>
      <c r="DO73" s="66" t="e">
        <v>#N/A</v>
      </c>
      <c r="DP73" s="63">
        <v>46387</v>
      </c>
      <c r="DQ73" s="63">
        <v>46387</v>
      </c>
      <c r="DR73" s="63">
        <v>46387</v>
      </c>
      <c r="DS73" s="63">
        <v>46387</v>
      </c>
      <c r="DT73" s="63">
        <v>46387</v>
      </c>
      <c r="DU73" s="63">
        <v>46387</v>
      </c>
      <c r="DV73" s="63">
        <v>46387</v>
      </c>
      <c r="DW73" s="63">
        <v>46387</v>
      </c>
      <c r="DX73" s="63">
        <v>46387</v>
      </c>
      <c r="DY73" s="63">
        <v>46387</v>
      </c>
      <c r="DZ73" s="63">
        <v>46387</v>
      </c>
      <c r="EA73" s="63">
        <v>46387</v>
      </c>
      <c r="EB73" s="63">
        <v>46387</v>
      </c>
      <c r="EC73" s="63">
        <v>46387</v>
      </c>
      <c r="ED73" s="66" t="e">
        <v>#N/A</v>
      </c>
      <c r="EE73" s="63">
        <v>46387</v>
      </c>
      <c r="EF73" s="63">
        <v>46387</v>
      </c>
      <c r="EG73" s="63">
        <v>46387</v>
      </c>
      <c r="EH73" s="63">
        <v>46387</v>
      </c>
      <c r="EI73" s="63">
        <v>46387</v>
      </c>
      <c r="EJ73" s="63">
        <v>46387</v>
      </c>
      <c r="EK73" s="63">
        <v>46387</v>
      </c>
      <c r="EL73" s="63">
        <v>46387</v>
      </c>
      <c r="EM73" s="63">
        <v>46387</v>
      </c>
      <c r="EN73" s="63">
        <v>46387</v>
      </c>
      <c r="EO73" s="63">
        <v>46387</v>
      </c>
      <c r="EP73" s="63">
        <v>46387</v>
      </c>
      <c r="EQ73" s="63">
        <v>46387</v>
      </c>
      <c r="ER73" s="66" t="e">
        <v>#N/A</v>
      </c>
      <c r="ES73" s="63">
        <v>46387</v>
      </c>
      <c r="ET73" s="63">
        <v>46387</v>
      </c>
      <c r="EU73" s="63">
        <v>46387</v>
      </c>
      <c r="EV73" s="63">
        <v>46387</v>
      </c>
      <c r="EW73" s="63">
        <v>46387</v>
      </c>
      <c r="EX73" s="63">
        <v>46387</v>
      </c>
      <c r="EY73" s="63">
        <v>46387</v>
      </c>
      <c r="EZ73" s="63">
        <v>46387</v>
      </c>
      <c r="FA73" s="63">
        <v>46387</v>
      </c>
      <c r="FB73" s="63">
        <v>46387</v>
      </c>
      <c r="FC73" s="63">
        <v>46387</v>
      </c>
      <c r="FD73" s="66" t="e">
        <v>#N/A</v>
      </c>
      <c r="FE73" s="63">
        <v>46387</v>
      </c>
      <c r="FF73" s="63">
        <v>46387</v>
      </c>
      <c r="FG73" s="63">
        <v>46387</v>
      </c>
      <c r="FH73" s="63">
        <v>46387</v>
      </c>
      <c r="FI73" s="63">
        <v>46387</v>
      </c>
      <c r="FJ73" s="66" t="e">
        <v>#N/A</v>
      </c>
      <c r="FK73" s="63">
        <v>46387</v>
      </c>
      <c r="FL73" s="63">
        <v>46387</v>
      </c>
      <c r="FM73" s="66" t="e">
        <v>#N/A</v>
      </c>
      <c r="FN73" s="63">
        <v>46387</v>
      </c>
      <c r="FO73" s="63">
        <v>46387</v>
      </c>
      <c r="FP73" s="63">
        <v>46387</v>
      </c>
      <c r="FQ73" s="63">
        <v>46387</v>
      </c>
      <c r="FR73" s="63">
        <v>46387</v>
      </c>
      <c r="FS73" s="63">
        <v>46387</v>
      </c>
      <c r="FT73" s="66" t="e">
        <v>#N/A</v>
      </c>
      <c r="FU73" s="63">
        <v>46387</v>
      </c>
      <c r="FV73" s="63">
        <v>46387</v>
      </c>
      <c r="FW73" s="63">
        <v>46387</v>
      </c>
      <c r="FX73" s="63">
        <v>46387</v>
      </c>
      <c r="FY73" s="63">
        <v>46387</v>
      </c>
      <c r="FZ73" s="63">
        <v>46387</v>
      </c>
      <c r="GA73" s="63">
        <v>46387</v>
      </c>
      <c r="GB73" s="63">
        <v>46387</v>
      </c>
      <c r="GC73" s="63">
        <v>46387</v>
      </c>
      <c r="GD73" s="63">
        <v>46387</v>
      </c>
      <c r="GE73" s="63">
        <v>46387</v>
      </c>
      <c r="GF73" s="63">
        <v>46387</v>
      </c>
      <c r="GG73" s="63">
        <v>46387</v>
      </c>
      <c r="GH73" s="63">
        <v>46387</v>
      </c>
      <c r="GI73" s="63">
        <v>46387</v>
      </c>
      <c r="GJ73" s="63">
        <v>46387</v>
      </c>
      <c r="GK73" s="63">
        <v>46387</v>
      </c>
      <c r="GL73" s="63">
        <v>46387</v>
      </c>
      <c r="GM73" s="63">
        <v>46387</v>
      </c>
      <c r="GN73" s="63">
        <v>46387</v>
      </c>
      <c r="GO73" s="66" t="e">
        <v>#N/A</v>
      </c>
      <c r="GP73" s="63">
        <v>46387</v>
      </c>
      <c r="GQ73" s="63">
        <v>46387</v>
      </c>
      <c r="GR73" s="66" t="e">
        <v>#N/A</v>
      </c>
      <c r="GS73" s="63">
        <v>46387</v>
      </c>
      <c r="GT73" s="63">
        <v>46387</v>
      </c>
      <c r="GU73" s="63">
        <v>46387</v>
      </c>
      <c r="GV73" s="63">
        <v>46387</v>
      </c>
      <c r="GW73" s="63">
        <v>46387</v>
      </c>
      <c r="GX73" s="63">
        <v>46387</v>
      </c>
      <c r="GY73" s="63">
        <v>46387</v>
      </c>
      <c r="GZ73" s="63">
        <v>46387</v>
      </c>
      <c r="HA73" s="63">
        <v>46387</v>
      </c>
      <c r="HB73" s="63">
        <v>46387</v>
      </c>
      <c r="HC73" s="63">
        <v>46387</v>
      </c>
      <c r="HD73" s="63">
        <v>46387</v>
      </c>
      <c r="HE73" s="63">
        <v>46387</v>
      </c>
      <c r="HF73" s="63">
        <v>46387</v>
      </c>
      <c r="HG73" s="63">
        <v>46387</v>
      </c>
      <c r="HH73" s="63">
        <v>46387</v>
      </c>
      <c r="HI73" s="63">
        <v>46387</v>
      </c>
      <c r="HJ73" s="63">
        <v>46387</v>
      </c>
      <c r="HK73" s="63">
        <v>46387</v>
      </c>
      <c r="HL73" s="63">
        <v>46387</v>
      </c>
      <c r="HM73" s="63">
        <v>46387</v>
      </c>
      <c r="HN73" s="63">
        <v>46387</v>
      </c>
      <c r="HO73" s="63">
        <v>46387</v>
      </c>
      <c r="HP73" s="63">
        <v>46387</v>
      </c>
      <c r="HQ73" s="63">
        <v>46387</v>
      </c>
      <c r="HR73" s="63">
        <v>46387</v>
      </c>
      <c r="HS73" s="63">
        <v>46387</v>
      </c>
      <c r="HT73" s="63">
        <v>46387</v>
      </c>
      <c r="HU73" s="66" t="e">
        <v>#N/A</v>
      </c>
      <c r="HV73" s="63">
        <v>46387</v>
      </c>
      <c r="HW73" s="63">
        <v>46387</v>
      </c>
      <c r="HX73" s="63">
        <v>46387</v>
      </c>
      <c r="HY73" s="66" t="e">
        <v>#N/A</v>
      </c>
      <c r="HZ73" s="63">
        <v>46387</v>
      </c>
      <c r="IA73" s="63">
        <v>46387</v>
      </c>
      <c r="IB73" s="63">
        <v>46387</v>
      </c>
      <c r="IC73" s="63">
        <v>46387</v>
      </c>
      <c r="ID73" s="63">
        <v>46387</v>
      </c>
      <c r="IE73" s="63">
        <v>46387</v>
      </c>
      <c r="IF73" s="63">
        <v>46387</v>
      </c>
      <c r="IG73" s="63">
        <v>46387</v>
      </c>
      <c r="IH73" s="63">
        <v>46387</v>
      </c>
      <c r="II73" s="63">
        <v>46387</v>
      </c>
      <c r="IJ73" s="63">
        <v>46387</v>
      </c>
      <c r="IK73" s="63">
        <v>46387</v>
      </c>
      <c r="IL73" s="63">
        <v>46387</v>
      </c>
      <c r="IM73" s="63">
        <v>46387</v>
      </c>
      <c r="IN73" s="75">
        <v>46203</v>
      </c>
      <c r="IO73" s="75">
        <v>46203</v>
      </c>
      <c r="IP73" s="63">
        <v>46387</v>
      </c>
      <c r="IQ73" s="63">
        <v>46387</v>
      </c>
      <c r="IR73" s="63">
        <v>46387</v>
      </c>
      <c r="IS73" s="63">
        <v>46387</v>
      </c>
      <c r="IT73" s="63">
        <v>46387</v>
      </c>
      <c r="IU73" s="63">
        <v>46387</v>
      </c>
      <c r="IV73" s="63">
        <v>46387</v>
      </c>
      <c r="IW73" s="63">
        <v>46387</v>
      </c>
      <c r="IX73" s="63">
        <v>46387</v>
      </c>
      <c r="IY73" s="63">
        <v>46387</v>
      </c>
      <c r="IZ73" s="63">
        <v>46387</v>
      </c>
      <c r="JA73" s="66" t="e">
        <v>#N/A</v>
      </c>
      <c r="JB73" s="66" t="e">
        <v>#N/A</v>
      </c>
      <c r="JC73" s="66" t="e">
        <v>#N/A</v>
      </c>
      <c r="JD73" s="66" t="e">
        <v>#N/A</v>
      </c>
      <c r="JE73" s="66" t="e">
        <v>#N/A</v>
      </c>
      <c r="JF73" s="66" t="e">
        <v>#N/A</v>
      </c>
      <c r="JG73" s="66" t="e">
        <v>#N/A</v>
      </c>
      <c r="JH73" s="66" t="e">
        <v>#N/A</v>
      </c>
      <c r="JI73" s="66" t="e">
        <v>#N/A</v>
      </c>
      <c r="JJ73" s="66" t="e">
        <v>#N/A</v>
      </c>
      <c r="JK73" s="66" t="e">
        <v>#N/A</v>
      </c>
      <c r="JL73" s="66" t="e">
        <v>#N/A</v>
      </c>
      <c r="JM73" s="66" t="e">
        <v>#N/A</v>
      </c>
      <c r="JN73" s="66" t="e">
        <v>#N/A</v>
      </c>
      <c r="JO73" s="66" t="e">
        <v>#N/A</v>
      </c>
      <c r="JP73" s="66" t="e">
        <v>#N/A</v>
      </c>
      <c r="JQ73" s="66" t="e">
        <v>#N/A</v>
      </c>
      <c r="JR73" s="66" t="e">
        <v>#N/A</v>
      </c>
      <c r="JS73" s="66" t="e">
        <v>#N/A</v>
      </c>
      <c r="JT73" s="66" t="e">
        <v>#N/A</v>
      </c>
      <c r="JU73" s="66" t="e">
        <v>#N/A</v>
      </c>
    </row>
    <row r="74" spans="1:281" ht="19.8" customHeight="1" x14ac:dyDescent="0.2">
      <c r="A74" s="163" t="s">
        <v>1486</v>
      </c>
      <c r="B74" s="92"/>
      <c r="C74" s="52" t="s">
        <v>1230</v>
      </c>
      <c r="D74" s="52" t="s">
        <v>1165</v>
      </c>
      <c r="E74" s="94" t="s">
        <v>1072</v>
      </c>
      <c r="F74" s="92"/>
      <c r="G74" s="89" t="s">
        <v>940</v>
      </c>
      <c r="H74" s="52" t="s">
        <v>860</v>
      </c>
      <c r="I74" s="88" t="s">
        <v>761</v>
      </c>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40" t="s">
        <v>338</v>
      </c>
      <c r="CN74" s="85"/>
      <c r="CO74" s="41" t="s">
        <v>499</v>
      </c>
      <c r="CP74" s="81">
        <v>402133</v>
      </c>
      <c r="CQ74" s="82">
        <v>7672</v>
      </c>
      <c r="CR74" s="46"/>
      <c r="CS74" s="44">
        <v>1</v>
      </c>
      <c r="CT74" s="40"/>
      <c r="CU74" s="42" t="s">
        <v>535</v>
      </c>
      <c r="CV74" s="42"/>
      <c r="CW74" s="66" t="e">
        <v>#N/A</v>
      </c>
      <c r="CX74" s="63">
        <v>46752</v>
      </c>
      <c r="CY74" s="74" t="e">
        <v>#N/A</v>
      </c>
      <c r="CZ74" s="66"/>
      <c r="DA74" s="63" t="s">
        <v>319</v>
      </c>
      <c r="DB74" s="63">
        <v>46752</v>
      </c>
      <c r="DC74" s="63">
        <v>46752</v>
      </c>
      <c r="DD74" s="63">
        <v>46752</v>
      </c>
      <c r="DE74" s="63">
        <v>46752</v>
      </c>
      <c r="DF74" s="63">
        <v>46752</v>
      </c>
      <c r="DG74" s="63">
        <v>46752</v>
      </c>
      <c r="DH74" s="63">
        <v>46752</v>
      </c>
      <c r="DI74" s="63">
        <v>46752</v>
      </c>
      <c r="DJ74" s="63">
        <v>46752</v>
      </c>
      <c r="DK74" s="66" t="e">
        <v>#N/A</v>
      </c>
      <c r="DL74" s="63">
        <v>46752</v>
      </c>
      <c r="DM74" s="63">
        <v>46752</v>
      </c>
      <c r="DN74" s="63">
        <v>46752</v>
      </c>
      <c r="DO74" s="66" t="e">
        <v>#N/A</v>
      </c>
      <c r="DP74" s="63">
        <v>46752</v>
      </c>
      <c r="DQ74" s="63">
        <v>46752</v>
      </c>
      <c r="DR74" s="63">
        <v>46752</v>
      </c>
      <c r="DS74" s="63">
        <v>46752</v>
      </c>
      <c r="DT74" s="63">
        <v>46752</v>
      </c>
      <c r="DU74" s="63">
        <v>46752</v>
      </c>
      <c r="DV74" s="63">
        <v>46752</v>
      </c>
      <c r="DW74" s="63">
        <v>46752</v>
      </c>
      <c r="DX74" s="63">
        <v>46752</v>
      </c>
      <c r="DY74" s="63">
        <v>46752</v>
      </c>
      <c r="DZ74" s="63">
        <v>46752</v>
      </c>
      <c r="EA74" s="63">
        <v>46752</v>
      </c>
      <c r="EB74" s="63">
        <v>46752</v>
      </c>
      <c r="EC74" s="63">
        <v>46752</v>
      </c>
      <c r="ED74" s="66" t="e">
        <v>#N/A</v>
      </c>
      <c r="EE74" s="63">
        <v>46752</v>
      </c>
      <c r="EF74" s="63">
        <v>46752</v>
      </c>
      <c r="EG74" s="63">
        <v>46752</v>
      </c>
      <c r="EH74" s="63">
        <v>46752</v>
      </c>
      <c r="EI74" s="63">
        <v>46752</v>
      </c>
      <c r="EJ74" s="63">
        <v>46752</v>
      </c>
      <c r="EK74" s="63">
        <v>46752</v>
      </c>
      <c r="EL74" s="63">
        <v>46752</v>
      </c>
      <c r="EM74" s="63">
        <v>46752</v>
      </c>
      <c r="EN74" s="63">
        <v>46752</v>
      </c>
      <c r="EO74" s="63">
        <v>46752</v>
      </c>
      <c r="EP74" s="63">
        <v>46752</v>
      </c>
      <c r="EQ74" s="63">
        <v>46752</v>
      </c>
      <c r="ER74" s="66" t="e">
        <v>#N/A</v>
      </c>
      <c r="ES74" s="63">
        <v>46752</v>
      </c>
      <c r="ET74" s="63">
        <v>46752</v>
      </c>
      <c r="EU74" s="63">
        <v>46752</v>
      </c>
      <c r="EV74" s="63">
        <v>46752</v>
      </c>
      <c r="EW74" s="63">
        <v>46752</v>
      </c>
      <c r="EX74" s="63">
        <v>46752</v>
      </c>
      <c r="EY74" s="63">
        <v>46752</v>
      </c>
      <c r="EZ74" s="63">
        <v>46752</v>
      </c>
      <c r="FA74" s="63">
        <v>46752</v>
      </c>
      <c r="FB74" s="63">
        <v>46752</v>
      </c>
      <c r="FC74" s="63">
        <v>46752</v>
      </c>
      <c r="FD74" s="66" t="e">
        <v>#N/A</v>
      </c>
      <c r="FE74" s="63">
        <v>46752</v>
      </c>
      <c r="FF74" s="63">
        <v>46752</v>
      </c>
      <c r="FG74" s="63">
        <v>46752</v>
      </c>
      <c r="FH74" s="63">
        <v>46752</v>
      </c>
      <c r="FI74" s="63">
        <v>46752</v>
      </c>
      <c r="FJ74" s="66" t="e">
        <v>#N/A</v>
      </c>
      <c r="FK74" s="63">
        <v>46752</v>
      </c>
      <c r="FL74" s="63">
        <v>46752</v>
      </c>
      <c r="FM74" s="66" t="e">
        <v>#N/A</v>
      </c>
      <c r="FN74" s="63">
        <v>46752</v>
      </c>
      <c r="FO74" s="63">
        <v>46752</v>
      </c>
      <c r="FP74" s="63">
        <v>46752</v>
      </c>
      <c r="FQ74" s="63">
        <v>46752</v>
      </c>
      <c r="FR74" s="63">
        <v>46752</v>
      </c>
      <c r="FS74" s="63">
        <v>46752</v>
      </c>
      <c r="FT74" s="66" t="e">
        <v>#N/A</v>
      </c>
      <c r="FU74" s="63">
        <v>46752</v>
      </c>
      <c r="FV74" s="63">
        <v>46752</v>
      </c>
      <c r="FW74" s="63">
        <v>46752</v>
      </c>
      <c r="FX74" s="63">
        <v>46752</v>
      </c>
      <c r="FY74" s="63">
        <v>46752</v>
      </c>
      <c r="FZ74" s="63">
        <v>46752</v>
      </c>
      <c r="GA74" s="63">
        <v>46752</v>
      </c>
      <c r="GB74" s="63">
        <v>46752</v>
      </c>
      <c r="GC74" s="63">
        <v>46752</v>
      </c>
      <c r="GD74" s="63">
        <v>46752</v>
      </c>
      <c r="GE74" s="63">
        <v>46752</v>
      </c>
      <c r="GF74" s="63">
        <v>46752</v>
      </c>
      <c r="GG74" s="63">
        <v>46752</v>
      </c>
      <c r="GH74" s="63">
        <v>46752</v>
      </c>
      <c r="GI74" s="63">
        <v>46752</v>
      </c>
      <c r="GJ74" s="63">
        <v>46752</v>
      </c>
      <c r="GK74" s="63">
        <v>46752</v>
      </c>
      <c r="GL74" s="63">
        <v>46752</v>
      </c>
      <c r="GM74" s="63">
        <v>46752</v>
      </c>
      <c r="GN74" s="63">
        <v>46752</v>
      </c>
      <c r="GO74" s="66" t="e">
        <v>#N/A</v>
      </c>
      <c r="GP74" s="63">
        <v>46752</v>
      </c>
      <c r="GQ74" s="63">
        <v>46752</v>
      </c>
      <c r="GR74" s="66" t="e">
        <v>#N/A</v>
      </c>
      <c r="GS74" s="63">
        <v>46752</v>
      </c>
      <c r="GT74" s="63">
        <v>46752</v>
      </c>
      <c r="GU74" s="63">
        <v>46752</v>
      </c>
      <c r="GV74" s="63">
        <v>46752</v>
      </c>
      <c r="GW74" s="63">
        <v>46752</v>
      </c>
      <c r="GX74" s="63">
        <v>46752</v>
      </c>
      <c r="GY74" s="63">
        <v>46752</v>
      </c>
      <c r="GZ74" s="63">
        <v>46752</v>
      </c>
      <c r="HA74" s="63">
        <v>46752</v>
      </c>
      <c r="HB74" s="63">
        <v>46752</v>
      </c>
      <c r="HC74" s="63">
        <v>46752</v>
      </c>
      <c r="HD74" s="63">
        <v>46752</v>
      </c>
      <c r="HE74" s="63">
        <v>46752</v>
      </c>
      <c r="HF74" s="63">
        <v>46752</v>
      </c>
      <c r="HG74" s="63">
        <v>46752</v>
      </c>
      <c r="HH74" s="63">
        <v>46752</v>
      </c>
      <c r="HI74" s="63">
        <v>46752</v>
      </c>
      <c r="HJ74" s="63">
        <v>46752</v>
      </c>
      <c r="HK74" s="63">
        <v>46752</v>
      </c>
      <c r="HL74" s="63">
        <v>46752</v>
      </c>
      <c r="HM74" s="63">
        <v>46752</v>
      </c>
      <c r="HN74" s="63">
        <v>46752</v>
      </c>
      <c r="HO74" s="63">
        <v>46752</v>
      </c>
      <c r="HP74" s="63">
        <v>46752</v>
      </c>
      <c r="HQ74" s="63">
        <v>46752</v>
      </c>
      <c r="HR74" s="63">
        <v>46752</v>
      </c>
      <c r="HS74" s="63">
        <v>46752</v>
      </c>
      <c r="HT74" s="63">
        <v>46752</v>
      </c>
      <c r="HU74" s="66" t="e">
        <v>#N/A</v>
      </c>
      <c r="HV74" s="63">
        <v>46752</v>
      </c>
      <c r="HW74" s="63">
        <v>46752</v>
      </c>
      <c r="HX74" s="63">
        <v>46752</v>
      </c>
      <c r="HY74" s="66" t="e">
        <v>#N/A</v>
      </c>
      <c r="HZ74" s="63">
        <v>46752</v>
      </c>
      <c r="IA74" s="63">
        <v>46752</v>
      </c>
      <c r="IB74" s="63">
        <v>46752</v>
      </c>
      <c r="IC74" s="63">
        <v>46752</v>
      </c>
      <c r="ID74" s="63">
        <v>46752</v>
      </c>
      <c r="IE74" s="63">
        <v>46752</v>
      </c>
      <c r="IF74" s="63">
        <v>46752</v>
      </c>
      <c r="IG74" s="63">
        <v>46752</v>
      </c>
      <c r="IH74" s="63">
        <v>46752</v>
      </c>
      <c r="II74" s="63">
        <v>46752</v>
      </c>
      <c r="IJ74" s="63">
        <v>46752</v>
      </c>
      <c r="IK74" s="63">
        <v>46752</v>
      </c>
      <c r="IL74" s="63">
        <v>46752</v>
      </c>
      <c r="IM74" s="63">
        <v>46752</v>
      </c>
      <c r="IN74" s="75">
        <v>46568</v>
      </c>
      <c r="IO74" s="75">
        <v>46568</v>
      </c>
      <c r="IP74" s="63">
        <v>46752</v>
      </c>
      <c r="IQ74" s="63">
        <v>46752</v>
      </c>
      <c r="IR74" s="63">
        <v>46752</v>
      </c>
      <c r="IS74" s="63">
        <v>46752</v>
      </c>
      <c r="IT74" s="63">
        <v>46752</v>
      </c>
      <c r="IU74" s="63">
        <v>46752</v>
      </c>
      <c r="IV74" s="63">
        <v>46752</v>
      </c>
      <c r="IW74" s="63">
        <v>46752</v>
      </c>
      <c r="IX74" s="63">
        <v>46752</v>
      </c>
      <c r="IY74" s="63">
        <v>46752</v>
      </c>
      <c r="IZ74" s="63">
        <v>46752</v>
      </c>
      <c r="JA74" s="66" t="e">
        <v>#N/A</v>
      </c>
      <c r="JB74" s="66" t="e">
        <v>#N/A</v>
      </c>
      <c r="JC74" s="66" t="e">
        <v>#N/A</v>
      </c>
      <c r="JD74" s="66" t="e">
        <v>#N/A</v>
      </c>
      <c r="JE74" s="66" t="e">
        <v>#N/A</v>
      </c>
      <c r="JF74" s="66" t="e">
        <v>#N/A</v>
      </c>
      <c r="JG74" s="66" t="e">
        <v>#N/A</v>
      </c>
      <c r="JH74" s="66" t="e">
        <v>#N/A</v>
      </c>
      <c r="JI74" s="66" t="e">
        <v>#N/A</v>
      </c>
      <c r="JJ74" s="66" t="e">
        <v>#N/A</v>
      </c>
      <c r="JK74" s="66" t="e">
        <v>#N/A</v>
      </c>
      <c r="JL74" s="66" t="e">
        <v>#N/A</v>
      </c>
      <c r="JM74" s="66" t="e">
        <v>#N/A</v>
      </c>
      <c r="JN74" s="66" t="e">
        <v>#N/A</v>
      </c>
      <c r="JO74" s="66" t="e">
        <v>#N/A</v>
      </c>
      <c r="JP74" s="66" t="e">
        <v>#N/A</v>
      </c>
      <c r="JQ74" s="66" t="e">
        <v>#N/A</v>
      </c>
      <c r="JR74" s="66" t="e">
        <v>#N/A</v>
      </c>
      <c r="JS74" s="66" t="e">
        <v>#N/A</v>
      </c>
      <c r="JT74" s="66" t="e">
        <v>#N/A</v>
      </c>
      <c r="JU74" s="66" t="e">
        <v>#N/A</v>
      </c>
    </row>
    <row r="75" spans="1:281" ht="19.8" customHeight="1" x14ac:dyDescent="0.2">
      <c r="A75" s="163" t="s">
        <v>1485</v>
      </c>
      <c r="B75" s="92"/>
      <c r="C75" s="52" t="s">
        <v>1230</v>
      </c>
      <c r="D75" s="52" t="s">
        <v>1164</v>
      </c>
      <c r="E75" s="94" t="s">
        <v>1071</v>
      </c>
      <c r="F75" s="92"/>
      <c r="G75" s="89" t="s">
        <v>940</v>
      </c>
      <c r="H75" s="52" t="s">
        <v>859</v>
      </c>
      <c r="I75" s="88" t="s">
        <v>760</v>
      </c>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40" t="s">
        <v>338</v>
      </c>
      <c r="CN75" s="85"/>
      <c r="CO75" s="41" t="s">
        <v>499</v>
      </c>
      <c r="CP75" s="81">
        <v>402133</v>
      </c>
      <c r="CQ75" s="82">
        <v>7672</v>
      </c>
      <c r="CR75" s="46"/>
      <c r="CS75" s="44">
        <v>1</v>
      </c>
      <c r="CT75" s="40"/>
      <c r="CU75" s="42" t="s">
        <v>535</v>
      </c>
      <c r="CV75" s="42"/>
      <c r="CW75" s="66" t="e">
        <v>#N/A</v>
      </c>
      <c r="CX75" s="63">
        <v>47118</v>
      </c>
      <c r="CY75" s="74" t="e">
        <v>#N/A</v>
      </c>
      <c r="CZ75" s="66"/>
      <c r="DA75" s="63" t="s">
        <v>319</v>
      </c>
      <c r="DB75" s="63">
        <v>47118</v>
      </c>
      <c r="DC75" s="63">
        <v>47118</v>
      </c>
      <c r="DD75" s="63">
        <v>47118</v>
      </c>
      <c r="DE75" s="63">
        <v>47118</v>
      </c>
      <c r="DF75" s="63">
        <v>47118</v>
      </c>
      <c r="DG75" s="63">
        <v>47118</v>
      </c>
      <c r="DH75" s="63">
        <v>47118</v>
      </c>
      <c r="DI75" s="63">
        <v>47118</v>
      </c>
      <c r="DJ75" s="63">
        <v>47118</v>
      </c>
      <c r="DK75" s="66" t="e">
        <v>#N/A</v>
      </c>
      <c r="DL75" s="63">
        <v>47118</v>
      </c>
      <c r="DM75" s="63">
        <v>47118</v>
      </c>
      <c r="DN75" s="63">
        <v>47118</v>
      </c>
      <c r="DO75" s="66" t="e">
        <v>#N/A</v>
      </c>
      <c r="DP75" s="63">
        <v>47118</v>
      </c>
      <c r="DQ75" s="63">
        <v>47118</v>
      </c>
      <c r="DR75" s="63">
        <v>47118</v>
      </c>
      <c r="DS75" s="63">
        <v>47118</v>
      </c>
      <c r="DT75" s="63">
        <v>47118</v>
      </c>
      <c r="DU75" s="63">
        <v>47118</v>
      </c>
      <c r="DV75" s="63">
        <v>47118</v>
      </c>
      <c r="DW75" s="63">
        <v>47118</v>
      </c>
      <c r="DX75" s="63">
        <v>47118</v>
      </c>
      <c r="DY75" s="63">
        <v>47118</v>
      </c>
      <c r="DZ75" s="63">
        <v>47118</v>
      </c>
      <c r="EA75" s="63">
        <v>47118</v>
      </c>
      <c r="EB75" s="63">
        <v>47118</v>
      </c>
      <c r="EC75" s="63">
        <v>47118</v>
      </c>
      <c r="ED75" s="66" t="e">
        <v>#N/A</v>
      </c>
      <c r="EE75" s="63">
        <v>47118</v>
      </c>
      <c r="EF75" s="63">
        <v>47118</v>
      </c>
      <c r="EG75" s="63">
        <v>47118</v>
      </c>
      <c r="EH75" s="63">
        <v>47118</v>
      </c>
      <c r="EI75" s="63">
        <v>47118</v>
      </c>
      <c r="EJ75" s="63">
        <v>47118</v>
      </c>
      <c r="EK75" s="63">
        <v>47118</v>
      </c>
      <c r="EL75" s="63">
        <v>47118</v>
      </c>
      <c r="EM75" s="63">
        <v>47118</v>
      </c>
      <c r="EN75" s="63">
        <v>47118</v>
      </c>
      <c r="EO75" s="63">
        <v>47118</v>
      </c>
      <c r="EP75" s="63">
        <v>47118</v>
      </c>
      <c r="EQ75" s="63">
        <v>47118</v>
      </c>
      <c r="ER75" s="66" t="e">
        <v>#N/A</v>
      </c>
      <c r="ES75" s="63">
        <v>47118</v>
      </c>
      <c r="ET75" s="63">
        <v>47118</v>
      </c>
      <c r="EU75" s="63">
        <v>47118</v>
      </c>
      <c r="EV75" s="63">
        <v>47118</v>
      </c>
      <c r="EW75" s="63">
        <v>47118</v>
      </c>
      <c r="EX75" s="63">
        <v>47118</v>
      </c>
      <c r="EY75" s="63">
        <v>47118</v>
      </c>
      <c r="EZ75" s="63">
        <v>47118</v>
      </c>
      <c r="FA75" s="63">
        <v>47118</v>
      </c>
      <c r="FB75" s="63">
        <v>47118</v>
      </c>
      <c r="FC75" s="63">
        <v>47118</v>
      </c>
      <c r="FD75" s="66" t="e">
        <v>#N/A</v>
      </c>
      <c r="FE75" s="63">
        <v>47118</v>
      </c>
      <c r="FF75" s="63">
        <v>47118</v>
      </c>
      <c r="FG75" s="63">
        <v>47118</v>
      </c>
      <c r="FH75" s="63">
        <v>47118</v>
      </c>
      <c r="FI75" s="63">
        <v>47118</v>
      </c>
      <c r="FJ75" s="66" t="e">
        <v>#N/A</v>
      </c>
      <c r="FK75" s="63">
        <v>47118</v>
      </c>
      <c r="FL75" s="63">
        <v>47118</v>
      </c>
      <c r="FM75" s="66" t="e">
        <v>#N/A</v>
      </c>
      <c r="FN75" s="63">
        <v>47118</v>
      </c>
      <c r="FO75" s="63">
        <v>47118</v>
      </c>
      <c r="FP75" s="63">
        <v>47118</v>
      </c>
      <c r="FQ75" s="63">
        <v>47118</v>
      </c>
      <c r="FR75" s="63">
        <v>47118</v>
      </c>
      <c r="FS75" s="63">
        <v>47118</v>
      </c>
      <c r="FT75" s="66" t="e">
        <v>#N/A</v>
      </c>
      <c r="FU75" s="63">
        <v>47118</v>
      </c>
      <c r="FV75" s="63">
        <v>47118</v>
      </c>
      <c r="FW75" s="63">
        <v>47118</v>
      </c>
      <c r="FX75" s="63">
        <v>47118</v>
      </c>
      <c r="FY75" s="63">
        <v>47118</v>
      </c>
      <c r="FZ75" s="63">
        <v>47118</v>
      </c>
      <c r="GA75" s="63">
        <v>47118</v>
      </c>
      <c r="GB75" s="63">
        <v>47118</v>
      </c>
      <c r="GC75" s="63">
        <v>47118</v>
      </c>
      <c r="GD75" s="63">
        <v>47118</v>
      </c>
      <c r="GE75" s="63">
        <v>47118</v>
      </c>
      <c r="GF75" s="63">
        <v>47118</v>
      </c>
      <c r="GG75" s="63">
        <v>47118</v>
      </c>
      <c r="GH75" s="63">
        <v>47118</v>
      </c>
      <c r="GI75" s="63">
        <v>47118</v>
      </c>
      <c r="GJ75" s="63">
        <v>47118</v>
      </c>
      <c r="GK75" s="63">
        <v>47118</v>
      </c>
      <c r="GL75" s="63">
        <v>47118</v>
      </c>
      <c r="GM75" s="63">
        <v>47118</v>
      </c>
      <c r="GN75" s="63">
        <v>47118</v>
      </c>
      <c r="GO75" s="66" t="e">
        <v>#N/A</v>
      </c>
      <c r="GP75" s="63">
        <v>47118</v>
      </c>
      <c r="GQ75" s="63">
        <v>47118</v>
      </c>
      <c r="GR75" s="66" t="e">
        <v>#N/A</v>
      </c>
      <c r="GS75" s="63">
        <v>47118</v>
      </c>
      <c r="GT75" s="63">
        <v>47118</v>
      </c>
      <c r="GU75" s="63">
        <v>47118</v>
      </c>
      <c r="GV75" s="63">
        <v>47118</v>
      </c>
      <c r="GW75" s="63">
        <v>47118</v>
      </c>
      <c r="GX75" s="63">
        <v>47118</v>
      </c>
      <c r="GY75" s="63">
        <v>47118</v>
      </c>
      <c r="GZ75" s="63">
        <v>47118</v>
      </c>
      <c r="HA75" s="63">
        <v>47118</v>
      </c>
      <c r="HB75" s="63">
        <v>47118</v>
      </c>
      <c r="HC75" s="63">
        <v>47118</v>
      </c>
      <c r="HD75" s="63">
        <v>47118</v>
      </c>
      <c r="HE75" s="63">
        <v>47118</v>
      </c>
      <c r="HF75" s="63">
        <v>47118</v>
      </c>
      <c r="HG75" s="63">
        <v>47118</v>
      </c>
      <c r="HH75" s="63">
        <v>47118</v>
      </c>
      <c r="HI75" s="63">
        <v>47118</v>
      </c>
      <c r="HJ75" s="63">
        <v>47118</v>
      </c>
      <c r="HK75" s="63">
        <v>47118</v>
      </c>
      <c r="HL75" s="63">
        <v>47118</v>
      </c>
      <c r="HM75" s="63">
        <v>47118</v>
      </c>
      <c r="HN75" s="63">
        <v>47118</v>
      </c>
      <c r="HO75" s="63">
        <v>47118</v>
      </c>
      <c r="HP75" s="63">
        <v>47118</v>
      </c>
      <c r="HQ75" s="63">
        <v>47118</v>
      </c>
      <c r="HR75" s="63">
        <v>47118</v>
      </c>
      <c r="HS75" s="63">
        <v>47118</v>
      </c>
      <c r="HT75" s="63">
        <v>47118</v>
      </c>
      <c r="HU75" s="66" t="e">
        <v>#N/A</v>
      </c>
      <c r="HV75" s="63">
        <v>47118</v>
      </c>
      <c r="HW75" s="63">
        <v>47118</v>
      </c>
      <c r="HX75" s="63">
        <v>47118</v>
      </c>
      <c r="HY75" s="66" t="e">
        <v>#N/A</v>
      </c>
      <c r="HZ75" s="63">
        <v>47118</v>
      </c>
      <c r="IA75" s="63">
        <v>47118</v>
      </c>
      <c r="IB75" s="63">
        <v>47118</v>
      </c>
      <c r="IC75" s="63">
        <v>47118</v>
      </c>
      <c r="ID75" s="63">
        <v>47118</v>
      </c>
      <c r="IE75" s="63">
        <v>47118</v>
      </c>
      <c r="IF75" s="63">
        <v>47118</v>
      </c>
      <c r="IG75" s="63">
        <v>47118</v>
      </c>
      <c r="IH75" s="63">
        <v>47118</v>
      </c>
      <c r="II75" s="63">
        <v>47118</v>
      </c>
      <c r="IJ75" s="63">
        <v>47118</v>
      </c>
      <c r="IK75" s="63">
        <v>47118</v>
      </c>
      <c r="IL75" s="63">
        <v>47118</v>
      </c>
      <c r="IM75" s="63">
        <v>47118</v>
      </c>
      <c r="IN75" s="75">
        <v>46934</v>
      </c>
      <c r="IO75" s="75">
        <v>46934</v>
      </c>
      <c r="IP75" s="63">
        <v>47118</v>
      </c>
      <c r="IQ75" s="63">
        <v>47118</v>
      </c>
      <c r="IR75" s="63">
        <v>47118</v>
      </c>
      <c r="IS75" s="63">
        <v>47118</v>
      </c>
      <c r="IT75" s="63">
        <v>47118</v>
      </c>
      <c r="IU75" s="63">
        <v>47118</v>
      </c>
      <c r="IV75" s="63">
        <v>47118</v>
      </c>
      <c r="IW75" s="63">
        <v>47118</v>
      </c>
      <c r="IX75" s="63">
        <v>47118</v>
      </c>
      <c r="IY75" s="63">
        <v>47118</v>
      </c>
      <c r="IZ75" s="63">
        <v>47118</v>
      </c>
      <c r="JA75" s="66" t="e">
        <v>#N/A</v>
      </c>
      <c r="JB75" s="66" t="e">
        <v>#N/A</v>
      </c>
      <c r="JC75" s="66" t="e">
        <v>#N/A</v>
      </c>
      <c r="JD75" s="66" t="e">
        <v>#N/A</v>
      </c>
      <c r="JE75" s="66" t="e">
        <v>#N/A</v>
      </c>
      <c r="JF75" s="66" t="e">
        <v>#N/A</v>
      </c>
      <c r="JG75" s="66" t="e">
        <v>#N/A</v>
      </c>
      <c r="JH75" s="66" t="e">
        <v>#N/A</v>
      </c>
      <c r="JI75" s="66" t="e">
        <v>#N/A</v>
      </c>
      <c r="JJ75" s="66" t="e">
        <v>#N/A</v>
      </c>
      <c r="JK75" s="66" t="e">
        <v>#N/A</v>
      </c>
      <c r="JL75" s="66" t="e">
        <v>#N/A</v>
      </c>
      <c r="JM75" s="66" t="e">
        <v>#N/A</v>
      </c>
      <c r="JN75" s="66" t="e">
        <v>#N/A</v>
      </c>
      <c r="JO75" s="66" t="e">
        <v>#N/A</v>
      </c>
      <c r="JP75" s="66" t="e">
        <v>#N/A</v>
      </c>
      <c r="JQ75" s="66" t="e">
        <v>#N/A</v>
      </c>
      <c r="JR75" s="66" t="e">
        <v>#N/A</v>
      </c>
      <c r="JS75" s="66" t="e">
        <v>#N/A</v>
      </c>
      <c r="JT75" s="66" t="e">
        <v>#N/A</v>
      </c>
      <c r="JU75" s="66" t="e">
        <v>#N/A</v>
      </c>
    </row>
    <row r="76" spans="1:281" ht="19.8" customHeight="1" x14ac:dyDescent="0.2">
      <c r="A76" s="163" t="s">
        <v>1484</v>
      </c>
      <c r="B76" s="92"/>
      <c r="C76" s="52" t="s">
        <v>1230</v>
      </c>
      <c r="D76" s="52" t="s">
        <v>1163</v>
      </c>
      <c r="E76" s="94" t="s">
        <v>1070</v>
      </c>
      <c r="F76" s="92"/>
      <c r="G76" s="89" t="s">
        <v>940</v>
      </c>
      <c r="H76" s="52" t="s">
        <v>858</v>
      </c>
      <c r="I76" s="88" t="s">
        <v>759</v>
      </c>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40" t="s">
        <v>338</v>
      </c>
      <c r="CN76" s="85"/>
      <c r="CO76" s="41" t="s">
        <v>499</v>
      </c>
      <c r="CP76" s="81">
        <v>402133</v>
      </c>
      <c r="CQ76" s="82">
        <v>7672</v>
      </c>
      <c r="CR76" s="46"/>
      <c r="CS76" s="44">
        <v>1</v>
      </c>
      <c r="CT76" s="40"/>
      <c r="CU76" s="42" t="s">
        <v>535</v>
      </c>
      <c r="CV76" s="42"/>
      <c r="CW76" s="66" t="e">
        <v>#N/A</v>
      </c>
      <c r="CX76" s="63">
        <v>47483</v>
      </c>
      <c r="CY76" s="74" t="e">
        <v>#N/A</v>
      </c>
      <c r="CZ76" s="66"/>
      <c r="DA76" s="63" t="s">
        <v>319</v>
      </c>
      <c r="DB76" s="63">
        <v>47483</v>
      </c>
      <c r="DC76" s="63">
        <v>47483</v>
      </c>
      <c r="DD76" s="63">
        <v>47483</v>
      </c>
      <c r="DE76" s="63">
        <v>47483</v>
      </c>
      <c r="DF76" s="63">
        <v>47483</v>
      </c>
      <c r="DG76" s="63">
        <v>47483</v>
      </c>
      <c r="DH76" s="63">
        <v>47483</v>
      </c>
      <c r="DI76" s="63">
        <v>47483</v>
      </c>
      <c r="DJ76" s="63">
        <v>47483</v>
      </c>
      <c r="DK76" s="66" t="e">
        <v>#N/A</v>
      </c>
      <c r="DL76" s="63">
        <v>47483</v>
      </c>
      <c r="DM76" s="63">
        <v>47483</v>
      </c>
      <c r="DN76" s="63">
        <v>47483</v>
      </c>
      <c r="DO76" s="66" t="e">
        <v>#N/A</v>
      </c>
      <c r="DP76" s="63">
        <v>47483</v>
      </c>
      <c r="DQ76" s="63">
        <v>47483</v>
      </c>
      <c r="DR76" s="63">
        <v>47483</v>
      </c>
      <c r="DS76" s="63">
        <v>47483</v>
      </c>
      <c r="DT76" s="63">
        <v>47483</v>
      </c>
      <c r="DU76" s="63">
        <v>47483</v>
      </c>
      <c r="DV76" s="63">
        <v>47483</v>
      </c>
      <c r="DW76" s="63">
        <v>47483</v>
      </c>
      <c r="DX76" s="63">
        <v>47483</v>
      </c>
      <c r="DY76" s="63">
        <v>47483</v>
      </c>
      <c r="DZ76" s="63">
        <v>47483</v>
      </c>
      <c r="EA76" s="63">
        <v>47483</v>
      </c>
      <c r="EB76" s="63">
        <v>47483</v>
      </c>
      <c r="EC76" s="63">
        <v>47483</v>
      </c>
      <c r="ED76" s="66" t="e">
        <v>#N/A</v>
      </c>
      <c r="EE76" s="63">
        <v>47483</v>
      </c>
      <c r="EF76" s="63">
        <v>47483</v>
      </c>
      <c r="EG76" s="63">
        <v>47483</v>
      </c>
      <c r="EH76" s="63">
        <v>47483</v>
      </c>
      <c r="EI76" s="63">
        <v>47483</v>
      </c>
      <c r="EJ76" s="63">
        <v>47483</v>
      </c>
      <c r="EK76" s="63">
        <v>47483</v>
      </c>
      <c r="EL76" s="63">
        <v>47483</v>
      </c>
      <c r="EM76" s="63">
        <v>47483</v>
      </c>
      <c r="EN76" s="63">
        <v>47483</v>
      </c>
      <c r="EO76" s="63">
        <v>47483</v>
      </c>
      <c r="EP76" s="63">
        <v>47483</v>
      </c>
      <c r="EQ76" s="63">
        <v>47483</v>
      </c>
      <c r="ER76" s="66" t="e">
        <v>#N/A</v>
      </c>
      <c r="ES76" s="63">
        <v>47483</v>
      </c>
      <c r="ET76" s="63">
        <v>47483</v>
      </c>
      <c r="EU76" s="63">
        <v>47483</v>
      </c>
      <c r="EV76" s="63">
        <v>47483</v>
      </c>
      <c r="EW76" s="63">
        <v>47483</v>
      </c>
      <c r="EX76" s="63">
        <v>47483</v>
      </c>
      <c r="EY76" s="63">
        <v>47483</v>
      </c>
      <c r="EZ76" s="63">
        <v>47483</v>
      </c>
      <c r="FA76" s="63">
        <v>47483</v>
      </c>
      <c r="FB76" s="63">
        <v>47483</v>
      </c>
      <c r="FC76" s="63">
        <v>47483</v>
      </c>
      <c r="FD76" s="66" t="e">
        <v>#N/A</v>
      </c>
      <c r="FE76" s="63">
        <v>47483</v>
      </c>
      <c r="FF76" s="63">
        <v>47483</v>
      </c>
      <c r="FG76" s="63">
        <v>47483</v>
      </c>
      <c r="FH76" s="63">
        <v>47483</v>
      </c>
      <c r="FI76" s="63">
        <v>47483</v>
      </c>
      <c r="FJ76" s="66" t="e">
        <v>#N/A</v>
      </c>
      <c r="FK76" s="63">
        <v>47483</v>
      </c>
      <c r="FL76" s="63">
        <v>47483</v>
      </c>
      <c r="FM76" s="66" t="e">
        <v>#N/A</v>
      </c>
      <c r="FN76" s="63">
        <v>47483</v>
      </c>
      <c r="FO76" s="63">
        <v>47483</v>
      </c>
      <c r="FP76" s="63">
        <v>47483</v>
      </c>
      <c r="FQ76" s="63">
        <v>47483</v>
      </c>
      <c r="FR76" s="63">
        <v>47483</v>
      </c>
      <c r="FS76" s="63">
        <v>47483</v>
      </c>
      <c r="FT76" s="66" t="e">
        <v>#N/A</v>
      </c>
      <c r="FU76" s="63">
        <v>47483</v>
      </c>
      <c r="FV76" s="63">
        <v>47483</v>
      </c>
      <c r="FW76" s="63">
        <v>47483</v>
      </c>
      <c r="FX76" s="63">
        <v>47483</v>
      </c>
      <c r="FY76" s="63">
        <v>47483</v>
      </c>
      <c r="FZ76" s="63">
        <v>47483</v>
      </c>
      <c r="GA76" s="63">
        <v>47483</v>
      </c>
      <c r="GB76" s="63">
        <v>47483</v>
      </c>
      <c r="GC76" s="63">
        <v>47483</v>
      </c>
      <c r="GD76" s="63">
        <v>47483</v>
      </c>
      <c r="GE76" s="63">
        <v>47483</v>
      </c>
      <c r="GF76" s="63">
        <v>47483</v>
      </c>
      <c r="GG76" s="63">
        <v>47483</v>
      </c>
      <c r="GH76" s="63">
        <v>47483</v>
      </c>
      <c r="GI76" s="63">
        <v>47483</v>
      </c>
      <c r="GJ76" s="63">
        <v>47483</v>
      </c>
      <c r="GK76" s="63">
        <v>47483</v>
      </c>
      <c r="GL76" s="63">
        <v>47483</v>
      </c>
      <c r="GM76" s="63">
        <v>47483</v>
      </c>
      <c r="GN76" s="63">
        <v>47483</v>
      </c>
      <c r="GO76" s="66" t="e">
        <v>#N/A</v>
      </c>
      <c r="GP76" s="63">
        <v>47483</v>
      </c>
      <c r="GQ76" s="63">
        <v>47483</v>
      </c>
      <c r="GR76" s="66" t="e">
        <v>#N/A</v>
      </c>
      <c r="GS76" s="63">
        <v>47483</v>
      </c>
      <c r="GT76" s="63">
        <v>47483</v>
      </c>
      <c r="GU76" s="63">
        <v>47483</v>
      </c>
      <c r="GV76" s="63">
        <v>47483</v>
      </c>
      <c r="GW76" s="63">
        <v>47483</v>
      </c>
      <c r="GX76" s="63">
        <v>47483</v>
      </c>
      <c r="GY76" s="63">
        <v>47483</v>
      </c>
      <c r="GZ76" s="63">
        <v>47483</v>
      </c>
      <c r="HA76" s="63">
        <v>47483</v>
      </c>
      <c r="HB76" s="63">
        <v>47483</v>
      </c>
      <c r="HC76" s="63">
        <v>47483</v>
      </c>
      <c r="HD76" s="63">
        <v>47483</v>
      </c>
      <c r="HE76" s="63">
        <v>47483</v>
      </c>
      <c r="HF76" s="63">
        <v>47483</v>
      </c>
      <c r="HG76" s="63">
        <v>47483</v>
      </c>
      <c r="HH76" s="63">
        <v>47483</v>
      </c>
      <c r="HI76" s="63">
        <v>47483</v>
      </c>
      <c r="HJ76" s="63">
        <v>47483</v>
      </c>
      <c r="HK76" s="63">
        <v>47483</v>
      </c>
      <c r="HL76" s="63">
        <v>47483</v>
      </c>
      <c r="HM76" s="63">
        <v>47483</v>
      </c>
      <c r="HN76" s="63">
        <v>47483</v>
      </c>
      <c r="HO76" s="63">
        <v>47483</v>
      </c>
      <c r="HP76" s="63">
        <v>47483</v>
      </c>
      <c r="HQ76" s="63">
        <v>47483</v>
      </c>
      <c r="HR76" s="63">
        <v>47483</v>
      </c>
      <c r="HS76" s="63">
        <v>47483</v>
      </c>
      <c r="HT76" s="63">
        <v>47483</v>
      </c>
      <c r="HU76" s="66" t="e">
        <v>#N/A</v>
      </c>
      <c r="HV76" s="63">
        <v>47483</v>
      </c>
      <c r="HW76" s="63">
        <v>47483</v>
      </c>
      <c r="HX76" s="63">
        <v>47483</v>
      </c>
      <c r="HY76" s="66" t="e">
        <v>#N/A</v>
      </c>
      <c r="HZ76" s="63">
        <v>47483</v>
      </c>
      <c r="IA76" s="63">
        <v>47483</v>
      </c>
      <c r="IB76" s="63">
        <v>47483</v>
      </c>
      <c r="IC76" s="63">
        <v>47483</v>
      </c>
      <c r="ID76" s="63">
        <v>47483</v>
      </c>
      <c r="IE76" s="63">
        <v>47483</v>
      </c>
      <c r="IF76" s="63">
        <v>47483</v>
      </c>
      <c r="IG76" s="63">
        <v>47483</v>
      </c>
      <c r="IH76" s="63">
        <v>47483</v>
      </c>
      <c r="II76" s="63">
        <v>47483</v>
      </c>
      <c r="IJ76" s="63">
        <v>47483</v>
      </c>
      <c r="IK76" s="63">
        <v>47483</v>
      </c>
      <c r="IL76" s="63">
        <v>47483</v>
      </c>
      <c r="IM76" s="63">
        <v>47483</v>
      </c>
      <c r="IN76" s="75">
        <v>47299</v>
      </c>
      <c r="IO76" s="75">
        <v>47299</v>
      </c>
      <c r="IP76" s="63">
        <v>47483</v>
      </c>
      <c r="IQ76" s="63">
        <v>47483</v>
      </c>
      <c r="IR76" s="63">
        <v>47483</v>
      </c>
      <c r="IS76" s="63">
        <v>47483</v>
      </c>
      <c r="IT76" s="63">
        <v>47483</v>
      </c>
      <c r="IU76" s="63">
        <v>47483</v>
      </c>
      <c r="IV76" s="63">
        <v>47483</v>
      </c>
      <c r="IW76" s="63">
        <v>47483</v>
      </c>
      <c r="IX76" s="63">
        <v>47483</v>
      </c>
      <c r="IY76" s="63">
        <v>47483</v>
      </c>
      <c r="IZ76" s="63">
        <v>47483</v>
      </c>
      <c r="JA76" s="66" t="e">
        <v>#N/A</v>
      </c>
      <c r="JB76" s="66" t="e">
        <v>#N/A</v>
      </c>
      <c r="JC76" s="66" t="e">
        <v>#N/A</v>
      </c>
      <c r="JD76" s="66" t="e">
        <v>#N/A</v>
      </c>
      <c r="JE76" s="66" t="e">
        <v>#N/A</v>
      </c>
      <c r="JF76" s="66" t="e">
        <v>#N/A</v>
      </c>
      <c r="JG76" s="66" t="e">
        <v>#N/A</v>
      </c>
      <c r="JH76" s="66" t="e">
        <v>#N/A</v>
      </c>
      <c r="JI76" s="66" t="e">
        <v>#N/A</v>
      </c>
      <c r="JJ76" s="66" t="e">
        <v>#N/A</v>
      </c>
      <c r="JK76" s="66" t="e">
        <v>#N/A</v>
      </c>
      <c r="JL76" s="66" t="e">
        <v>#N/A</v>
      </c>
      <c r="JM76" s="66" t="e">
        <v>#N/A</v>
      </c>
      <c r="JN76" s="66" t="e">
        <v>#N/A</v>
      </c>
      <c r="JO76" s="66" t="e">
        <v>#N/A</v>
      </c>
      <c r="JP76" s="66" t="e">
        <v>#N/A</v>
      </c>
      <c r="JQ76" s="66" t="e">
        <v>#N/A</v>
      </c>
      <c r="JR76" s="66" t="e">
        <v>#N/A</v>
      </c>
      <c r="JS76" s="66" t="e">
        <v>#N/A</v>
      </c>
      <c r="JT76" s="66" t="e">
        <v>#N/A</v>
      </c>
      <c r="JU76" s="66" t="e">
        <v>#N/A</v>
      </c>
    </row>
    <row r="77" spans="1:281" ht="19.8" customHeight="1" x14ac:dyDescent="0.2">
      <c r="A77" s="163" t="s">
        <v>1483</v>
      </c>
      <c r="B77" s="92"/>
      <c r="C77" s="52" t="s">
        <v>1230</v>
      </c>
      <c r="D77" s="52" t="s">
        <v>1162</v>
      </c>
      <c r="E77" s="94" t="s">
        <v>1069</v>
      </c>
      <c r="F77" s="92"/>
      <c r="G77" s="89" t="s">
        <v>940</v>
      </c>
      <c r="H77" s="52" t="s">
        <v>857</v>
      </c>
      <c r="I77" s="88" t="s">
        <v>758</v>
      </c>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40" t="s">
        <v>338</v>
      </c>
      <c r="CN77" s="85"/>
      <c r="CO77" s="41" t="s">
        <v>499</v>
      </c>
      <c r="CP77" s="81">
        <v>402133</v>
      </c>
      <c r="CQ77" s="82">
        <v>7672</v>
      </c>
      <c r="CR77" s="46"/>
      <c r="CS77" s="44">
        <v>1</v>
      </c>
      <c r="CT77" s="40"/>
      <c r="CU77" s="42" t="s">
        <v>535</v>
      </c>
      <c r="CV77" s="42"/>
      <c r="CW77" s="66" t="e">
        <v>#N/A</v>
      </c>
      <c r="CX77" s="63">
        <v>47848</v>
      </c>
      <c r="CY77" s="74" t="e">
        <v>#N/A</v>
      </c>
      <c r="CZ77" s="66"/>
      <c r="DA77" s="63" t="s">
        <v>319</v>
      </c>
      <c r="DB77" s="63">
        <v>47848</v>
      </c>
      <c r="DC77" s="63">
        <v>47848</v>
      </c>
      <c r="DD77" s="63">
        <v>47848</v>
      </c>
      <c r="DE77" s="63">
        <v>47848</v>
      </c>
      <c r="DF77" s="63">
        <v>47848</v>
      </c>
      <c r="DG77" s="63">
        <v>47848</v>
      </c>
      <c r="DH77" s="63">
        <v>47848</v>
      </c>
      <c r="DI77" s="63">
        <v>47848</v>
      </c>
      <c r="DJ77" s="63">
        <v>47848</v>
      </c>
      <c r="DK77" s="66" t="e">
        <v>#N/A</v>
      </c>
      <c r="DL77" s="63">
        <v>47848</v>
      </c>
      <c r="DM77" s="63">
        <v>47848</v>
      </c>
      <c r="DN77" s="63">
        <v>47848</v>
      </c>
      <c r="DO77" s="66" t="e">
        <v>#N/A</v>
      </c>
      <c r="DP77" s="63">
        <v>47848</v>
      </c>
      <c r="DQ77" s="63">
        <v>47848</v>
      </c>
      <c r="DR77" s="63">
        <v>47848</v>
      </c>
      <c r="DS77" s="63">
        <v>47848</v>
      </c>
      <c r="DT77" s="63">
        <v>47848</v>
      </c>
      <c r="DU77" s="63">
        <v>47848</v>
      </c>
      <c r="DV77" s="63">
        <v>47848</v>
      </c>
      <c r="DW77" s="63">
        <v>47848</v>
      </c>
      <c r="DX77" s="63">
        <v>47848</v>
      </c>
      <c r="DY77" s="63">
        <v>47848</v>
      </c>
      <c r="DZ77" s="63">
        <v>47848</v>
      </c>
      <c r="EA77" s="63">
        <v>47848</v>
      </c>
      <c r="EB77" s="63">
        <v>47848</v>
      </c>
      <c r="EC77" s="63">
        <v>47848</v>
      </c>
      <c r="ED77" s="66" t="e">
        <v>#N/A</v>
      </c>
      <c r="EE77" s="63">
        <v>47848</v>
      </c>
      <c r="EF77" s="63">
        <v>47848</v>
      </c>
      <c r="EG77" s="63">
        <v>47848</v>
      </c>
      <c r="EH77" s="63">
        <v>47848</v>
      </c>
      <c r="EI77" s="63">
        <v>47848</v>
      </c>
      <c r="EJ77" s="63">
        <v>47848</v>
      </c>
      <c r="EK77" s="63">
        <v>47848</v>
      </c>
      <c r="EL77" s="63">
        <v>47848</v>
      </c>
      <c r="EM77" s="63">
        <v>47848</v>
      </c>
      <c r="EN77" s="63">
        <v>47848</v>
      </c>
      <c r="EO77" s="63">
        <v>47848</v>
      </c>
      <c r="EP77" s="63">
        <v>47848</v>
      </c>
      <c r="EQ77" s="63">
        <v>47848</v>
      </c>
      <c r="ER77" s="66" t="e">
        <v>#N/A</v>
      </c>
      <c r="ES77" s="63">
        <v>47848</v>
      </c>
      <c r="ET77" s="63">
        <v>47848</v>
      </c>
      <c r="EU77" s="63">
        <v>47848</v>
      </c>
      <c r="EV77" s="63">
        <v>47848</v>
      </c>
      <c r="EW77" s="63">
        <v>47848</v>
      </c>
      <c r="EX77" s="63">
        <v>47848</v>
      </c>
      <c r="EY77" s="63">
        <v>47848</v>
      </c>
      <c r="EZ77" s="63">
        <v>47848</v>
      </c>
      <c r="FA77" s="63">
        <v>47848</v>
      </c>
      <c r="FB77" s="63">
        <v>47848</v>
      </c>
      <c r="FC77" s="63">
        <v>47848</v>
      </c>
      <c r="FD77" s="66" t="e">
        <v>#N/A</v>
      </c>
      <c r="FE77" s="63">
        <v>47848</v>
      </c>
      <c r="FF77" s="63">
        <v>47848</v>
      </c>
      <c r="FG77" s="63">
        <v>47848</v>
      </c>
      <c r="FH77" s="63">
        <v>47848</v>
      </c>
      <c r="FI77" s="63">
        <v>47848</v>
      </c>
      <c r="FJ77" s="66" t="e">
        <v>#N/A</v>
      </c>
      <c r="FK77" s="63">
        <v>47848</v>
      </c>
      <c r="FL77" s="63">
        <v>47848</v>
      </c>
      <c r="FM77" s="66" t="e">
        <v>#N/A</v>
      </c>
      <c r="FN77" s="63">
        <v>47848</v>
      </c>
      <c r="FO77" s="63">
        <v>47848</v>
      </c>
      <c r="FP77" s="63">
        <v>47848</v>
      </c>
      <c r="FQ77" s="63">
        <v>47848</v>
      </c>
      <c r="FR77" s="63">
        <v>47848</v>
      </c>
      <c r="FS77" s="63">
        <v>47848</v>
      </c>
      <c r="FT77" s="66" t="e">
        <v>#N/A</v>
      </c>
      <c r="FU77" s="63">
        <v>47848</v>
      </c>
      <c r="FV77" s="63">
        <v>47848</v>
      </c>
      <c r="FW77" s="63">
        <v>47848</v>
      </c>
      <c r="FX77" s="63">
        <v>47848</v>
      </c>
      <c r="FY77" s="63">
        <v>47848</v>
      </c>
      <c r="FZ77" s="63">
        <v>47848</v>
      </c>
      <c r="GA77" s="63">
        <v>47848</v>
      </c>
      <c r="GB77" s="63">
        <v>47848</v>
      </c>
      <c r="GC77" s="63">
        <v>47848</v>
      </c>
      <c r="GD77" s="63">
        <v>47848</v>
      </c>
      <c r="GE77" s="63">
        <v>47848</v>
      </c>
      <c r="GF77" s="63">
        <v>47848</v>
      </c>
      <c r="GG77" s="63">
        <v>47848</v>
      </c>
      <c r="GH77" s="63">
        <v>47848</v>
      </c>
      <c r="GI77" s="63">
        <v>47848</v>
      </c>
      <c r="GJ77" s="63">
        <v>47848</v>
      </c>
      <c r="GK77" s="63">
        <v>47848</v>
      </c>
      <c r="GL77" s="63">
        <v>47848</v>
      </c>
      <c r="GM77" s="63">
        <v>47848</v>
      </c>
      <c r="GN77" s="63">
        <v>47848</v>
      </c>
      <c r="GO77" s="66" t="e">
        <v>#N/A</v>
      </c>
      <c r="GP77" s="63">
        <v>47848</v>
      </c>
      <c r="GQ77" s="63">
        <v>47848</v>
      </c>
      <c r="GR77" s="66" t="e">
        <v>#N/A</v>
      </c>
      <c r="GS77" s="63">
        <v>47848</v>
      </c>
      <c r="GT77" s="63">
        <v>47848</v>
      </c>
      <c r="GU77" s="63">
        <v>47848</v>
      </c>
      <c r="GV77" s="63">
        <v>47848</v>
      </c>
      <c r="GW77" s="63">
        <v>47848</v>
      </c>
      <c r="GX77" s="63">
        <v>47848</v>
      </c>
      <c r="GY77" s="63">
        <v>47848</v>
      </c>
      <c r="GZ77" s="63">
        <v>47848</v>
      </c>
      <c r="HA77" s="63">
        <v>47848</v>
      </c>
      <c r="HB77" s="63">
        <v>47848</v>
      </c>
      <c r="HC77" s="63">
        <v>47848</v>
      </c>
      <c r="HD77" s="63">
        <v>47848</v>
      </c>
      <c r="HE77" s="63">
        <v>47848</v>
      </c>
      <c r="HF77" s="63">
        <v>47848</v>
      </c>
      <c r="HG77" s="63">
        <v>47848</v>
      </c>
      <c r="HH77" s="63">
        <v>47848</v>
      </c>
      <c r="HI77" s="63">
        <v>47848</v>
      </c>
      <c r="HJ77" s="63">
        <v>47848</v>
      </c>
      <c r="HK77" s="63">
        <v>47848</v>
      </c>
      <c r="HL77" s="63">
        <v>47848</v>
      </c>
      <c r="HM77" s="63">
        <v>47848</v>
      </c>
      <c r="HN77" s="63">
        <v>47848</v>
      </c>
      <c r="HO77" s="63">
        <v>47848</v>
      </c>
      <c r="HP77" s="63">
        <v>47848</v>
      </c>
      <c r="HQ77" s="63">
        <v>47848</v>
      </c>
      <c r="HR77" s="63">
        <v>47848</v>
      </c>
      <c r="HS77" s="63">
        <v>47848</v>
      </c>
      <c r="HT77" s="63">
        <v>47848</v>
      </c>
      <c r="HU77" s="66" t="e">
        <v>#N/A</v>
      </c>
      <c r="HV77" s="63">
        <v>47848</v>
      </c>
      <c r="HW77" s="63">
        <v>47848</v>
      </c>
      <c r="HX77" s="63">
        <v>47848</v>
      </c>
      <c r="HY77" s="66" t="e">
        <v>#N/A</v>
      </c>
      <c r="HZ77" s="63">
        <v>47848</v>
      </c>
      <c r="IA77" s="63">
        <v>47848</v>
      </c>
      <c r="IB77" s="63">
        <v>47848</v>
      </c>
      <c r="IC77" s="63">
        <v>47848</v>
      </c>
      <c r="ID77" s="63">
        <v>47848</v>
      </c>
      <c r="IE77" s="63">
        <v>47848</v>
      </c>
      <c r="IF77" s="63">
        <v>47848</v>
      </c>
      <c r="IG77" s="63">
        <v>47848</v>
      </c>
      <c r="IH77" s="63">
        <v>47848</v>
      </c>
      <c r="II77" s="63">
        <v>47848</v>
      </c>
      <c r="IJ77" s="63">
        <v>47848</v>
      </c>
      <c r="IK77" s="63">
        <v>47848</v>
      </c>
      <c r="IL77" s="63">
        <v>47848</v>
      </c>
      <c r="IM77" s="63">
        <v>47848</v>
      </c>
      <c r="IN77" s="75">
        <v>47664</v>
      </c>
      <c r="IO77" s="75">
        <v>47664</v>
      </c>
      <c r="IP77" s="63">
        <v>47848</v>
      </c>
      <c r="IQ77" s="63">
        <v>47848</v>
      </c>
      <c r="IR77" s="63">
        <v>47848</v>
      </c>
      <c r="IS77" s="63">
        <v>47848</v>
      </c>
      <c r="IT77" s="63">
        <v>47848</v>
      </c>
      <c r="IU77" s="63">
        <v>47848</v>
      </c>
      <c r="IV77" s="63">
        <v>47848</v>
      </c>
      <c r="IW77" s="63">
        <v>47848</v>
      </c>
      <c r="IX77" s="63">
        <v>47848</v>
      </c>
      <c r="IY77" s="63">
        <v>47848</v>
      </c>
      <c r="IZ77" s="63">
        <v>47848</v>
      </c>
      <c r="JA77" s="66" t="e">
        <v>#N/A</v>
      </c>
      <c r="JB77" s="66" t="e">
        <v>#N/A</v>
      </c>
      <c r="JC77" s="66" t="e">
        <v>#N/A</v>
      </c>
      <c r="JD77" s="66" t="e">
        <v>#N/A</v>
      </c>
      <c r="JE77" s="66" t="e">
        <v>#N/A</v>
      </c>
      <c r="JF77" s="66" t="e">
        <v>#N/A</v>
      </c>
      <c r="JG77" s="66" t="e">
        <v>#N/A</v>
      </c>
      <c r="JH77" s="66" t="e">
        <v>#N/A</v>
      </c>
      <c r="JI77" s="66" t="e">
        <v>#N/A</v>
      </c>
      <c r="JJ77" s="66" t="e">
        <v>#N/A</v>
      </c>
      <c r="JK77" s="66" t="e">
        <v>#N/A</v>
      </c>
      <c r="JL77" s="66" t="e">
        <v>#N/A</v>
      </c>
      <c r="JM77" s="66" t="e">
        <v>#N/A</v>
      </c>
      <c r="JN77" s="66" t="e">
        <v>#N/A</v>
      </c>
      <c r="JO77" s="66" t="e">
        <v>#N/A</v>
      </c>
      <c r="JP77" s="66" t="e">
        <v>#N/A</v>
      </c>
      <c r="JQ77" s="66" t="e">
        <v>#N/A</v>
      </c>
      <c r="JR77" s="66" t="e">
        <v>#N/A</v>
      </c>
      <c r="JS77" s="66" t="e">
        <v>#N/A</v>
      </c>
      <c r="JT77" s="66" t="e">
        <v>#N/A</v>
      </c>
      <c r="JU77" s="66" t="e">
        <v>#N/A</v>
      </c>
    </row>
    <row r="78" spans="1:281" ht="19.8" customHeight="1" x14ac:dyDescent="0.2">
      <c r="A78" s="163" t="s">
        <v>1482</v>
      </c>
      <c r="B78" s="92"/>
      <c r="C78" s="52" t="s">
        <v>1230</v>
      </c>
      <c r="D78" s="52" t="s">
        <v>1161</v>
      </c>
      <c r="E78" s="94" t="s">
        <v>1068</v>
      </c>
      <c r="F78" s="92"/>
      <c r="G78" s="89" t="s">
        <v>940</v>
      </c>
      <c r="H78" s="52" t="s">
        <v>856</v>
      </c>
      <c r="I78" s="88" t="s">
        <v>757</v>
      </c>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40" t="s">
        <v>338</v>
      </c>
      <c r="CN78" s="85"/>
      <c r="CO78" s="41" t="s">
        <v>499</v>
      </c>
      <c r="CP78" s="81">
        <v>402133</v>
      </c>
      <c r="CQ78" s="82">
        <v>7672</v>
      </c>
      <c r="CR78" s="46"/>
      <c r="CS78" s="44">
        <v>1</v>
      </c>
      <c r="CT78" s="40"/>
      <c r="CU78" s="42" t="s">
        <v>535</v>
      </c>
      <c r="CV78" s="42"/>
      <c r="CW78" s="66" t="e">
        <v>#N/A</v>
      </c>
      <c r="CX78" s="66" t="e">
        <v>#N/A</v>
      </c>
      <c r="CY78" s="74" t="e">
        <v>#N/A</v>
      </c>
      <c r="CZ78" s="66"/>
      <c r="DA78" s="63" t="s">
        <v>319</v>
      </c>
      <c r="DB78" s="66" t="e">
        <v>#N/A</v>
      </c>
      <c r="DC78" s="66" t="e">
        <v>#N/A</v>
      </c>
      <c r="DD78" s="66" t="e">
        <v>#N/A</v>
      </c>
      <c r="DE78" s="66" t="e">
        <v>#N/A</v>
      </c>
      <c r="DF78" s="66" t="e">
        <v>#N/A</v>
      </c>
      <c r="DG78" s="66" t="e">
        <v>#N/A</v>
      </c>
      <c r="DH78" s="66" t="e">
        <v>#N/A</v>
      </c>
      <c r="DI78" s="66" t="e">
        <v>#N/A</v>
      </c>
      <c r="DJ78" s="66" t="e">
        <v>#N/A</v>
      </c>
      <c r="DK78" s="66" t="e">
        <v>#N/A</v>
      </c>
      <c r="DL78" s="66" t="e">
        <v>#N/A</v>
      </c>
      <c r="DM78" s="66" t="e">
        <v>#N/A</v>
      </c>
      <c r="DN78" s="66" t="e">
        <v>#N/A</v>
      </c>
      <c r="DO78" s="66" t="e">
        <v>#N/A</v>
      </c>
      <c r="DP78" s="66" t="e">
        <v>#N/A</v>
      </c>
      <c r="DQ78" s="66" t="e">
        <v>#N/A</v>
      </c>
      <c r="DR78" s="66" t="e">
        <v>#N/A</v>
      </c>
      <c r="DS78" s="66" t="e">
        <v>#N/A</v>
      </c>
      <c r="DT78" s="66" t="e">
        <v>#N/A</v>
      </c>
      <c r="DU78" s="66" t="e">
        <v>#N/A</v>
      </c>
      <c r="DV78" s="66" t="e">
        <v>#N/A</v>
      </c>
      <c r="DW78" s="66" t="e">
        <v>#N/A</v>
      </c>
      <c r="DX78" s="66" t="e">
        <v>#N/A</v>
      </c>
      <c r="DY78" s="66" t="e">
        <v>#N/A</v>
      </c>
      <c r="DZ78" s="66" t="e">
        <v>#N/A</v>
      </c>
      <c r="EA78" s="66" t="e">
        <v>#N/A</v>
      </c>
      <c r="EB78" s="66" t="e">
        <v>#N/A</v>
      </c>
      <c r="EC78" s="66" t="e">
        <v>#N/A</v>
      </c>
      <c r="ED78" s="66" t="e">
        <v>#N/A</v>
      </c>
      <c r="EE78" s="66" t="e">
        <v>#N/A</v>
      </c>
      <c r="EF78" s="66" t="e">
        <v>#N/A</v>
      </c>
      <c r="EG78" s="66" t="e">
        <v>#N/A</v>
      </c>
      <c r="EH78" s="66" t="e">
        <v>#N/A</v>
      </c>
      <c r="EI78" s="66" t="e">
        <v>#N/A</v>
      </c>
      <c r="EJ78" s="66" t="e">
        <v>#N/A</v>
      </c>
      <c r="EK78" s="66" t="e">
        <v>#N/A</v>
      </c>
      <c r="EL78" s="66" t="e">
        <v>#N/A</v>
      </c>
      <c r="EM78" s="66" t="e">
        <v>#N/A</v>
      </c>
      <c r="EN78" s="66" t="e">
        <v>#N/A</v>
      </c>
      <c r="EO78" s="66" t="e">
        <v>#N/A</v>
      </c>
      <c r="EP78" s="66" t="e">
        <v>#N/A</v>
      </c>
      <c r="EQ78" s="66" t="e">
        <v>#N/A</v>
      </c>
      <c r="ER78" s="66" t="e">
        <v>#N/A</v>
      </c>
      <c r="ES78" s="66" t="e">
        <v>#N/A</v>
      </c>
      <c r="ET78" s="66" t="e">
        <v>#N/A</v>
      </c>
      <c r="EU78" s="66" t="e">
        <v>#N/A</v>
      </c>
      <c r="EV78" s="66" t="e">
        <v>#N/A</v>
      </c>
      <c r="EW78" s="66" t="e">
        <v>#N/A</v>
      </c>
      <c r="EX78" s="66" t="e">
        <v>#N/A</v>
      </c>
      <c r="EY78" s="66" t="e">
        <v>#N/A</v>
      </c>
      <c r="EZ78" s="66" t="e">
        <v>#N/A</v>
      </c>
      <c r="FA78" s="66" t="e">
        <v>#N/A</v>
      </c>
      <c r="FB78" s="66" t="e">
        <v>#N/A</v>
      </c>
      <c r="FC78" s="66" t="e">
        <v>#N/A</v>
      </c>
      <c r="FD78" s="66" t="e">
        <v>#N/A</v>
      </c>
      <c r="FE78" s="66" t="e">
        <v>#N/A</v>
      </c>
      <c r="FF78" s="66" t="e">
        <v>#N/A</v>
      </c>
      <c r="FG78" s="66" t="e">
        <v>#N/A</v>
      </c>
      <c r="FH78" s="66" t="e">
        <v>#N/A</v>
      </c>
      <c r="FI78" s="66" t="e">
        <v>#N/A</v>
      </c>
      <c r="FJ78" s="66" t="e">
        <v>#N/A</v>
      </c>
      <c r="FK78" s="66" t="e">
        <v>#N/A</v>
      </c>
      <c r="FL78" s="66" t="e">
        <v>#N/A</v>
      </c>
      <c r="FM78" s="66" t="e">
        <v>#N/A</v>
      </c>
      <c r="FN78" s="66" t="e">
        <v>#N/A</v>
      </c>
      <c r="FO78" s="66" t="e">
        <v>#N/A</v>
      </c>
      <c r="FP78" s="66" t="e">
        <v>#N/A</v>
      </c>
      <c r="FQ78" s="66" t="e">
        <v>#N/A</v>
      </c>
      <c r="FR78" s="66" t="e">
        <v>#N/A</v>
      </c>
      <c r="FS78" s="66" t="e">
        <v>#N/A</v>
      </c>
      <c r="FT78" s="66" t="e">
        <v>#N/A</v>
      </c>
      <c r="FU78" s="66" t="e">
        <v>#N/A</v>
      </c>
      <c r="FV78" s="66" t="e">
        <v>#N/A</v>
      </c>
      <c r="FW78" s="66" t="e">
        <v>#N/A</v>
      </c>
      <c r="FX78" s="66" t="e">
        <v>#N/A</v>
      </c>
      <c r="FY78" s="66" t="e">
        <v>#N/A</v>
      </c>
      <c r="FZ78" s="66" t="e">
        <v>#N/A</v>
      </c>
      <c r="GA78" s="66" t="e">
        <v>#N/A</v>
      </c>
      <c r="GB78" s="66" t="e">
        <v>#N/A</v>
      </c>
      <c r="GC78" s="66" t="e">
        <v>#N/A</v>
      </c>
      <c r="GD78" s="66" t="e">
        <v>#N/A</v>
      </c>
      <c r="GE78" s="66" t="e">
        <v>#N/A</v>
      </c>
      <c r="GF78" s="66" t="e">
        <v>#N/A</v>
      </c>
      <c r="GG78" s="66" t="e">
        <v>#N/A</v>
      </c>
      <c r="GH78" s="66" t="e">
        <v>#N/A</v>
      </c>
      <c r="GI78" s="66" t="e">
        <v>#N/A</v>
      </c>
      <c r="GJ78" s="66" t="e">
        <v>#N/A</v>
      </c>
      <c r="GK78" s="66" t="e">
        <v>#N/A</v>
      </c>
      <c r="GL78" s="66" t="e">
        <v>#N/A</v>
      </c>
      <c r="GM78" s="66" t="e">
        <v>#N/A</v>
      </c>
      <c r="GN78" s="66" t="e">
        <v>#N/A</v>
      </c>
      <c r="GO78" s="66" t="e">
        <v>#N/A</v>
      </c>
      <c r="GP78" s="66" t="e">
        <v>#N/A</v>
      </c>
      <c r="GQ78" s="66" t="e">
        <v>#N/A</v>
      </c>
      <c r="GR78" s="66" t="e">
        <v>#N/A</v>
      </c>
      <c r="GS78" s="66" t="e">
        <v>#N/A</v>
      </c>
      <c r="GT78" s="66" t="e">
        <v>#N/A</v>
      </c>
      <c r="GU78" s="66" t="e">
        <v>#N/A</v>
      </c>
      <c r="GV78" s="66" t="e">
        <v>#N/A</v>
      </c>
      <c r="GW78" s="66" t="e">
        <v>#N/A</v>
      </c>
      <c r="GX78" s="66" t="e">
        <v>#N/A</v>
      </c>
      <c r="GY78" s="66" t="e">
        <v>#N/A</v>
      </c>
      <c r="GZ78" s="66" t="e">
        <v>#N/A</v>
      </c>
      <c r="HA78" s="66" t="e">
        <v>#N/A</v>
      </c>
      <c r="HB78" s="66" t="e">
        <v>#N/A</v>
      </c>
      <c r="HC78" s="66" t="e">
        <v>#N/A</v>
      </c>
      <c r="HD78" s="66" t="e">
        <v>#N/A</v>
      </c>
      <c r="HE78" s="66" t="e">
        <v>#N/A</v>
      </c>
      <c r="HF78" s="66" t="e">
        <v>#N/A</v>
      </c>
      <c r="HG78" s="66" t="e">
        <v>#N/A</v>
      </c>
      <c r="HH78" s="66" t="e">
        <v>#N/A</v>
      </c>
      <c r="HI78" s="66" t="e">
        <v>#N/A</v>
      </c>
      <c r="HJ78" s="66" t="e">
        <v>#N/A</v>
      </c>
      <c r="HK78" s="66" t="e">
        <v>#N/A</v>
      </c>
      <c r="HL78" s="66" t="e">
        <v>#N/A</v>
      </c>
      <c r="HM78" s="66" t="e">
        <v>#N/A</v>
      </c>
      <c r="HN78" s="66" t="e">
        <v>#N/A</v>
      </c>
      <c r="HO78" s="66" t="e">
        <v>#N/A</v>
      </c>
      <c r="HP78" s="66" t="e">
        <v>#N/A</v>
      </c>
      <c r="HQ78" s="66" t="e">
        <v>#N/A</v>
      </c>
      <c r="HR78" s="66" t="e">
        <v>#N/A</v>
      </c>
      <c r="HS78" s="66" t="e">
        <v>#N/A</v>
      </c>
      <c r="HT78" s="66" t="e">
        <v>#N/A</v>
      </c>
      <c r="HU78" s="66" t="e">
        <v>#N/A</v>
      </c>
      <c r="HV78" s="66" t="e">
        <v>#N/A</v>
      </c>
      <c r="HW78" s="66" t="e">
        <v>#N/A</v>
      </c>
      <c r="HX78" s="66" t="e">
        <v>#N/A</v>
      </c>
      <c r="HY78" s="66" t="e">
        <v>#N/A</v>
      </c>
      <c r="HZ78" s="66" t="e">
        <v>#N/A</v>
      </c>
      <c r="IA78" s="66" t="e">
        <v>#N/A</v>
      </c>
      <c r="IB78" s="66" t="e">
        <v>#N/A</v>
      </c>
      <c r="IC78" s="66" t="e">
        <v>#N/A</v>
      </c>
      <c r="ID78" s="66" t="e">
        <v>#N/A</v>
      </c>
      <c r="IE78" s="66" t="e">
        <v>#N/A</v>
      </c>
      <c r="IF78" s="66" t="e">
        <v>#N/A</v>
      </c>
      <c r="IG78" s="66" t="e">
        <v>#N/A</v>
      </c>
      <c r="IH78" s="66" t="e">
        <v>#N/A</v>
      </c>
      <c r="II78" s="66" t="e">
        <v>#N/A</v>
      </c>
      <c r="IJ78" s="66" t="e">
        <v>#N/A</v>
      </c>
      <c r="IK78" s="66" t="e">
        <v>#N/A</v>
      </c>
      <c r="IL78" s="66" t="e">
        <v>#N/A</v>
      </c>
      <c r="IM78" s="66" t="e">
        <v>#N/A</v>
      </c>
      <c r="IN78" s="66" t="e">
        <v>#N/A</v>
      </c>
      <c r="IO78" s="66" t="e">
        <v>#N/A</v>
      </c>
      <c r="IP78" s="66" t="e">
        <v>#N/A</v>
      </c>
      <c r="IQ78" s="66" t="e">
        <v>#N/A</v>
      </c>
      <c r="IR78" s="66" t="e">
        <v>#N/A</v>
      </c>
      <c r="IS78" s="66" t="e">
        <v>#N/A</v>
      </c>
      <c r="IT78" s="66" t="e">
        <v>#N/A</v>
      </c>
      <c r="IU78" s="66" t="e">
        <v>#N/A</v>
      </c>
      <c r="IV78" s="66" t="e">
        <v>#N/A</v>
      </c>
      <c r="IW78" s="66" t="e">
        <v>#N/A</v>
      </c>
      <c r="IX78" s="66" t="e">
        <v>#N/A</v>
      </c>
      <c r="IY78" s="66" t="e">
        <v>#N/A</v>
      </c>
      <c r="IZ78" s="66" t="e">
        <v>#N/A</v>
      </c>
      <c r="JA78" s="66" t="e">
        <v>#N/A</v>
      </c>
      <c r="JB78" s="66" t="e">
        <v>#N/A</v>
      </c>
      <c r="JC78" s="66" t="e">
        <v>#N/A</v>
      </c>
      <c r="JD78" s="66" t="e">
        <v>#N/A</v>
      </c>
      <c r="JE78" s="66" t="e">
        <v>#N/A</v>
      </c>
      <c r="JF78" s="66" t="e">
        <v>#N/A</v>
      </c>
      <c r="JG78" s="66" t="e">
        <v>#N/A</v>
      </c>
      <c r="JH78" s="66" t="e">
        <v>#N/A</v>
      </c>
      <c r="JI78" s="66" t="e">
        <v>#N/A</v>
      </c>
      <c r="JJ78" s="66" t="e">
        <v>#N/A</v>
      </c>
      <c r="JK78" s="66" t="e">
        <v>#N/A</v>
      </c>
      <c r="JL78" s="66" t="e">
        <v>#N/A</v>
      </c>
      <c r="JM78" s="66" t="e">
        <v>#N/A</v>
      </c>
      <c r="JN78" s="66" t="e">
        <v>#N/A</v>
      </c>
      <c r="JO78" s="66" t="e">
        <v>#N/A</v>
      </c>
      <c r="JP78" s="66" t="e">
        <v>#N/A</v>
      </c>
      <c r="JQ78" s="66" t="e">
        <v>#N/A</v>
      </c>
      <c r="JR78" s="66" t="e">
        <v>#N/A</v>
      </c>
      <c r="JS78" s="66" t="e">
        <v>#N/A</v>
      </c>
      <c r="JT78" s="66" t="e">
        <v>#N/A</v>
      </c>
      <c r="JU78" s="66" t="e">
        <v>#N/A</v>
      </c>
    </row>
    <row r="79" spans="1:281" ht="19.8" customHeight="1" x14ac:dyDescent="0.2">
      <c r="A79" s="163" t="s">
        <v>1481</v>
      </c>
      <c r="B79" s="92"/>
      <c r="C79" s="52" t="s">
        <v>1230</v>
      </c>
      <c r="D79" s="52" t="s">
        <v>1160</v>
      </c>
      <c r="E79" s="94" t="s">
        <v>1067</v>
      </c>
      <c r="F79" s="92"/>
      <c r="G79" s="89" t="s">
        <v>940</v>
      </c>
      <c r="H79" s="52" t="s">
        <v>855</v>
      </c>
      <c r="I79" s="88" t="s">
        <v>756</v>
      </c>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c r="BU79" s="85"/>
      <c r="BV79" s="85"/>
      <c r="BW79" s="85"/>
      <c r="BX79" s="85"/>
      <c r="BY79" s="85"/>
      <c r="BZ79" s="85"/>
      <c r="CA79" s="85"/>
      <c r="CB79" s="85"/>
      <c r="CC79" s="85"/>
      <c r="CD79" s="85"/>
      <c r="CE79" s="85"/>
      <c r="CF79" s="85"/>
      <c r="CG79" s="85"/>
      <c r="CH79" s="85"/>
      <c r="CI79" s="85"/>
      <c r="CJ79" s="85"/>
      <c r="CK79" s="85"/>
      <c r="CL79" s="85"/>
      <c r="CM79" s="40" t="s">
        <v>338</v>
      </c>
      <c r="CN79" s="85"/>
      <c r="CO79" s="41" t="s">
        <v>499</v>
      </c>
      <c r="CP79" s="81">
        <v>402133</v>
      </c>
      <c r="CQ79" s="82">
        <v>7672</v>
      </c>
      <c r="CR79" s="46"/>
      <c r="CS79" s="44">
        <v>1</v>
      </c>
      <c r="CT79" s="40"/>
      <c r="CU79" s="42" t="s">
        <v>535</v>
      </c>
      <c r="CV79" s="42"/>
      <c r="CW79" s="66" t="e">
        <v>#N/A</v>
      </c>
      <c r="CX79" s="66" t="e">
        <v>#N/A</v>
      </c>
      <c r="CY79" s="74" t="e">
        <v>#N/A</v>
      </c>
      <c r="CZ79" s="66"/>
      <c r="DA79" s="63" t="s">
        <v>319</v>
      </c>
      <c r="DB79" s="66" t="e">
        <v>#N/A</v>
      </c>
      <c r="DC79" s="66" t="e">
        <v>#N/A</v>
      </c>
      <c r="DD79" s="66" t="e">
        <v>#N/A</v>
      </c>
      <c r="DE79" s="66" t="e">
        <v>#N/A</v>
      </c>
      <c r="DF79" s="66" t="e">
        <v>#N/A</v>
      </c>
      <c r="DG79" s="66" t="e">
        <v>#N/A</v>
      </c>
      <c r="DH79" s="66" t="e">
        <v>#N/A</v>
      </c>
      <c r="DI79" s="66" t="e">
        <v>#N/A</v>
      </c>
      <c r="DJ79" s="66" t="e">
        <v>#N/A</v>
      </c>
      <c r="DK79" s="66" t="e">
        <v>#N/A</v>
      </c>
      <c r="DL79" s="66" t="e">
        <v>#N/A</v>
      </c>
      <c r="DM79" s="66" t="e">
        <v>#N/A</v>
      </c>
      <c r="DN79" s="66" t="e">
        <v>#N/A</v>
      </c>
      <c r="DO79" s="66" t="e">
        <v>#N/A</v>
      </c>
      <c r="DP79" s="66" t="e">
        <v>#N/A</v>
      </c>
      <c r="DQ79" s="66" t="e">
        <v>#N/A</v>
      </c>
      <c r="DR79" s="66" t="e">
        <v>#N/A</v>
      </c>
      <c r="DS79" s="66" t="e">
        <v>#N/A</v>
      </c>
      <c r="DT79" s="66" t="e">
        <v>#N/A</v>
      </c>
      <c r="DU79" s="66" t="e">
        <v>#N/A</v>
      </c>
      <c r="DV79" s="66" t="e">
        <v>#N/A</v>
      </c>
      <c r="DW79" s="66" t="e">
        <v>#N/A</v>
      </c>
      <c r="DX79" s="66" t="e">
        <v>#N/A</v>
      </c>
      <c r="DY79" s="66" t="e">
        <v>#N/A</v>
      </c>
      <c r="DZ79" s="66" t="e">
        <v>#N/A</v>
      </c>
      <c r="EA79" s="66" t="e">
        <v>#N/A</v>
      </c>
      <c r="EB79" s="66" t="e">
        <v>#N/A</v>
      </c>
      <c r="EC79" s="66" t="e">
        <v>#N/A</v>
      </c>
      <c r="ED79" s="66" t="e">
        <v>#N/A</v>
      </c>
      <c r="EE79" s="66" t="e">
        <v>#N/A</v>
      </c>
      <c r="EF79" s="66" t="e">
        <v>#N/A</v>
      </c>
      <c r="EG79" s="66" t="e">
        <v>#N/A</v>
      </c>
      <c r="EH79" s="66" t="e">
        <v>#N/A</v>
      </c>
      <c r="EI79" s="66" t="e">
        <v>#N/A</v>
      </c>
      <c r="EJ79" s="66" t="e">
        <v>#N/A</v>
      </c>
      <c r="EK79" s="66" t="e">
        <v>#N/A</v>
      </c>
      <c r="EL79" s="66" t="e">
        <v>#N/A</v>
      </c>
      <c r="EM79" s="66" t="e">
        <v>#N/A</v>
      </c>
      <c r="EN79" s="66" t="e">
        <v>#N/A</v>
      </c>
      <c r="EO79" s="66" t="e">
        <v>#N/A</v>
      </c>
      <c r="EP79" s="66" t="e">
        <v>#N/A</v>
      </c>
      <c r="EQ79" s="66" t="e">
        <v>#N/A</v>
      </c>
      <c r="ER79" s="66" t="e">
        <v>#N/A</v>
      </c>
      <c r="ES79" s="66" t="e">
        <v>#N/A</v>
      </c>
      <c r="ET79" s="66" t="e">
        <v>#N/A</v>
      </c>
      <c r="EU79" s="66" t="e">
        <v>#N/A</v>
      </c>
      <c r="EV79" s="66" t="e">
        <v>#N/A</v>
      </c>
      <c r="EW79" s="66" t="e">
        <v>#N/A</v>
      </c>
      <c r="EX79" s="66" t="e">
        <v>#N/A</v>
      </c>
      <c r="EY79" s="66" t="e">
        <v>#N/A</v>
      </c>
      <c r="EZ79" s="66" t="e">
        <v>#N/A</v>
      </c>
      <c r="FA79" s="66" t="e">
        <v>#N/A</v>
      </c>
      <c r="FB79" s="66" t="e">
        <v>#N/A</v>
      </c>
      <c r="FC79" s="66" t="e">
        <v>#N/A</v>
      </c>
      <c r="FD79" s="66" t="e">
        <v>#N/A</v>
      </c>
      <c r="FE79" s="66" t="e">
        <v>#N/A</v>
      </c>
      <c r="FF79" s="66" t="e">
        <v>#N/A</v>
      </c>
      <c r="FG79" s="66" t="e">
        <v>#N/A</v>
      </c>
      <c r="FH79" s="66" t="e">
        <v>#N/A</v>
      </c>
      <c r="FI79" s="66" t="e">
        <v>#N/A</v>
      </c>
      <c r="FJ79" s="66" t="e">
        <v>#N/A</v>
      </c>
      <c r="FK79" s="66" t="e">
        <v>#N/A</v>
      </c>
      <c r="FL79" s="66" t="e">
        <v>#N/A</v>
      </c>
      <c r="FM79" s="66" t="e">
        <v>#N/A</v>
      </c>
      <c r="FN79" s="66" t="e">
        <v>#N/A</v>
      </c>
      <c r="FO79" s="66" t="e">
        <v>#N/A</v>
      </c>
      <c r="FP79" s="66" t="e">
        <v>#N/A</v>
      </c>
      <c r="FQ79" s="66" t="e">
        <v>#N/A</v>
      </c>
      <c r="FR79" s="66" t="e">
        <v>#N/A</v>
      </c>
      <c r="FS79" s="66" t="e">
        <v>#N/A</v>
      </c>
      <c r="FT79" s="66" t="e">
        <v>#N/A</v>
      </c>
      <c r="FU79" s="66" t="e">
        <v>#N/A</v>
      </c>
      <c r="FV79" s="66" t="e">
        <v>#N/A</v>
      </c>
      <c r="FW79" s="66" t="e">
        <v>#N/A</v>
      </c>
      <c r="FX79" s="66" t="e">
        <v>#N/A</v>
      </c>
      <c r="FY79" s="66" t="e">
        <v>#N/A</v>
      </c>
      <c r="FZ79" s="66" t="e">
        <v>#N/A</v>
      </c>
      <c r="GA79" s="66" t="e">
        <v>#N/A</v>
      </c>
      <c r="GB79" s="66" t="e">
        <v>#N/A</v>
      </c>
      <c r="GC79" s="66" t="e">
        <v>#N/A</v>
      </c>
      <c r="GD79" s="66" t="e">
        <v>#N/A</v>
      </c>
      <c r="GE79" s="66" t="e">
        <v>#N/A</v>
      </c>
      <c r="GF79" s="66" t="e">
        <v>#N/A</v>
      </c>
      <c r="GG79" s="66" t="e">
        <v>#N/A</v>
      </c>
      <c r="GH79" s="66" t="e">
        <v>#N/A</v>
      </c>
      <c r="GI79" s="66" t="e">
        <v>#N/A</v>
      </c>
      <c r="GJ79" s="66" t="e">
        <v>#N/A</v>
      </c>
      <c r="GK79" s="66" t="e">
        <v>#N/A</v>
      </c>
      <c r="GL79" s="66" t="e">
        <v>#N/A</v>
      </c>
      <c r="GM79" s="66" t="e">
        <v>#N/A</v>
      </c>
      <c r="GN79" s="66" t="e">
        <v>#N/A</v>
      </c>
      <c r="GO79" s="66" t="e">
        <v>#N/A</v>
      </c>
      <c r="GP79" s="66" t="e">
        <v>#N/A</v>
      </c>
      <c r="GQ79" s="66" t="e">
        <v>#N/A</v>
      </c>
      <c r="GR79" s="66" t="e">
        <v>#N/A</v>
      </c>
      <c r="GS79" s="66" t="e">
        <v>#N/A</v>
      </c>
      <c r="GT79" s="66" t="e">
        <v>#N/A</v>
      </c>
      <c r="GU79" s="66" t="e">
        <v>#N/A</v>
      </c>
      <c r="GV79" s="66" t="e">
        <v>#N/A</v>
      </c>
      <c r="GW79" s="66" t="e">
        <v>#N/A</v>
      </c>
      <c r="GX79" s="66" t="e">
        <v>#N/A</v>
      </c>
      <c r="GY79" s="66" t="e">
        <v>#N/A</v>
      </c>
      <c r="GZ79" s="66" t="e">
        <v>#N/A</v>
      </c>
      <c r="HA79" s="66" t="e">
        <v>#N/A</v>
      </c>
      <c r="HB79" s="66" t="e">
        <v>#N/A</v>
      </c>
      <c r="HC79" s="66" t="e">
        <v>#N/A</v>
      </c>
      <c r="HD79" s="66" t="e">
        <v>#N/A</v>
      </c>
      <c r="HE79" s="66" t="e">
        <v>#N/A</v>
      </c>
      <c r="HF79" s="66" t="e">
        <v>#N/A</v>
      </c>
      <c r="HG79" s="66" t="e">
        <v>#N/A</v>
      </c>
      <c r="HH79" s="66" t="e">
        <v>#N/A</v>
      </c>
      <c r="HI79" s="66" t="e">
        <v>#N/A</v>
      </c>
      <c r="HJ79" s="66" t="e">
        <v>#N/A</v>
      </c>
      <c r="HK79" s="66" t="e">
        <v>#N/A</v>
      </c>
      <c r="HL79" s="66" t="e">
        <v>#N/A</v>
      </c>
      <c r="HM79" s="66" t="e">
        <v>#N/A</v>
      </c>
      <c r="HN79" s="66" t="e">
        <v>#N/A</v>
      </c>
      <c r="HO79" s="66" t="e">
        <v>#N/A</v>
      </c>
      <c r="HP79" s="66" t="e">
        <v>#N/A</v>
      </c>
      <c r="HQ79" s="66" t="e">
        <v>#N/A</v>
      </c>
      <c r="HR79" s="66" t="e">
        <v>#N/A</v>
      </c>
      <c r="HS79" s="66" t="e">
        <v>#N/A</v>
      </c>
      <c r="HT79" s="66" t="e">
        <v>#N/A</v>
      </c>
      <c r="HU79" s="66" t="e">
        <v>#N/A</v>
      </c>
      <c r="HV79" s="66" t="e">
        <v>#N/A</v>
      </c>
      <c r="HW79" s="66" t="e">
        <v>#N/A</v>
      </c>
      <c r="HX79" s="66" t="e">
        <v>#N/A</v>
      </c>
      <c r="HY79" s="66" t="e">
        <v>#N/A</v>
      </c>
      <c r="HZ79" s="66" t="e">
        <v>#N/A</v>
      </c>
      <c r="IA79" s="66" t="e">
        <v>#N/A</v>
      </c>
      <c r="IB79" s="66" t="e">
        <v>#N/A</v>
      </c>
      <c r="IC79" s="66" t="e">
        <v>#N/A</v>
      </c>
      <c r="ID79" s="66" t="e">
        <v>#N/A</v>
      </c>
      <c r="IE79" s="66" t="e">
        <v>#N/A</v>
      </c>
      <c r="IF79" s="66" t="e">
        <v>#N/A</v>
      </c>
      <c r="IG79" s="66" t="e">
        <v>#N/A</v>
      </c>
      <c r="IH79" s="66" t="e">
        <v>#N/A</v>
      </c>
      <c r="II79" s="66" t="e">
        <v>#N/A</v>
      </c>
      <c r="IJ79" s="66" t="e">
        <v>#N/A</v>
      </c>
      <c r="IK79" s="66" t="e">
        <v>#N/A</v>
      </c>
      <c r="IL79" s="66" t="e">
        <v>#N/A</v>
      </c>
      <c r="IM79" s="66" t="e">
        <v>#N/A</v>
      </c>
      <c r="IN79" s="66" t="e">
        <v>#N/A</v>
      </c>
      <c r="IO79" s="66" t="e">
        <v>#N/A</v>
      </c>
      <c r="IP79" s="66" t="e">
        <v>#N/A</v>
      </c>
      <c r="IQ79" s="66" t="e">
        <v>#N/A</v>
      </c>
      <c r="IR79" s="66" t="e">
        <v>#N/A</v>
      </c>
      <c r="IS79" s="66" t="e">
        <v>#N/A</v>
      </c>
      <c r="IT79" s="66" t="e">
        <v>#N/A</v>
      </c>
      <c r="IU79" s="66" t="e">
        <v>#N/A</v>
      </c>
      <c r="IV79" s="66" t="e">
        <v>#N/A</v>
      </c>
      <c r="IW79" s="66" t="e">
        <v>#N/A</v>
      </c>
      <c r="IX79" s="66" t="e">
        <v>#N/A</v>
      </c>
      <c r="IY79" s="66" t="e">
        <v>#N/A</v>
      </c>
      <c r="IZ79" s="66" t="e">
        <v>#N/A</v>
      </c>
      <c r="JA79" s="66" t="e">
        <v>#N/A</v>
      </c>
      <c r="JB79" s="66" t="e">
        <v>#N/A</v>
      </c>
      <c r="JC79" s="66" t="e">
        <v>#N/A</v>
      </c>
      <c r="JD79" s="66" t="e">
        <v>#N/A</v>
      </c>
      <c r="JE79" s="66" t="e">
        <v>#N/A</v>
      </c>
      <c r="JF79" s="66" t="e">
        <v>#N/A</v>
      </c>
      <c r="JG79" s="66" t="e">
        <v>#N/A</v>
      </c>
      <c r="JH79" s="66" t="e">
        <v>#N/A</v>
      </c>
      <c r="JI79" s="66" t="e">
        <v>#N/A</v>
      </c>
      <c r="JJ79" s="66" t="e">
        <v>#N/A</v>
      </c>
      <c r="JK79" s="66" t="e">
        <v>#N/A</v>
      </c>
      <c r="JL79" s="66" t="e">
        <v>#N/A</v>
      </c>
      <c r="JM79" s="66" t="e">
        <v>#N/A</v>
      </c>
      <c r="JN79" s="66" t="e">
        <v>#N/A</v>
      </c>
      <c r="JO79" s="66" t="e">
        <v>#N/A</v>
      </c>
      <c r="JP79" s="66" t="e">
        <v>#N/A</v>
      </c>
      <c r="JQ79" s="66" t="e">
        <v>#N/A</v>
      </c>
      <c r="JR79" s="66" t="e">
        <v>#N/A</v>
      </c>
      <c r="JS79" s="66" t="e">
        <v>#N/A</v>
      </c>
      <c r="JT79" s="66" t="e">
        <v>#N/A</v>
      </c>
      <c r="JU79" s="66" t="e">
        <v>#N/A</v>
      </c>
    </row>
    <row r="80" spans="1:281" ht="19.8" customHeight="1" x14ac:dyDescent="0.2">
      <c r="A80" s="163" t="s">
        <v>1480</v>
      </c>
      <c r="B80" s="92"/>
      <c r="C80" s="52" t="s">
        <v>1230</v>
      </c>
      <c r="D80" s="52" t="s">
        <v>1159</v>
      </c>
      <c r="E80" s="94" t="s">
        <v>1066</v>
      </c>
      <c r="F80" s="92"/>
      <c r="G80" s="89" t="s">
        <v>940</v>
      </c>
      <c r="H80" s="52" t="s">
        <v>854</v>
      </c>
      <c r="I80" s="88" t="s">
        <v>755</v>
      </c>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c r="CC80" s="85"/>
      <c r="CD80" s="85"/>
      <c r="CE80" s="85"/>
      <c r="CF80" s="85"/>
      <c r="CG80" s="85"/>
      <c r="CH80" s="85"/>
      <c r="CI80" s="85"/>
      <c r="CJ80" s="85"/>
      <c r="CK80" s="85"/>
      <c r="CL80" s="85"/>
      <c r="CM80" s="40" t="s">
        <v>338</v>
      </c>
      <c r="CN80" s="85"/>
      <c r="CO80" s="41" t="s">
        <v>499</v>
      </c>
      <c r="CP80" s="81">
        <v>402133</v>
      </c>
      <c r="CQ80" s="82">
        <v>7672</v>
      </c>
      <c r="CR80" s="46"/>
      <c r="CS80" s="44">
        <v>1</v>
      </c>
      <c r="CT80" s="40"/>
      <c r="CU80" s="42" t="s">
        <v>535</v>
      </c>
      <c r="CV80" s="42"/>
      <c r="CW80" s="66" t="e">
        <v>#N/A</v>
      </c>
      <c r="CX80" s="66" t="e">
        <v>#N/A</v>
      </c>
      <c r="CY80" s="74" t="e">
        <v>#N/A</v>
      </c>
      <c r="CZ80" s="66"/>
      <c r="DA80" s="63" t="s">
        <v>319</v>
      </c>
      <c r="DB80" s="66" t="e">
        <v>#N/A</v>
      </c>
      <c r="DC80" s="66" t="e">
        <v>#N/A</v>
      </c>
      <c r="DD80" s="66" t="e">
        <v>#N/A</v>
      </c>
      <c r="DE80" s="66" t="e">
        <v>#N/A</v>
      </c>
      <c r="DF80" s="66" t="e">
        <v>#N/A</v>
      </c>
      <c r="DG80" s="66" t="e">
        <v>#N/A</v>
      </c>
      <c r="DH80" s="66" t="e">
        <v>#N/A</v>
      </c>
      <c r="DI80" s="66" t="e">
        <v>#N/A</v>
      </c>
      <c r="DJ80" s="66" t="e">
        <v>#N/A</v>
      </c>
      <c r="DK80" s="66" t="e">
        <v>#N/A</v>
      </c>
      <c r="DL80" s="66" t="e">
        <v>#N/A</v>
      </c>
      <c r="DM80" s="66" t="e">
        <v>#N/A</v>
      </c>
      <c r="DN80" s="66" t="e">
        <v>#N/A</v>
      </c>
      <c r="DO80" s="66" t="e">
        <v>#N/A</v>
      </c>
      <c r="DP80" s="66" t="e">
        <v>#N/A</v>
      </c>
      <c r="DQ80" s="66" t="e">
        <v>#N/A</v>
      </c>
      <c r="DR80" s="66" t="e">
        <v>#N/A</v>
      </c>
      <c r="DS80" s="66" t="e">
        <v>#N/A</v>
      </c>
      <c r="DT80" s="66" t="e">
        <v>#N/A</v>
      </c>
      <c r="DU80" s="66" t="e">
        <v>#N/A</v>
      </c>
      <c r="DV80" s="66" t="e">
        <v>#N/A</v>
      </c>
      <c r="DW80" s="66" t="e">
        <v>#N/A</v>
      </c>
      <c r="DX80" s="66" t="e">
        <v>#N/A</v>
      </c>
      <c r="DY80" s="66" t="e">
        <v>#N/A</v>
      </c>
      <c r="DZ80" s="66" t="e">
        <v>#N/A</v>
      </c>
      <c r="EA80" s="66" t="e">
        <v>#N/A</v>
      </c>
      <c r="EB80" s="66" t="e">
        <v>#N/A</v>
      </c>
      <c r="EC80" s="66" t="e">
        <v>#N/A</v>
      </c>
      <c r="ED80" s="66" t="e">
        <v>#N/A</v>
      </c>
      <c r="EE80" s="66" t="e">
        <v>#N/A</v>
      </c>
      <c r="EF80" s="66" t="e">
        <v>#N/A</v>
      </c>
      <c r="EG80" s="66" t="e">
        <v>#N/A</v>
      </c>
      <c r="EH80" s="66" t="e">
        <v>#N/A</v>
      </c>
      <c r="EI80" s="66" t="e">
        <v>#N/A</v>
      </c>
      <c r="EJ80" s="66" t="e">
        <v>#N/A</v>
      </c>
      <c r="EK80" s="66" t="e">
        <v>#N/A</v>
      </c>
      <c r="EL80" s="66" t="e">
        <v>#N/A</v>
      </c>
      <c r="EM80" s="66" t="e">
        <v>#N/A</v>
      </c>
      <c r="EN80" s="66" t="e">
        <v>#N/A</v>
      </c>
      <c r="EO80" s="66" t="e">
        <v>#N/A</v>
      </c>
      <c r="EP80" s="66" t="e">
        <v>#N/A</v>
      </c>
      <c r="EQ80" s="66" t="e">
        <v>#N/A</v>
      </c>
      <c r="ER80" s="66" t="e">
        <v>#N/A</v>
      </c>
      <c r="ES80" s="66" t="e">
        <v>#N/A</v>
      </c>
      <c r="ET80" s="66" t="e">
        <v>#N/A</v>
      </c>
      <c r="EU80" s="66" t="e">
        <v>#N/A</v>
      </c>
      <c r="EV80" s="66" t="e">
        <v>#N/A</v>
      </c>
      <c r="EW80" s="66" t="e">
        <v>#N/A</v>
      </c>
      <c r="EX80" s="66" t="e">
        <v>#N/A</v>
      </c>
      <c r="EY80" s="66" t="e">
        <v>#N/A</v>
      </c>
      <c r="EZ80" s="66" t="e">
        <v>#N/A</v>
      </c>
      <c r="FA80" s="66" t="e">
        <v>#N/A</v>
      </c>
      <c r="FB80" s="66" t="e">
        <v>#N/A</v>
      </c>
      <c r="FC80" s="66" t="e">
        <v>#N/A</v>
      </c>
      <c r="FD80" s="66" t="e">
        <v>#N/A</v>
      </c>
      <c r="FE80" s="66" t="e">
        <v>#N/A</v>
      </c>
      <c r="FF80" s="66" t="e">
        <v>#N/A</v>
      </c>
      <c r="FG80" s="66" t="e">
        <v>#N/A</v>
      </c>
      <c r="FH80" s="66" t="e">
        <v>#N/A</v>
      </c>
      <c r="FI80" s="66" t="e">
        <v>#N/A</v>
      </c>
      <c r="FJ80" s="66" t="e">
        <v>#N/A</v>
      </c>
      <c r="FK80" s="66" t="e">
        <v>#N/A</v>
      </c>
      <c r="FL80" s="66" t="e">
        <v>#N/A</v>
      </c>
      <c r="FM80" s="66" t="e">
        <v>#N/A</v>
      </c>
      <c r="FN80" s="66" t="e">
        <v>#N/A</v>
      </c>
      <c r="FO80" s="66" t="e">
        <v>#N/A</v>
      </c>
      <c r="FP80" s="66" t="e">
        <v>#N/A</v>
      </c>
      <c r="FQ80" s="66" t="e">
        <v>#N/A</v>
      </c>
      <c r="FR80" s="66" t="e">
        <v>#N/A</v>
      </c>
      <c r="FS80" s="66" t="e">
        <v>#N/A</v>
      </c>
      <c r="FT80" s="66" t="e">
        <v>#N/A</v>
      </c>
      <c r="FU80" s="66" t="e">
        <v>#N/A</v>
      </c>
      <c r="FV80" s="66" t="e">
        <v>#N/A</v>
      </c>
      <c r="FW80" s="66" t="e">
        <v>#N/A</v>
      </c>
      <c r="FX80" s="66" t="e">
        <v>#N/A</v>
      </c>
      <c r="FY80" s="66" t="e">
        <v>#N/A</v>
      </c>
      <c r="FZ80" s="66" t="e">
        <v>#N/A</v>
      </c>
      <c r="GA80" s="66" t="e">
        <v>#N/A</v>
      </c>
      <c r="GB80" s="66" t="e">
        <v>#N/A</v>
      </c>
      <c r="GC80" s="66" t="e">
        <v>#N/A</v>
      </c>
      <c r="GD80" s="66" t="e">
        <v>#N/A</v>
      </c>
      <c r="GE80" s="66" t="e">
        <v>#N/A</v>
      </c>
      <c r="GF80" s="66" t="e">
        <v>#N/A</v>
      </c>
      <c r="GG80" s="66" t="e">
        <v>#N/A</v>
      </c>
      <c r="GH80" s="66" t="e">
        <v>#N/A</v>
      </c>
      <c r="GI80" s="66" t="e">
        <v>#N/A</v>
      </c>
      <c r="GJ80" s="66" t="e">
        <v>#N/A</v>
      </c>
      <c r="GK80" s="66" t="e">
        <v>#N/A</v>
      </c>
      <c r="GL80" s="66" t="e">
        <v>#N/A</v>
      </c>
      <c r="GM80" s="66" t="e">
        <v>#N/A</v>
      </c>
      <c r="GN80" s="66" t="e">
        <v>#N/A</v>
      </c>
      <c r="GO80" s="66" t="e">
        <v>#N/A</v>
      </c>
      <c r="GP80" s="66" t="e">
        <v>#N/A</v>
      </c>
      <c r="GQ80" s="66" t="e">
        <v>#N/A</v>
      </c>
      <c r="GR80" s="66" t="e">
        <v>#N/A</v>
      </c>
      <c r="GS80" s="66" t="e">
        <v>#N/A</v>
      </c>
      <c r="GT80" s="66" t="e">
        <v>#N/A</v>
      </c>
      <c r="GU80" s="66" t="e">
        <v>#N/A</v>
      </c>
      <c r="GV80" s="66" t="e">
        <v>#N/A</v>
      </c>
      <c r="GW80" s="66" t="e">
        <v>#N/A</v>
      </c>
      <c r="GX80" s="66" t="e">
        <v>#N/A</v>
      </c>
      <c r="GY80" s="66" t="e">
        <v>#N/A</v>
      </c>
      <c r="GZ80" s="66" t="e">
        <v>#N/A</v>
      </c>
      <c r="HA80" s="66" t="e">
        <v>#N/A</v>
      </c>
      <c r="HB80" s="66" t="e">
        <v>#N/A</v>
      </c>
      <c r="HC80" s="66" t="e">
        <v>#N/A</v>
      </c>
      <c r="HD80" s="66" t="e">
        <v>#N/A</v>
      </c>
      <c r="HE80" s="66" t="e">
        <v>#N/A</v>
      </c>
      <c r="HF80" s="66" t="e">
        <v>#N/A</v>
      </c>
      <c r="HG80" s="66" t="e">
        <v>#N/A</v>
      </c>
      <c r="HH80" s="66" t="e">
        <v>#N/A</v>
      </c>
      <c r="HI80" s="66" t="e">
        <v>#N/A</v>
      </c>
      <c r="HJ80" s="66" t="e">
        <v>#N/A</v>
      </c>
      <c r="HK80" s="66" t="e">
        <v>#N/A</v>
      </c>
      <c r="HL80" s="66" t="e">
        <v>#N/A</v>
      </c>
      <c r="HM80" s="66" t="e">
        <v>#N/A</v>
      </c>
      <c r="HN80" s="66" t="e">
        <v>#N/A</v>
      </c>
      <c r="HO80" s="66" t="e">
        <v>#N/A</v>
      </c>
      <c r="HP80" s="66" t="e">
        <v>#N/A</v>
      </c>
      <c r="HQ80" s="66" t="e">
        <v>#N/A</v>
      </c>
      <c r="HR80" s="66" t="e">
        <v>#N/A</v>
      </c>
      <c r="HS80" s="66" t="e">
        <v>#N/A</v>
      </c>
      <c r="HT80" s="66" t="e">
        <v>#N/A</v>
      </c>
      <c r="HU80" s="66" t="e">
        <v>#N/A</v>
      </c>
      <c r="HV80" s="66" t="e">
        <v>#N/A</v>
      </c>
      <c r="HW80" s="66" t="e">
        <v>#N/A</v>
      </c>
      <c r="HX80" s="66" t="e">
        <v>#N/A</v>
      </c>
      <c r="HY80" s="66" t="e">
        <v>#N/A</v>
      </c>
      <c r="HZ80" s="66" t="e">
        <v>#N/A</v>
      </c>
      <c r="IA80" s="66" t="e">
        <v>#N/A</v>
      </c>
      <c r="IB80" s="66" t="e">
        <v>#N/A</v>
      </c>
      <c r="IC80" s="66" t="e">
        <v>#N/A</v>
      </c>
      <c r="ID80" s="66" t="e">
        <v>#N/A</v>
      </c>
      <c r="IE80" s="66" t="e">
        <v>#N/A</v>
      </c>
      <c r="IF80" s="66" t="e">
        <v>#N/A</v>
      </c>
      <c r="IG80" s="66" t="e">
        <v>#N/A</v>
      </c>
      <c r="IH80" s="66" t="e">
        <v>#N/A</v>
      </c>
      <c r="II80" s="66" t="e">
        <v>#N/A</v>
      </c>
      <c r="IJ80" s="66" t="e">
        <v>#N/A</v>
      </c>
      <c r="IK80" s="66" t="e">
        <v>#N/A</v>
      </c>
      <c r="IL80" s="66" t="e">
        <v>#N/A</v>
      </c>
      <c r="IM80" s="66" t="e">
        <v>#N/A</v>
      </c>
      <c r="IN80" s="66" t="e">
        <v>#N/A</v>
      </c>
      <c r="IO80" s="66" t="e">
        <v>#N/A</v>
      </c>
      <c r="IP80" s="66" t="e">
        <v>#N/A</v>
      </c>
      <c r="IQ80" s="66" t="e">
        <v>#N/A</v>
      </c>
      <c r="IR80" s="66" t="e">
        <v>#N/A</v>
      </c>
      <c r="IS80" s="66" t="e">
        <v>#N/A</v>
      </c>
      <c r="IT80" s="66" t="e">
        <v>#N/A</v>
      </c>
      <c r="IU80" s="66" t="e">
        <v>#N/A</v>
      </c>
      <c r="IV80" s="66" t="e">
        <v>#N/A</v>
      </c>
      <c r="IW80" s="66" t="e">
        <v>#N/A</v>
      </c>
      <c r="IX80" s="66" t="e">
        <v>#N/A</v>
      </c>
      <c r="IY80" s="66" t="e">
        <v>#N/A</v>
      </c>
      <c r="IZ80" s="66" t="e">
        <v>#N/A</v>
      </c>
      <c r="JA80" s="66" t="e">
        <v>#N/A</v>
      </c>
      <c r="JB80" s="66" t="e">
        <v>#N/A</v>
      </c>
      <c r="JC80" s="66" t="e">
        <v>#N/A</v>
      </c>
      <c r="JD80" s="66" t="e">
        <v>#N/A</v>
      </c>
      <c r="JE80" s="66" t="e">
        <v>#N/A</v>
      </c>
      <c r="JF80" s="66" t="e">
        <v>#N/A</v>
      </c>
      <c r="JG80" s="66" t="e">
        <v>#N/A</v>
      </c>
      <c r="JH80" s="66" t="e">
        <v>#N/A</v>
      </c>
      <c r="JI80" s="66" t="e">
        <v>#N/A</v>
      </c>
      <c r="JJ80" s="66" t="e">
        <v>#N/A</v>
      </c>
      <c r="JK80" s="66" t="e">
        <v>#N/A</v>
      </c>
      <c r="JL80" s="66" t="e">
        <v>#N/A</v>
      </c>
      <c r="JM80" s="66" t="e">
        <v>#N/A</v>
      </c>
      <c r="JN80" s="66" t="e">
        <v>#N/A</v>
      </c>
      <c r="JO80" s="66" t="e">
        <v>#N/A</v>
      </c>
      <c r="JP80" s="66" t="e">
        <v>#N/A</v>
      </c>
      <c r="JQ80" s="66" t="e">
        <v>#N/A</v>
      </c>
      <c r="JR80" s="66" t="e">
        <v>#N/A</v>
      </c>
      <c r="JS80" s="66" t="e">
        <v>#N/A</v>
      </c>
      <c r="JT80" s="66" t="e">
        <v>#N/A</v>
      </c>
      <c r="JU80" s="66" t="e">
        <v>#N/A</v>
      </c>
    </row>
    <row r="81" spans="1:281" ht="19.8" customHeight="1" x14ac:dyDescent="0.2">
      <c r="A81" s="163" t="s">
        <v>1479</v>
      </c>
      <c r="B81" s="92"/>
      <c r="C81" s="52" t="s">
        <v>1230</v>
      </c>
      <c r="D81" s="52" t="s">
        <v>1158</v>
      </c>
      <c r="E81" s="94" t="s">
        <v>1065</v>
      </c>
      <c r="F81" s="92"/>
      <c r="G81" s="89" t="s">
        <v>940</v>
      </c>
      <c r="H81" s="52" t="s">
        <v>853</v>
      </c>
      <c r="I81" s="88" t="s">
        <v>754</v>
      </c>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40" t="s">
        <v>338</v>
      </c>
      <c r="CN81" s="85"/>
      <c r="CO81" s="41" t="s">
        <v>499</v>
      </c>
      <c r="CP81" s="81">
        <v>402133</v>
      </c>
      <c r="CQ81" s="82">
        <v>7672</v>
      </c>
      <c r="CR81" s="46"/>
      <c r="CS81" s="44">
        <v>1</v>
      </c>
      <c r="CT81" s="40"/>
      <c r="CU81" s="42" t="s">
        <v>535</v>
      </c>
      <c r="CV81" s="42"/>
      <c r="CW81" s="66" t="e">
        <v>#N/A</v>
      </c>
      <c r="CX81" s="66" t="e">
        <v>#N/A</v>
      </c>
      <c r="CY81" s="74" t="e">
        <v>#N/A</v>
      </c>
      <c r="CZ81" s="66"/>
      <c r="DA81" s="63" t="s">
        <v>319</v>
      </c>
      <c r="DB81" s="66" t="e">
        <v>#N/A</v>
      </c>
      <c r="DC81" s="66" t="e">
        <v>#N/A</v>
      </c>
      <c r="DD81" s="66" t="e">
        <v>#N/A</v>
      </c>
      <c r="DE81" s="66" t="e">
        <v>#N/A</v>
      </c>
      <c r="DF81" s="66" t="e">
        <v>#N/A</v>
      </c>
      <c r="DG81" s="66" t="e">
        <v>#N/A</v>
      </c>
      <c r="DH81" s="66" t="e">
        <v>#N/A</v>
      </c>
      <c r="DI81" s="66" t="e">
        <v>#N/A</v>
      </c>
      <c r="DJ81" s="66" t="e">
        <v>#N/A</v>
      </c>
      <c r="DK81" s="66" t="e">
        <v>#N/A</v>
      </c>
      <c r="DL81" s="66" t="e">
        <v>#N/A</v>
      </c>
      <c r="DM81" s="66" t="e">
        <v>#N/A</v>
      </c>
      <c r="DN81" s="66" t="e">
        <v>#N/A</v>
      </c>
      <c r="DO81" s="66" t="e">
        <v>#N/A</v>
      </c>
      <c r="DP81" s="66" t="e">
        <v>#N/A</v>
      </c>
      <c r="DQ81" s="66" t="e">
        <v>#N/A</v>
      </c>
      <c r="DR81" s="66" t="e">
        <v>#N/A</v>
      </c>
      <c r="DS81" s="66" t="e">
        <v>#N/A</v>
      </c>
      <c r="DT81" s="66" t="e">
        <v>#N/A</v>
      </c>
      <c r="DU81" s="66" t="e">
        <v>#N/A</v>
      </c>
      <c r="DV81" s="66" t="e">
        <v>#N/A</v>
      </c>
      <c r="DW81" s="66" t="e">
        <v>#N/A</v>
      </c>
      <c r="DX81" s="66" t="e">
        <v>#N/A</v>
      </c>
      <c r="DY81" s="66" t="e">
        <v>#N/A</v>
      </c>
      <c r="DZ81" s="66" t="e">
        <v>#N/A</v>
      </c>
      <c r="EA81" s="66" t="e">
        <v>#N/A</v>
      </c>
      <c r="EB81" s="66" t="e">
        <v>#N/A</v>
      </c>
      <c r="EC81" s="66" t="e">
        <v>#N/A</v>
      </c>
      <c r="ED81" s="66" t="e">
        <v>#N/A</v>
      </c>
      <c r="EE81" s="66" t="e">
        <v>#N/A</v>
      </c>
      <c r="EF81" s="66" t="e">
        <v>#N/A</v>
      </c>
      <c r="EG81" s="66" t="e">
        <v>#N/A</v>
      </c>
      <c r="EH81" s="66" t="e">
        <v>#N/A</v>
      </c>
      <c r="EI81" s="66" t="e">
        <v>#N/A</v>
      </c>
      <c r="EJ81" s="66" t="e">
        <v>#N/A</v>
      </c>
      <c r="EK81" s="66" t="e">
        <v>#N/A</v>
      </c>
      <c r="EL81" s="66" t="e">
        <v>#N/A</v>
      </c>
      <c r="EM81" s="66" t="e">
        <v>#N/A</v>
      </c>
      <c r="EN81" s="66" t="e">
        <v>#N/A</v>
      </c>
      <c r="EO81" s="66" t="e">
        <v>#N/A</v>
      </c>
      <c r="EP81" s="66" t="e">
        <v>#N/A</v>
      </c>
      <c r="EQ81" s="66" t="e">
        <v>#N/A</v>
      </c>
      <c r="ER81" s="66" t="e">
        <v>#N/A</v>
      </c>
      <c r="ES81" s="66" t="e">
        <v>#N/A</v>
      </c>
      <c r="ET81" s="66" t="e">
        <v>#N/A</v>
      </c>
      <c r="EU81" s="66" t="e">
        <v>#N/A</v>
      </c>
      <c r="EV81" s="66" t="e">
        <v>#N/A</v>
      </c>
      <c r="EW81" s="66" t="e">
        <v>#N/A</v>
      </c>
      <c r="EX81" s="66" t="e">
        <v>#N/A</v>
      </c>
      <c r="EY81" s="66" t="e">
        <v>#N/A</v>
      </c>
      <c r="EZ81" s="66" t="e">
        <v>#N/A</v>
      </c>
      <c r="FA81" s="66" t="e">
        <v>#N/A</v>
      </c>
      <c r="FB81" s="66" t="e">
        <v>#N/A</v>
      </c>
      <c r="FC81" s="66" t="e">
        <v>#N/A</v>
      </c>
      <c r="FD81" s="66" t="e">
        <v>#N/A</v>
      </c>
      <c r="FE81" s="66" t="e">
        <v>#N/A</v>
      </c>
      <c r="FF81" s="66" t="e">
        <v>#N/A</v>
      </c>
      <c r="FG81" s="66" t="e">
        <v>#N/A</v>
      </c>
      <c r="FH81" s="66" t="e">
        <v>#N/A</v>
      </c>
      <c r="FI81" s="66" t="e">
        <v>#N/A</v>
      </c>
      <c r="FJ81" s="66" t="e">
        <v>#N/A</v>
      </c>
      <c r="FK81" s="66" t="e">
        <v>#N/A</v>
      </c>
      <c r="FL81" s="66" t="e">
        <v>#N/A</v>
      </c>
      <c r="FM81" s="66" t="e">
        <v>#N/A</v>
      </c>
      <c r="FN81" s="66" t="e">
        <v>#N/A</v>
      </c>
      <c r="FO81" s="66" t="e">
        <v>#N/A</v>
      </c>
      <c r="FP81" s="66" t="e">
        <v>#N/A</v>
      </c>
      <c r="FQ81" s="66" t="e">
        <v>#N/A</v>
      </c>
      <c r="FR81" s="66" t="e">
        <v>#N/A</v>
      </c>
      <c r="FS81" s="66" t="e">
        <v>#N/A</v>
      </c>
      <c r="FT81" s="66" t="e">
        <v>#N/A</v>
      </c>
      <c r="FU81" s="66" t="e">
        <v>#N/A</v>
      </c>
      <c r="FV81" s="66" t="e">
        <v>#N/A</v>
      </c>
      <c r="FW81" s="66" t="e">
        <v>#N/A</v>
      </c>
      <c r="FX81" s="66" t="e">
        <v>#N/A</v>
      </c>
      <c r="FY81" s="66" t="e">
        <v>#N/A</v>
      </c>
      <c r="FZ81" s="66" t="e">
        <v>#N/A</v>
      </c>
      <c r="GA81" s="66" t="e">
        <v>#N/A</v>
      </c>
      <c r="GB81" s="66" t="e">
        <v>#N/A</v>
      </c>
      <c r="GC81" s="66" t="e">
        <v>#N/A</v>
      </c>
      <c r="GD81" s="66" t="e">
        <v>#N/A</v>
      </c>
      <c r="GE81" s="66" t="e">
        <v>#N/A</v>
      </c>
      <c r="GF81" s="66" t="e">
        <v>#N/A</v>
      </c>
      <c r="GG81" s="66" t="e">
        <v>#N/A</v>
      </c>
      <c r="GH81" s="66" t="e">
        <v>#N/A</v>
      </c>
      <c r="GI81" s="66" t="e">
        <v>#N/A</v>
      </c>
      <c r="GJ81" s="66" t="e">
        <v>#N/A</v>
      </c>
      <c r="GK81" s="66" t="e">
        <v>#N/A</v>
      </c>
      <c r="GL81" s="66" t="e">
        <v>#N/A</v>
      </c>
      <c r="GM81" s="66" t="e">
        <v>#N/A</v>
      </c>
      <c r="GN81" s="66" t="e">
        <v>#N/A</v>
      </c>
      <c r="GO81" s="66" t="e">
        <v>#N/A</v>
      </c>
      <c r="GP81" s="66" t="e">
        <v>#N/A</v>
      </c>
      <c r="GQ81" s="66" t="e">
        <v>#N/A</v>
      </c>
      <c r="GR81" s="66" t="e">
        <v>#N/A</v>
      </c>
      <c r="GS81" s="66" t="e">
        <v>#N/A</v>
      </c>
      <c r="GT81" s="66" t="e">
        <v>#N/A</v>
      </c>
      <c r="GU81" s="66" t="e">
        <v>#N/A</v>
      </c>
      <c r="GV81" s="66" t="e">
        <v>#N/A</v>
      </c>
      <c r="GW81" s="66" t="e">
        <v>#N/A</v>
      </c>
      <c r="GX81" s="66" t="e">
        <v>#N/A</v>
      </c>
      <c r="GY81" s="66" t="e">
        <v>#N/A</v>
      </c>
      <c r="GZ81" s="66" t="e">
        <v>#N/A</v>
      </c>
      <c r="HA81" s="66" t="e">
        <v>#N/A</v>
      </c>
      <c r="HB81" s="66" t="e">
        <v>#N/A</v>
      </c>
      <c r="HC81" s="66" t="e">
        <v>#N/A</v>
      </c>
      <c r="HD81" s="66" t="e">
        <v>#N/A</v>
      </c>
      <c r="HE81" s="66" t="e">
        <v>#N/A</v>
      </c>
      <c r="HF81" s="66" t="e">
        <v>#N/A</v>
      </c>
      <c r="HG81" s="66" t="e">
        <v>#N/A</v>
      </c>
      <c r="HH81" s="66" t="e">
        <v>#N/A</v>
      </c>
      <c r="HI81" s="66" t="e">
        <v>#N/A</v>
      </c>
      <c r="HJ81" s="66" t="e">
        <v>#N/A</v>
      </c>
      <c r="HK81" s="66" t="e">
        <v>#N/A</v>
      </c>
      <c r="HL81" s="66" t="e">
        <v>#N/A</v>
      </c>
      <c r="HM81" s="66" t="e">
        <v>#N/A</v>
      </c>
      <c r="HN81" s="66" t="e">
        <v>#N/A</v>
      </c>
      <c r="HO81" s="66" t="e">
        <v>#N/A</v>
      </c>
      <c r="HP81" s="66" t="e">
        <v>#N/A</v>
      </c>
      <c r="HQ81" s="66" t="e">
        <v>#N/A</v>
      </c>
      <c r="HR81" s="66" t="e">
        <v>#N/A</v>
      </c>
      <c r="HS81" s="66" t="e">
        <v>#N/A</v>
      </c>
      <c r="HT81" s="66" t="e">
        <v>#N/A</v>
      </c>
      <c r="HU81" s="66" t="e">
        <v>#N/A</v>
      </c>
      <c r="HV81" s="66" t="e">
        <v>#N/A</v>
      </c>
      <c r="HW81" s="66" t="e">
        <v>#N/A</v>
      </c>
      <c r="HX81" s="66" t="e">
        <v>#N/A</v>
      </c>
      <c r="HY81" s="66" t="e">
        <v>#N/A</v>
      </c>
      <c r="HZ81" s="66" t="e">
        <v>#N/A</v>
      </c>
      <c r="IA81" s="66" t="e">
        <v>#N/A</v>
      </c>
      <c r="IB81" s="66" t="e">
        <v>#N/A</v>
      </c>
      <c r="IC81" s="66" t="e">
        <v>#N/A</v>
      </c>
      <c r="ID81" s="66" t="e">
        <v>#N/A</v>
      </c>
      <c r="IE81" s="66" t="e">
        <v>#N/A</v>
      </c>
      <c r="IF81" s="66" t="e">
        <v>#N/A</v>
      </c>
      <c r="IG81" s="66" t="e">
        <v>#N/A</v>
      </c>
      <c r="IH81" s="66" t="e">
        <v>#N/A</v>
      </c>
      <c r="II81" s="66" t="e">
        <v>#N/A</v>
      </c>
      <c r="IJ81" s="66" t="e">
        <v>#N/A</v>
      </c>
      <c r="IK81" s="66" t="e">
        <v>#N/A</v>
      </c>
      <c r="IL81" s="66" t="e">
        <v>#N/A</v>
      </c>
      <c r="IM81" s="66" t="e">
        <v>#N/A</v>
      </c>
      <c r="IN81" s="66" t="e">
        <v>#N/A</v>
      </c>
      <c r="IO81" s="66" t="e">
        <v>#N/A</v>
      </c>
      <c r="IP81" s="66" t="e">
        <v>#N/A</v>
      </c>
      <c r="IQ81" s="66" t="e">
        <v>#N/A</v>
      </c>
      <c r="IR81" s="66" t="e">
        <v>#N/A</v>
      </c>
      <c r="IS81" s="66" t="e">
        <v>#N/A</v>
      </c>
      <c r="IT81" s="66" t="e">
        <v>#N/A</v>
      </c>
      <c r="IU81" s="66" t="e">
        <v>#N/A</v>
      </c>
      <c r="IV81" s="66" t="e">
        <v>#N/A</v>
      </c>
      <c r="IW81" s="66" t="e">
        <v>#N/A</v>
      </c>
      <c r="IX81" s="66" t="e">
        <v>#N/A</v>
      </c>
      <c r="IY81" s="66" t="e">
        <v>#N/A</v>
      </c>
      <c r="IZ81" s="66" t="e">
        <v>#N/A</v>
      </c>
      <c r="JA81" s="66" t="e">
        <v>#N/A</v>
      </c>
      <c r="JB81" s="66" t="e">
        <v>#N/A</v>
      </c>
      <c r="JC81" s="66" t="e">
        <v>#N/A</v>
      </c>
      <c r="JD81" s="66" t="e">
        <v>#N/A</v>
      </c>
      <c r="JE81" s="66" t="e">
        <v>#N/A</v>
      </c>
      <c r="JF81" s="66" t="e">
        <v>#N/A</v>
      </c>
      <c r="JG81" s="66" t="e">
        <v>#N/A</v>
      </c>
      <c r="JH81" s="66" t="e">
        <v>#N/A</v>
      </c>
      <c r="JI81" s="66" t="e">
        <v>#N/A</v>
      </c>
      <c r="JJ81" s="66" t="e">
        <v>#N/A</v>
      </c>
      <c r="JK81" s="66" t="e">
        <v>#N/A</v>
      </c>
      <c r="JL81" s="66" t="e">
        <v>#N/A</v>
      </c>
      <c r="JM81" s="66" t="e">
        <v>#N/A</v>
      </c>
      <c r="JN81" s="66" t="e">
        <v>#N/A</v>
      </c>
      <c r="JO81" s="66" t="e">
        <v>#N/A</v>
      </c>
      <c r="JP81" s="66" t="e">
        <v>#N/A</v>
      </c>
      <c r="JQ81" s="66" t="e">
        <v>#N/A</v>
      </c>
      <c r="JR81" s="66" t="e">
        <v>#N/A</v>
      </c>
      <c r="JS81" s="66" t="e">
        <v>#N/A</v>
      </c>
      <c r="JT81" s="66" t="e">
        <v>#N/A</v>
      </c>
      <c r="JU81" s="66" t="e">
        <v>#N/A</v>
      </c>
    </row>
    <row r="82" spans="1:281" ht="19.8" customHeight="1" x14ac:dyDescent="0.2">
      <c r="A82" s="163" t="s">
        <v>1478</v>
      </c>
      <c r="B82" s="92"/>
      <c r="C82" s="52" t="s">
        <v>1230</v>
      </c>
      <c r="D82" s="52" t="s">
        <v>1157</v>
      </c>
      <c r="E82" s="94" t="s">
        <v>1064</v>
      </c>
      <c r="F82" s="92"/>
      <c r="G82" s="89" t="s">
        <v>940</v>
      </c>
      <c r="H82" s="52" t="s">
        <v>852</v>
      </c>
      <c r="I82" s="88" t="s">
        <v>753</v>
      </c>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40" t="s">
        <v>338</v>
      </c>
      <c r="CN82" s="85"/>
      <c r="CO82" s="41" t="s">
        <v>499</v>
      </c>
      <c r="CP82" s="81">
        <v>402133</v>
      </c>
      <c r="CQ82" s="82">
        <v>7672</v>
      </c>
      <c r="CR82" s="46"/>
      <c r="CS82" s="44">
        <v>1</v>
      </c>
      <c r="CT82" s="40"/>
      <c r="CU82" s="42" t="s">
        <v>535</v>
      </c>
      <c r="CV82" s="42"/>
      <c r="CW82" s="66" t="e">
        <v>#N/A</v>
      </c>
      <c r="CX82" s="66" t="e">
        <v>#N/A</v>
      </c>
      <c r="CY82" s="74" t="e">
        <v>#N/A</v>
      </c>
      <c r="CZ82" s="66"/>
      <c r="DA82" s="63" t="s">
        <v>319</v>
      </c>
      <c r="DB82" s="66" t="e">
        <v>#N/A</v>
      </c>
      <c r="DC82" s="66" t="e">
        <v>#N/A</v>
      </c>
      <c r="DD82" s="66" t="e">
        <v>#N/A</v>
      </c>
      <c r="DE82" s="66" t="e">
        <v>#N/A</v>
      </c>
      <c r="DF82" s="66" t="e">
        <v>#N/A</v>
      </c>
      <c r="DG82" s="66" t="e">
        <v>#N/A</v>
      </c>
      <c r="DH82" s="66" t="e">
        <v>#N/A</v>
      </c>
      <c r="DI82" s="66" t="e">
        <v>#N/A</v>
      </c>
      <c r="DJ82" s="66" t="e">
        <v>#N/A</v>
      </c>
      <c r="DK82" s="66" t="e">
        <v>#N/A</v>
      </c>
      <c r="DL82" s="66" t="e">
        <v>#N/A</v>
      </c>
      <c r="DM82" s="66" t="e">
        <v>#N/A</v>
      </c>
      <c r="DN82" s="66" t="e">
        <v>#N/A</v>
      </c>
      <c r="DO82" s="66" t="e">
        <v>#N/A</v>
      </c>
      <c r="DP82" s="66" t="e">
        <v>#N/A</v>
      </c>
      <c r="DQ82" s="66" t="e">
        <v>#N/A</v>
      </c>
      <c r="DR82" s="66" t="e">
        <v>#N/A</v>
      </c>
      <c r="DS82" s="66" t="e">
        <v>#N/A</v>
      </c>
      <c r="DT82" s="66" t="e">
        <v>#N/A</v>
      </c>
      <c r="DU82" s="66" t="e">
        <v>#N/A</v>
      </c>
      <c r="DV82" s="66" t="e">
        <v>#N/A</v>
      </c>
      <c r="DW82" s="66" t="e">
        <v>#N/A</v>
      </c>
      <c r="DX82" s="66" t="e">
        <v>#N/A</v>
      </c>
      <c r="DY82" s="66" t="e">
        <v>#N/A</v>
      </c>
      <c r="DZ82" s="66" t="e">
        <v>#N/A</v>
      </c>
      <c r="EA82" s="66" t="e">
        <v>#N/A</v>
      </c>
      <c r="EB82" s="66" t="e">
        <v>#N/A</v>
      </c>
      <c r="EC82" s="66" t="e">
        <v>#N/A</v>
      </c>
      <c r="ED82" s="66" t="e">
        <v>#N/A</v>
      </c>
      <c r="EE82" s="66" t="e">
        <v>#N/A</v>
      </c>
      <c r="EF82" s="66" t="e">
        <v>#N/A</v>
      </c>
      <c r="EG82" s="66" t="e">
        <v>#N/A</v>
      </c>
      <c r="EH82" s="66" t="e">
        <v>#N/A</v>
      </c>
      <c r="EI82" s="66" t="e">
        <v>#N/A</v>
      </c>
      <c r="EJ82" s="66" t="e">
        <v>#N/A</v>
      </c>
      <c r="EK82" s="66" t="e">
        <v>#N/A</v>
      </c>
      <c r="EL82" s="66" t="e">
        <v>#N/A</v>
      </c>
      <c r="EM82" s="66" t="e">
        <v>#N/A</v>
      </c>
      <c r="EN82" s="66" t="e">
        <v>#N/A</v>
      </c>
      <c r="EO82" s="66" t="e">
        <v>#N/A</v>
      </c>
      <c r="EP82" s="66" t="e">
        <v>#N/A</v>
      </c>
      <c r="EQ82" s="66" t="e">
        <v>#N/A</v>
      </c>
      <c r="ER82" s="66" t="e">
        <v>#N/A</v>
      </c>
      <c r="ES82" s="66" t="e">
        <v>#N/A</v>
      </c>
      <c r="ET82" s="66" t="e">
        <v>#N/A</v>
      </c>
      <c r="EU82" s="66" t="e">
        <v>#N/A</v>
      </c>
      <c r="EV82" s="66" t="e">
        <v>#N/A</v>
      </c>
      <c r="EW82" s="66" t="e">
        <v>#N/A</v>
      </c>
      <c r="EX82" s="66" t="e">
        <v>#N/A</v>
      </c>
      <c r="EY82" s="66" t="e">
        <v>#N/A</v>
      </c>
      <c r="EZ82" s="66" t="e">
        <v>#N/A</v>
      </c>
      <c r="FA82" s="66" t="e">
        <v>#N/A</v>
      </c>
      <c r="FB82" s="66" t="e">
        <v>#N/A</v>
      </c>
      <c r="FC82" s="66" t="e">
        <v>#N/A</v>
      </c>
      <c r="FD82" s="66" t="e">
        <v>#N/A</v>
      </c>
      <c r="FE82" s="66" t="e">
        <v>#N/A</v>
      </c>
      <c r="FF82" s="66" t="e">
        <v>#N/A</v>
      </c>
      <c r="FG82" s="66" t="e">
        <v>#N/A</v>
      </c>
      <c r="FH82" s="66" t="e">
        <v>#N/A</v>
      </c>
      <c r="FI82" s="66" t="e">
        <v>#N/A</v>
      </c>
      <c r="FJ82" s="66" t="e">
        <v>#N/A</v>
      </c>
      <c r="FK82" s="66" t="e">
        <v>#N/A</v>
      </c>
      <c r="FL82" s="66" t="e">
        <v>#N/A</v>
      </c>
      <c r="FM82" s="66" t="e">
        <v>#N/A</v>
      </c>
      <c r="FN82" s="66" t="e">
        <v>#N/A</v>
      </c>
      <c r="FO82" s="66" t="e">
        <v>#N/A</v>
      </c>
      <c r="FP82" s="66" t="e">
        <v>#N/A</v>
      </c>
      <c r="FQ82" s="66" t="e">
        <v>#N/A</v>
      </c>
      <c r="FR82" s="66" t="e">
        <v>#N/A</v>
      </c>
      <c r="FS82" s="66" t="e">
        <v>#N/A</v>
      </c>
      <c r="FT82" s="66" t="e">
        <v>#N/A</v>
      </c>
      <c r="FU82" s="66" t="e">
        <v>#N/A</v>
      </c>
      <c r="FV82" s="66" t="e">
        <v>#N/A</v>
      </c>
      <c r="FW82" s="66" t="e">
        <v>#N/A</v>
      </c>
      <c r="FX82" s="66" t="e">
        <v>#N/A</v>
      </c>
      <c r="FY82" s="66" t="e">
        <v>#N/A</v>
      </c>
      <c r="FZ82" s="66" t="e">
        <v>#N/A</v>
      </c>
      <c r="GA82" s="66" t="e">
        <v>#N/A</v>
      </c>
      <c r="GB82" s="66" t="e">
        <v>#N/A</v>
      </c>
      <c r="GC82" s="66" t="e">
        <v>#N/A</v>
      </c>
      <c r="GD82" s="66" t="e">
        <v>#N/A</v>
      </c>
      <c r="GE82" s="66" t="e">
        <v>#N/A</v>
      </c>
      <c r="GF82" s="66" t="e">
        <v>#N/A</v>
      </c>
      <c r="GG82" s="66" t="e">
        <v>#N/A</v>
      </c>
      <c r="GH82" s="66" t="e">
        <v>#N/A</v>
      </c>
      <c r="GI82" s="66" t="e">
        <v>#N/A</v>
      </c>
      <c r="GJ82" s="66" t="e">
        <v>#N/A</v>
      </c>
      <c r="GK82" s="66" t="e">
        <v>#N/A</v>
      </c>
      <c r="GL82" s="66" t="e">
        <v>#N/A</v>
      </c>
      <c r="GM82" s="66" t="e">
        <v>#N/A</v>
      </c>
      <c r="GN82" s="66" t="e">
        <v>#N/A</v>
      </c>
      <c r="GO82" s="66" t="e">
        <v>#N/A</v>
      </c>
      <c r="GP82" s="66" t="e">
        <v>#N/A</v>
      </c>
      <c r="GQ82" s="66" t="e">
        <v>#N/A</v>
      </c>
      <c r="GR82" s="66" t="e">
        <v>#N/A</v>
      </c>
      <c r="GS82" s="66" t="e">
        <v>#N/A</v>
      </c>
      <c r="GT82" s="66" t="e">
        <v>#N/A</v>
      </c>
      <c r="GU82" s="66" t="e">
        <v>#N/A</v>
      </c>
      <c r="GV82" s="66" t="e">
        <v>#N/A</v>
      </c>
      <c r="GW82" s="66" t="e">
        <v>#N/A</v>
      </c>
      <c r="GX82" s="66" t="e">
        <v>#N/A</v>
      </c>
      <c r="GY82" s="66" t="e">
        <v>#N/A</v>
      </c>
      <c r="GZ82" s="66" t="e">
        <v>#N/A</v>
      </c>
      <c r="HA82" s="66" t="e">
        <v>#N/A</v>
      </c>
      <c r="HB82" s="66" t="e">
        <v>#N/A</v>
      </c>
      <c r="HC82" s="66" t="e">
        <v>#N/A</v>
      </c>
      <c r="HD82" s="66" t="e">
        <v>#N/A</v>
      </c>
      <c r="HE82" s="66" t="e">
        <v>#N/A</v>
      </c>
      <c r="HF82" s="66" t="e">
        <v>#N/A</v>
      </c>
      <c r="HG82" s="66" t="e">
        <v>#N/A</v>
      </c>
      <c r="HH82" s="66" t="e">
        <v>#N/A</v>
      </c>
      <c r="HI82" s="66" t="e">
        <v>#N/A</v>
      </c>
      <c r="HJ82" s="66" t="e">
        <v>#N/A</v>
      </c>
      <c r="HK82" s="66" t="e">
        <v>#N/A</v>
      </c>
      <c r="HL82" s="66" t="e">
        <v>#N/A</v>
      </c>
      <c r="HM82" s="66" t="e">
        <v>#N/A</v>
      </c>
      <c r="HN82" s="66" t="e">
        <v>#N/A</v>
      </c>
      <c r="HO82" s="66" t="e">
        <v>#N/A</v>
      </c>
      <c r="HP82" s="66" t="e">
        <v>#N/A</v>
      </c>
      <c r="HQ82" s="66" t="e">
        <v>#N/A</v>
      </c>
      <c r="HR82" s="66" t="e">
        <v>#N/A</v>
      </c>
      <c r="HS82" s="66" t="e">
        <v>#N/A</v>
      </c>
      <c r="HT82" s="66" t="e">
        <v>#N/A</v>
      </c>
      <c r="HU82" s="66" t="e">
        <v>#N/A</v>
      </c>
      <c r="HV82" s="66" t="e">
        <v>#N/A</v>
      </c>
      <c r="HW82" s="66" t="e">
        <v>#N/A</v>
      </c>
      <c r="HX82" s="66" t="e">
        <v>#N/A</v>
      </c>
      <c r="HY82" s="66" t="e">
        <v>#N/A</v>
      </c>
      <c r="HZ82" s="66" t="e">
        <v>#N/A</v>
      </c>
      <c r="IA82" s="66" t="e">
        <v>#N/A</v>
      </c>
      <c r="IB82" s="66" t="e">
        <v>#N/A</v>
      </c>
      <c r="IC82" s="66" t="e">
        <v>#N/A</v>
      </c>
      <c r="ID82" s="66" t="e">
        <v>#N/A</v>
      </c>
      <c r="IE82" s="66" t="e">
        <v>#N/A</v>
      </c>
      <c r="IF82" s="66" t="e">
        <v>#N/A</v>
      </c>
      <c r="IG82" s="66" t="e">
        <v>#N/A</v>
      </c>
      <c r="IH82" s="66" t="e">
        <v>#N/A</v>
      </c>
      <c r="II82" s="66" t="e">
        <v>#N/A</v>
      </c>
      <c r="IJ82" s="66" t="e">
        <v>#N/A</v>
      </c>
      <c r="IK82" s="66" t="e">
        <v>#N/A</v>
      </c>
      <c r="IL82" s="66" t="e">
        <v>#N/A</v>
      </c>
      <c r="IM82" s="66" t="e">
        <v>#N/A</v>
      </c>
      <c r="IN82" s="66" t="e">
        <v>#N/A</v>
      </c>
      <c r="IO82" s="66" t="e">
        <v>#N/A</v>
      </c>
      <c r="IP82" s="66" t="e">
        <v>#N/A</v>
      </c>
      <c r="IQ82" s="66" t="e">
        <v>#N/A</v>
      </c>
      <c r="IR82" s="66" t="e">
        <v>#N/A</v>
      </c>
      <c r="IS82" s="66" t="e">
        <v>#N/A</v>
      </c>
      <c r="IT82" s="66" t="e">
        <v>#N/A</v>
      </c>
      <c r="IU82" s="66" t="e">
        <v>#N/A</v>
      </c>
      <c r="IV82" s="66" t="e">
        <v>#N/A</v>
      </c>
      <c r="IW82" s="66" t="e">
        <v>#N/A</v>
      </c>
      <c r="IX82" s="66" t="e">
        <v>#N/A</v>
      </c>
      <c r="IY82" s="66" t="e">
        <v>#N/A</v>
      </c>
      <c r="IZ82" s="66" t="e">
        <v>#N/A</v>
      </c>
      <c r="JA82" s="66" t="e">
        <v>#N/A</v>
      </c>
      <c r="JB82" s="66" t="e">
        <v>#N/A</v>
      </c>
      <c r="JC82" s="66" t="e">
        <v>#N/A</v>
      </c>
      <c r="JD82" s="66" t="e">
        <v>#N/A</v>
      </c>
      <c r="JE82" s="66" t="e">
        <v>#N/A</v>
      </c>
      <c r="JF82" s="66" t="e">
        <v>#N/A</v>
      </c>
      <c r="JG82" s="66" t="e">
        <v>#N/A</v>
      </c>
      <c r="JH82" s="66" t="e">
        <v>#N/A</v>
      </c>
      <c r="JI82" s="66" t="e">
        <v>#N/A</v>
      </c>
      <c r="JJ82" s="66" t="e">
        <v>#N/A</v>
      </c>
      <c r="JK82" s="66" t="e">
        <v>#N/A</v>
      </c>
      <c r="JL82" s="66" t="e">
        <v>#N/A</v>
      </c>
      <c r="JM82" s="66" t="e">
        <v>#N/A</v>
      </c>
      <c r="JN82" s="66" t="e">
        <v>#N/A</v>
      </c>
      <c r="JO82" s="66" t="e">
        <v>#N/A</v>
      </c>
      <c r="JP82" s="66" t="e">
        <v>#N/A</v>
      </c>
      <c r="JQ82" s="66" t="e">
        <v>#N/A</v>
      </c>
      <c r="JR82" s="66" t="e">
        <v>#N/A</v>
      </c>
      <c r="JS82" s="66" t="e">
        <v>#N/A</v>
      </c>
      <c r="JT82" s="66" t="e">
        <v>#N/A</v>
      </c>
      <c r="JU82" s="66" t="e">
        <v>#N/A</v>
      </c>
    </row>
    <row r="83" spans="1:281" ht="19.8" customHeight="1" x14ac:dyDescent="0.2">
      <c r="A83" s="163" t="s">
        <v>1477</v>
      </c>
      <c r="B83" s="92"/>
      <c r="C83" s="52" t="s">
        <v>1230</v>
      </c>
      <c r="D83" s="52" t="s">
        <v>1156</v>
      </c>
      <c r="E83" s="94" t="s">
        <v>1063</v>
      </c>
      <c r="F83" s="92"/>
      <c r="G83" s="89" t="s">
        <v>940</v>
      </c>
      <c r="H83" s="52" t="s">
        <v>851</v>
      </c>
      <c r="I83" s="88" t="s">
        <v>752</v>
      </c>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40" t="s">
        <v>338</v>
      </c>
      <c r="CN83" s="85"/>
      <c r="CO83" s="41" t="s">
        <v>499</v>
      </c>
      <c r="CP83" s="81">
        <v>402133</v>
      </c>
      <c r="CQ83" s="82">
        <v>7672</v>
      </c>
      <c r="CR83" s="46"/>
      <c r="CS83" s="44">
        <v>1</v>
      </c>
      <c r="CT83" s="40"/>
      <c r="CU83" s="42" t="s">
        <v>535</v>
      </c>
      <c r="CV83" s="42"/>
      <c r="CW83" s="66" t="e">
        <v>#N/A</v>
      </c>
      <c r="CX83" s="66" t="e">
        <v>#N/A</v>
      </c>
      <c r="CY83" s="74" t="e">
        <v>#N/A</v>
      </c>
      <c r="CZ83" s="66"/>
      <c r="DA83" s="63" t="s">
        <v>319</v>
      </c>
      <c r="DB83" s="66" t="e">
        <v>#N/A</v>
      </c>
      <c r="DC83" s="66" t="e">
        <v>#N/A</v>
      </c>
      <c r="DD83" s="66" t="e">
        <v>#N/A</v>
      </c>
      <c r="DE83" s="66" t="e">
        <v>#N/A</v>
      </c>
      <c r="DF83" s="66" t="e">
        <v>#N/A</v>
      </c>
      <c r="DG83" s="66" t="e">
        <v>#N/A</v>
      </c>
      <c r="DH83" s="66" t="e">
        <v>#N/A</v>
      </c>
      <c r="DI83" s="66" t="e">
        <v>#N/A</v>
      </c>
      <c r="DJ83" s="66" t="e">
        <v>#N/A</v>
      </c>
      <c r="DK83" s="66" t="e">
        <v>#N/A</v>
      </c>
      <c r="DL83" s="66" t="e">
        <v>#N/A</v>
      </c>
      <c r="DM83" s="66" t="e">
        <v>#N/A</v>
      </c>
      <c r="DN83" s="66" t="e">
        <v>#N/A</v>
      </c>
      <c r="DO83" s="66" t="e">
        <v>#N/A</v>
      </c>
      <c r="DP83" s="66" t="e">
        <v>#N/A</v>
      </c>
      <c r="DQ83" s="66" t="e">
        <v>#N/A</v>
      </c>
      <c r="DR83" s="66" t="e">
        <v>#N/A</v>
      </c>
      <c r="DS83" s="66" t="e">
        <v>#N/A</v>
      </c>
      <c r="DT83" s="66" t="e">
        <v>#N/A</v>
      </c>
      <c r="DU83" s="66" t="e">
        <v>#N/A</v>
      </c>
      <c r="DV83" s="66" t="e">
        <v>#N/A</v>
      </c>
      <c r="DW83" s="66" t="e">
        <v>#N/A</v>
      </c>
      <c r="DX83" s="66" t="e">
        <v>#N/A</v>
      </c>
      <c r="DY83" s="66" t="e">
        <v>#N/A</v>
      </c>
      <c r="DZ83" s="66" t="e">
        <v>#N/A</v>
      </c>
      <c r="EA83" s="66" t="e">
        <v>#N/A</v>
      </c>
      <c r="EB83" s="66" t="e">
        <v>#N/A</v>
      </c>
      <c r="EC83" s="66" t="e">
        <v>#N/A</v>
      </c>
      <c r="ED83" s="66" t="e">
        <v>#N/A</v>
      </c>
      <c r="EE83" s="66" t="e">
        <v>#N/A</v>
      </c>
      <c r="EF83" s="66" t="e">
        <v>#N/A</v>
      </c>
      <c r="EG83" s="66" t="e">
        <v>#N/A</v>
      </c>
      <c r="EH83" s="66" t="e">
        <v>#N/A</v>
      </c>
      <c r="EI83" s="66" t="e">
        <v>#N/A</v>
      </c>
      <c r="EJ83" s="66" t="e">
        <v>#N/A</v>
      </c>
      <c r="EK83" s="66" t="e">
        <v>#N/A</v>
      </c>
      <c r="EL83" s="66" t="e">
        <v>#N/A</v>
      </c>
      <c r="EM83" s="66" t="e">
        <v>#N/A</v>
      </c>
      <c r="EN83" s="66" t="e">
        <v>#N/A</v>
      </c>
      <c r="EO83" s="66" t="e">
        <v>#N/A</v>
      </c>
      <c r="EP83" s="66" t="e">
        <v>#N/A</v>
      </c>
      <c r="EQ83" s="66" t="e">
        <v>#N/A</v>
      </c>
      <c r="ER83" s="66" t="e">
        <v>#N/A</v>
      </c>
      <c r="ES83" s="66" t="e">
        <v>#N/A</v>
      </c>
      <c r="ET83" s="66" t="e">
        <v>#N/A</v>
      </c>
      <c r="EU83" s="66" t="e">
        <v>#N/A</v>
      </c>
      <c r="EV83" s="66" t="e">
        <v>#N/A</v>
      </c>
      <c r="EW83" s="66" t="e">
        <v>#N/A</v>
      </c>
      <c r="EX83" s="66" t="e">
        <v>#N/A</v>
      </c>
      <c r="EY83" s="66" t="e">
        <v>#N/A</v>
      </c>
      <c r="EZ83" s="66" t="e">
        <v>#N/A</v>
      </c>
      <c r="FA83" s="66" t="e">
        <v>#N/A</v>
      </c>
      <c r="FB83" s="66" t="e">
        <v>#N/A</v>
      </c>
      <c r="FC83" s="66" t="e">
        <v>#N/A</v>
      </c>
      <c r="FD83" s="66" t="e">
        <v>#N/A</v>
      </c>
      <c r="FE83" s="66" t="e">
        <v>#N/A</v>
      </c>
      <c r="FF83" s="66" t="e">
        <v>#N/A</v>
      </c>
      <c r="FG83" s="66" t="e">
        <v>#N/A</v>
      </c>
      <c r="FH83" s="66" t="e">
        <v>#N/A</v>
      </c>
      <c r="FI83" s="66" t="e">
        <v>#N/A</v>
      </c>
      <c r="FJ83" s="66" t="e">
        <v>#N/A</v>
      </c>
      <c r="FK83" s="66" t="e">
        <v>#N/A</v>
      </c>
      <c r="FL83" s="66" t="e">
        <v>#N/A</v>
      </c>
      <c r="FM83" s="66" t="e">
        <v>#N/A</v>
      </c>
      <c r="FN83" s="66" t="e">
        <v>#N/A</v>
      </c>
      <c r="FO83" s="66" t="e">
        <v>#N/A</v>
      </c>
      <c r="FP83" s="66" t="e">
        <v>#N/A</v>
      </c>
      <c r="FQ83" s="66" t="e">
        <v>#N/A</v>
      </c>
      <c r="FR83" s="66" t="e">
        <v>#N/A</v>
      </c>
      <c r="FS83" s="66" t="e">
        <v>#N/A</v>
      </c>
      <c r="FT83" s="66" t="e">
        <v>#N/A</v>
      </c>
      <c r="FU83" s="66" t="e">
        <v>#N/A</v>
      </c>
      <c r="FV83" s="66" t="e">
        <v>#N/A</v>
      </c>
      <c r="FW83" s="66" t="e">
        <v>#N/A</v>
      </c>
      <c r="FX83" s="66" t="e">
        <v>#N/A</v>
      </c>
      <c r="FY83" s="66" t="e">
        <v>#N/A</v>
      </c>
      <c r="FZ83" s="66" t="e">
        <v>#N/A</v>
      </c>
      <c r="GA83" s="66" t="e">
        <v>#N/A</v>
      </c>
      <c r="GB83" s="66" t="e">
        <v>#N/A</v>
      </c>
      <c r="GC83" s="66" t="e">
        <v>#N/A</v>
      </c>
      <c r="GD83" s="66" t="e">
        <v>#N/A</v>
      </c>
      <c r="GE83" s="66" t="e">
        <v>#N/A</v>
      </c>
      <c r="GF83" s="66" t="e">
        <v>#N/A</v>
      </c>
      <c r="GG83" s="66" t="e">
        <v>#N/A</v>
      </c>
      <c r="GH83" s="66" t="e">
        <v>#N/A</v>
      </c>
      <c r="GI83" s="66" t="e">
        <v>#N/A</v>
      </c>
      <c r="GJ83" s="66" t="e">
        <v>#N/A</v>
      </c>
      <c r="GK83" s="66" t="e">
        <v>#N/A</v>
      </c>
      <c r="GL83" s="66" t="e">
        <v>#N/A</v>
      </c>
      <c r="GM83" s="66" t="e">
        <v>#N/A</v>
      </c>
      <c r="GN83" s="66" t="e">
        <v>#N/A</v>
      </c>
      <c r="GO83" s="66" t="e">
        <v>#N/A</v>
      </c>
      <c r="GP83" s="66" t="e">
        <v>#N/A</v>
      </c>
      <c r="GQ83" s="66" t="e">
        <v>#N/A</v>
      </c>
      <c r="GR83" s="66" t="e">
        <v>#N/A</v>
      </c>
      <c r="GS83" s="66" t="e">
        <v>#N/A</v>
      </c>
      <c r="GT83" s="66" t="e">
        <v>#N/A</v>
      </c>
      <c r="GU83" s="66" t="e">
        <v>#N/A</v>
      </c>
      <c r="GV83" s="66" t="e">
        <v>#N/A</v>
      </c>
      <c r="GW83" s="66" t="e">
        <v>#N/A</v>
      </c>
      <c r="GX83" s="66" t="e">
        <v>#N/A</v>
      </c>
      <c r="GY83" s="66" t="e">
        <v>#N/A</v>
      </c>
      <c r="GZ83" s="66" t="e">
        <v>#N/A</v>
      </c>
      <c r="HA83" s="66" t="e">
        <v>#N/A</v>
      </c>
      <c r="HB83" s="66" t="e">
        <v>#N/A</v>
      </c>
      <c r="HC83" s="66" t="e">
        <v>#N/A</v>
      </c>
      <c r="HD83" s="66" t="e">
        <v>#N/A</v>
      </c>
      <c r="HE83" s="66" t="e">
        <v>#N/A</v>
      </c>
      <c r="HF83" s="66" t="e">
        <v>#N/A</v>
      </c>
      <c r="HG83" s="66" t="e">
        <v>#N/A</v>
      </c>
      <c r="HH83" s="66" t="e">
        <v>#N/A</v>
      </c>
      <c r="HI83" s="66" t="e">
        <v>#N/A</v>
      </c>
      <c r="HJ83" s="66" t="e">
        <v>#N/A</v>
      </c>
      <c r="HK83" s="66" t="e">
        <v>#N/A</v>
      </c>
      <c r="HL83" s="66" t="e">
        <v>#N/A</v>
      </c>
      <c r="HM83" s="66" t="e">
        <v>#N/A</v>
      </c>
      <c r="HN83" s="66" t="e">
        <v>#N/A</v>
      </c>
      <c r="HO83" s="66" t="e">
        <v>#N/A</v>
      </c>
      <c r="HP83" s="66" t="e">
        <v>#N/A</v>
      </c>
      <c r="HQ83" s="66" t="e">
        <v>#N/A</v>
      </c>
      <c r="HR83" s="66" t="e">
        <v>#N/A</v>
      </c>
      <c r="HS83" s="66" t="e">
        <v>#N/A</v>
      </c>
      <c r="HT83" s="66" t="e">
        <v>#N/A</v>
      </c>
      <c r="HU83" s="66" t="e">
        <v>#N/A</v>
      </c>
      <c r="HV83" s="66" t="e">
        <v>#N/A</v>
      </c>
      <c r="HW83" s="66" t="e">
        <v>#N/A</v>
      </c>
      <c r="HX83" s="66" t="e">
        <v>#N/A</v>
      </c>
      <c r="HY83" s="66" t="e">
        <v>#N/A</v>
      </c>
      <c r="HZ83" s="66" t="e">
        <v>#N/A</v>
      </c>
      <c r="IA83" s="66" t="e">
        <v>#N/A</v>
      </c>
      <c r="IB83" s="66" t="e">
        <v>#N/A</v>
      </c>
      <c r="IC83" s="66" t="e">
        <v>#N/A</v>
      </c>
      <c r="ID83" s="66" t="e">
        <v>#N/A</v>
      </c>
      <c r="IE83" s="66" t="e">
        <v>#N/A</v>
      </c>
      <c r="IF83" s="66" t="e">
        <v>#N/A</v>
      </c>
      <c r="IG83" s="66" t="e">
        <v>#N/A</v>
      </c>
      <c r="IH83" s="66" t="e">
        <v>#N/A</v>
      </c>
      <c r="II83" s="66" t="e">
        <v>#N/A</v>
      </c>
      <c r="IJ83" s="66" t="e">
        <v>#N/A</v>
      </c>
      <c r="IK83" s="66" t="e">
        <v>#N/A</v>
      </c>
      <c r="IL83" s="66" t="e">
        <v>#N/A</v>
      </c>
      <c r="IM83" s="66" t="e">
        <v>#N/A</v>
      </c>
      <c r="IN83" s="66" t="e">
        <v>#N/A</v>
      </c>
      <c r="IO83" s="66" t="e">
        <v>#N/A</v>
      </c>
      <c r="IP83" s="66" t="e">
        <v>#N/A</v>
      </c>
      <c r="IQ83" s="66" t="e">
        <v>#N/A</v>
      </c>
      <c r="IR83" s="66" t="e">
        <v>#N/A</v>
      </c>
      <c r="IS83" s="66" t="e">
        <v>#N/A</v>
      </c>
      <c r="IT83" s="66" t="e">
        <v>#N/A</v>
      </c>
      <c r="IU83" s="66" t="e">
        <v>#N/A</v>
      </c>
      <c r="IV83" s="66" t="e">
        <v>#N/A</v>
      </c>
      <c r="IW83" s="66" t="e">
        <v>#N/A</v>
      </c>
      <c r="IX83" s="66" t="e">
        <v>#N/A</v>
      </c>
      <c r="IY83" s="66" t="e">
        <v>#N/A</v>
      </c>
      <c r="IZ83" s="66" t="e">
        <v>#N/A</v>
      </c>
      <c r="JA83" s="66" t="e">
        <v>#N/A</v>
      </c>
      <c r="JB83" s="66" t="e">
        <v>#N/A</v>
      </c>
      <c r="JC83" s="66" t="e">
        <v>#N/A</v>
      </c>
      <c r="JD83" s="66" t="e">
        <v>#N/A</v>
      </c>
      <c r="JE83" s="66" t="e">
        <v>#N/A</v>
      </c>
      <c r="JF83" s="66" t="e">
        <v>#N/A</v>
      </c>
      <c r="JG83" s="66" t="e">
        <v>#N/A</v>
      </c>
      <c r="JH83" s="66" t="e">
        <v>#N/A</v>
      </c>
      <c r="JI83" s="66" t="e">
        <v>#N/A</v>
      </c>
      <c r="JJ83" s="66" t="e">
        <v>#N/A</v>
      </c>
      <c r="JK83" s="66" t="e">
        <v>#N/A</v>
      </c>
      <c r="JL83" s="66" t="e">
        <v>#N/A</v>
      </c>
      <c r="JM83" s="66" t="e">
        <v>#N/A</v>
      </c>
      <c r="JN83" s="66" t="e">
        <v>#N/A</v>
      </c>
      <c r="JO83" s="66" t="e">
        <v>#N/A</v>
      </c>
      <c r="JP83" s="66" t="e">
        <v>#N/A</v>
      </c>
      <c r="JQ83" s="66" t="e">
        <v>#N/A</v>
      </c>
      <c r="JR83" s="66" t="e">
        <v>#N/A</v>
      </c>
      <c r="JS83" s="66" t="e">
        <v>#N/A</v>
      </c>
      <c r="JT83" s="66" t="e">
        <v>#N/A</v>
      </c>
      <c r="JU83" s="66" t="e">
        <v>#N/A</v>
      </c>
    </row>
    <row r="84" spans="1:281" ht="19.8" customHeight="1" x14ac:dyDescent="0.2">
      <c r="A84" s="163" t="s">
        <v>1476</v>
      </c>
      <c r="B84" s="92"/>
      <c r="C84" s="52" t="s">
        <v>1230</v>
      </c>
      <c r="D84" s="52" t="s">
        <v>1155</v>
      </c>
      <c r="E84" s="94" t="s">
        <v>1062</v>
      </c>
      <c r="F84" s="92"/>
      <c r="G84" s="89" t="s">
        <v>940</v>
      </c>
      <c r="H84" s="52" t="s">
        <v>850</v>
      </c>
      <c r="I84" s="88" t="s">
        <v>751</v>
      </c>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5"/>
      <c r="BW84" s="85"/>
      <c r="BX84" s="85"/>
      <c r="BY84" s="85"/>
      <c r="BZ84" s="85"/>
      <c r="CA84" s="85"/>
      <c r="CB84" s="85"/>
      <c r="CC84" s="85"/>
      <c r="CD84" s="85"/>
      <c r="CE84" s="85"/>
      <c r="CF84" s="85"/>
      <c r="CG84" s="85"/>
      <c r="CH84" s="85"/>
      <c r="CI84" s="85"/>
      <c r="CJ84" s="85"/>
      <c r="CK84" s="85"/>
      <c r="CL84" s="85"/>
      <c r="CM84" s="40" t="s">
        <v>338</v>
      </c>
      <c r="CN84" s="85"/>
      <c r="CO84" s="41" t="s">
        <v>499</v>
      </c>
      <c r="CP84" s="81">
        <v>402133</v>
      </c>
      <c r="CQ84" s="82">
        <v>7672</v>
      </c>
      <c r="CR84" s="46"/>
      <c r="CS84" s="44">
        <v>1</v>
      </c>
      <c r="CT84" s="40"/>
      <c r="CU84" s="42" t="s">
        <v>535</v>
      </c>
      <c r="CV84" s="42"/>
      <c r="CW84" s="66" t="e">
        <v>#N/A</v>
      </c>
      <c r="CX84" s="66" t="e">
        <v>#N/A</v>
      </c>
      <c r="CY84" s="74" t="e">
        <v>#N/A</v>
      </c>
      <c r="CZ84" s="66"/>
      <c r="DA84" s="63" t="s">
        <v>319</v>
      </c>
      <c r="DB84" s="66" t="e">
        <v>#N/A</v>
      </c>
      <c r="DC84" s="66" t="e">
        <v>#N/A</v>
      </c>
      <c r="DD84" s="66" t="e">
        <v>#N/A</v>
      </c>
      <c r="DE84" s="66" t="e">
        <v>#N/A</v>
      </c>
      <c r="DF84" s="66" t="e">
        <v>#N/A</v>
      </c>
      <c r="DG84" s="66" t="e">
        <v>#N/A</v>
      </c>
      <c r="DH84" s="66" t="e">
        <v>#N/A</v>
      </c>
      <c r="DI84" s="66" t="e">
        <v>#N/A</v>
      </c>
      <c r="DJ84" s="66" t="e">
        <v>#N/A</v>
      </c>
      <c r="DK84" s="66" t="e">
        <v>#N/A</v>
      </c>
      <c r="DL84" s="66" t="e">
        <v>#N/A</v>
      </c>
      <c r="DM84" s="66" t="e">
        <v>#N/A</v>
      </c>
      <c r="DN84" s="66" t="e">
        <v>#N/A</v>
      </c>
      <c r="DO84" s="66" t="e">
        <v>#N/A</v>
      </c>
      <c r="DP84" s="66" t="e">
        <v>#N/A</v>
      </c>
      <c r="DQ84" s="66" t="e">
        <v>#N/A</v>
      </c>
      <c r="DR84" s="66" t="e">
        <v>#N/A</v>
      </c>
      <c r="DS84" s="66" t="e">
        <v>#N/A</v>
      </c>
      <c r="DT84" s="66" t="e">
        <v>#N/A</v>
      </c>
      <c r="DU84" s="66" t="e">
        <v>#N/A</v>
      </c>
      <c r="DV84" s="66" t="e">
        <v>#N/A</v>
      </c>
      <c r="DW84" s="66" t="e">
        <v>#N/A</v>
      </c>
      <c r="DX84" s="66" t="e">
        <v>#N/A</v>
      </c>
      <c r="DY84" s="66" t="e">
        <v>#N/A</v>
      </c>
      <c r="DZ84" s="66" t="e">
        <v>#N/A</v>
      </c>
      <c r="EA84" s="66" t="e">
        <v>#N/A</v>
      </c>
      <c r="EB84" s="66" t="e">
        <v>#N/A</v>
      </c>
      <c r="EC84" s="66" t="e">
        <v>#N/A</v>
      </c>
      <c r="ED84" s="66" t="e">
        <v>#N/A</v>
      </c>
      <c r="EE84" s="66" t="e">
        <v>#N/A</v>
      </c>
      <c r="EF84" s="66" t="e">
        <v>#N/A</v>
      </c>
      <c r="EG84" s="66" t="e">
        <v>#N/A</v>
      </c>
      <c r="EH84" s="66" t="e">
        <v>#N/A</v>
      </c>
      <c r="EI84" s="66" t="e">
        <v>#N/A</v>
      </c>
      <c r="EJ84" s="66" t="e">
        <v>#N/A</v>
      </c>
      <c r="EK84" s="66" t="e">
        <v>#N/A</v>
      </c>
      <c r="EL84" s="66" t="e">
        <v>#N/A</v>
      </c>
      <c r="EM84" s="66" t="e">
        <v>#N/A</v>
      </c>
      <c r="EN84" s="66" t="e">
        <v>#N/A</v>
      </c>
      <c r="EO84" s="66" t="e">
        <v>#N/A</v>
      </c>
      <c r="EP84" s="66" t="e">
        <v>#N/A</v>
      </c>
      <c r="EQ84" s="66" t="e">
        <v>#N/A</v>
      </c>
      <c r="ER84" s="66" t="e">
        <v>#N/A</v>
      </c>
      <c r="ES84" s="66" t="e">
        <v>#N/A</v>
      </c>
      <c r="ET84" s="66" t="e">
        <v>#N/A</v>
      </c>
      <c r="EU84" s="66" t="e">
        <v>#N/A</v>
      </c>
      <c r="EV84" s="66" t="e">
        <v>#N/A</v>
      </c>
      <c r="EW84" s="66" t="e">
        <v>#N/A</v>
      </c>
      <c r="EX84" s="66" t="e">
        <v>#N/A</v>
      </c>
      <c r="EY84" s="66" t="e">
        <v>#N/A</v>
      </c>
      <c r="EZ84" s="66" t="e">
        <v>#N/A</v>
      </c>
      <c r="FA84" s="66" t="e">
        <v>#N/A</v>
      </c>
      <c r="FB84" s="66" t="e">
        <v>#N/A</v>
      </c>
      <c r="FC84" s="66" t="e">
        <v>#N/A</v>
      </c>
      <c r="FD84" s="66" t="e">
        <v>#N/A</v>
      </c>
      <c r="FE84" s="66" t="e">
        <v>#N/A</v>
      </c>
      <c r="FF84" s="66" t="e">
        <v>#N/A</v>
      </c>
      <c r="FG84" s="66" t="e">
        <v>#N/A</v>
      </c>
      <c r="FH84" s="66" t="e">
        <v>#N/A</v>
      </c>
      <c r="FI84" s="66" t="e">
        <v>#N/A</v>
      </c>
      <c r="FJ84" s="66" t="e">
        <v>#N/A</v>
      </c>
      <c r="FK84" s="66" t="e">
        <v>#N/A</v>
      </c>
      <c r="FL84" s="66" t="e">
        <v>#N/A</v>
      </c>
      <c r="FM84" s="66" t="e">
        <v>#N/A</v>
      </c>
      <c r="FN84" s="66" t="e">
        <v>#N/A</v>
      </c>
      <c r="FO84" s="66" t="e">
        <v>#N/A</v>
      </c>
      <c r="FP84" s="66" t="e">
        <v>#N/A</v>
      </c>
      <c r="FQ84" s="66" t="e">
        <v>#N/A</v>
      </c>
      <c r="FR84" s="66" t="e">
        <v>#N/A</v>
      </c>
      <c r="FS84" s="66" t="e">
        <v>#N/A</v>
      </c>
      <c r="FT84" s="66" t="e">
        <v>#N/A</v>
      </c>
      <c r="FU84" s="66" t="e">
        <v>#N/A</v>
      </c>
      <c r="FV84" s="66" t="e">
        <v>#N/A</v>
      </c>
      <c r="FW84" s="66" t="e">
        <v>#N/A</v>
      </c>
      <c r="FX84" s="66" t="e">
        <v>#N/A</v>
      </c>
      <c r="FY84" s="66" t="e">
        <v>#N/A</v>
      </c>
      <c r="FZ84" s="66" t="e">
        <v>#N/A</v>
      </c>
      <c r="GA84" s="66" t="e">
        <v>#N/A</v>
      </c>
      <c r="GB84" s="66" t="e">
        <v>#N/A</v>
      </c>
      <c r="GC84" s="66" t="e">
        <v>#N/A</v>
      </c>
      <c r="GD84" s="66" t="e">
        <v>#N/A</v>
      </c>
      <c r="GE84" s="66" t="e">
        <v>#N/A</v>
      </c>
      <c r="GF84" s="66" t="e">
        <v>#N/A</v>
      </c>
      <c r="GG84" s="66" t="e">
        <v>#N/A</v>
      </c>
      <c r="GH84" s="66" t="e">
        <v>#N/A</v>
      </c>
      <c r="GI84" s="66" t="e">
        <v>#N/A</v>
      </c>
      <c r="GJ84" s="66" t="e">
        <v>#N/A</v>
      </c>
      <c r="GK84" s="66" t="e">
        <v>#N/A</v>
      </c>
      <c r="GL84" s="66" t="e">
        <v>#N/A</v>
      </c>
      <c r="GM84" s="66" t="e">
        <v>#N/A</v>
      </c>
      <c r="GN84" s="66" t="e">
        <v>#N/A</v>
      </c>
      <c r="GO84" s="66" t="e">
        <v>#N/A</v>
      </c>
      <c r="GP84" s="66" t="e">
        <v>#N/A</v>
      </c>
      <c r="GQ84" s="66" t="e">
        <v>#N/A</v>
      </c>
      <c r="GR84" s="66" t="e">
        <v>#N/A</v>
      </c>
      <c r="GS84" s="66" t="e">
        <v>#N/A</v>
      </c>
      <c r="GT84" s="66" t="e">
        <v>#N/A</v>
      </c>
      <c r="GU84" s="66" t="e">
        <v>#N/A</v>
      </c>
      <c r="GV84" s="66" t="e">
        <v>#N/A</v>
      </c>
      <c r="GW84" s="66" t="e">
        <v>#N/A</v>
      </c>
      <c r="GX84" s="66" t="e">
        <v>#N/A</v>
      </c>
      <c r="GY84" s="66" t="e">
        <v>#N/A</v>
      </c>
      <c r="GZ84" s="66" t="e">
        <v>#N/A</v>
      </c>
      <c r="HA84" s="66" t="e">
        <v>#N/A</v>
      </c>
      <c r="HB84" s="66" t="e">
        <v>#N/A</v>
      </c>
      <c r="HC84" s="66" t="e">
        <v>#N/A</v>
      </c>
      <c r="HD84" s="66" t="e">
        <v>#N/A</v>
      </c>
      <c r="HE84" s="66" t="e">
        <v>#N/A</v>
      </c>
      <c r="HF84" s="66" t="e">
        <v>#N/A</v>
      </c>
      <c r="HG84" s="66" t="e">
        <v>#N/A</v>
      </c>
      <c r="HH84" s="66" t="e">
        <v>#N/A</v>
      </c>
      <c r="HI84" s="66" t="e">
        <v>#N/A</v>
      </c>
      <c r="HJ84" s="66" t="e">
        <v>#N/A</v>
      </c>
      <c r="HK84" s="66" t="e">
        <v>#N/A</v>
      </c>
      <c r="HL84" s="66" t="e">
        <v>#N/A</v>
      </c>
      <c r="HM84" s="66" t="e">
        <v>#N/A</v>
      </c>
      <c r="HN84" s="66" t="e">
        <v>#N/A</v>
      </c>
      <c r="HO84" s="66" t="e">
        <v>#N/A</v>
      </c>
      <c r="HP84" s="66" t="e">
        <v>#N/A</v>
      </c>
      <c r="HQ84" s="66" t="e">
        <v>#N/A</v>
      </c>
      <c r="HR84" s="66" t="e">
        <v>#N/A</v>
      </c>
      <c r="HS84" s="66" t="e">
        <v>#N/A</v>
      </c>
      <c r="HT84" s="66" t="e">
        <v>#N/A</v>
      </c>
      <c r="HU84" s="66" t="e">
        <v>#N/A</v>
      </c>
      <c r="HV84" s="66" t="e">
        <v>#N/A</v>
      </c>
      <c r="HW84" s="66" t="e">
        <v>#N/A</v>
      </c>
      <c r="HX84" s="66" t="e">
        <v>#N/A</v>
      </c>
      <c r="HY84" s="66" t="e">
        <v>#N/A</v>
      </c>
      <c r="HZ84" s="66" t="e">
        <v>#N/A</v>
      </c>
      <c r="IA84" s="66" t="e">
        <v>#N/A</v>
      </c>
      <c r="IB84" s="66" t="e">
        <v>#N/A</v>
      </c>
      <c r="IC84" s="66" t="e">
        <v>#N/A</v>
      </c>
      <c r="ID84" s="66" t="e">
        <v>#N/A</v>
      </c>
      <c r="IE84" s="66" t="e">
        <v>#N/A</v>
      </c>
      <c r="IF84" s="66" t="e">
        <v>#N/A</v>
      </c>
      <c r="IG84" s="66" t="e">
        <v>#N/A</v>
      </c>
      <c r="IH84" s="66" t="e">
        <v>#N/A</v>
      </c>
      <c r="II84" s="66" t="e">
        <v>#N/A</v>
      </c>
      <c r="IJ84" s="66" t="e">
        <v>#N/A</v>
      </c>
      <c r="IK84" s="66" t="e">
        <v>#N/A</v>
      </c>
      <c r="IL84" s="66" t="e">
        <v>#N/A</v>
      </c>
      <c r="IM84" s="66" t="e">
        <v>#N/A</v>
      </c>
      <c r="IN84" s="66" t="e">
        <v>#N/A</v>
      </c>
      <c r="IO84" s="66" t="e">
        <v>#N/A</v>
      </c>
      <c r="IP84" s="66" t="e">
        <v>#N/A</v>
      </c>
      <c r="IQ84" s="66" t="e">
        <v>#N/A</v>
      </c>
      <c r="IR84" s="66" t="e">
        <v>#N/A</v>
      </c>
      <c r="IS84" s="66" t="e">
        <v>#N/A</v>
      </c>
      <c r="IT84" s="66" t="e">
        <v>#N/A</v>
      </c>
      <c r="IU84" s="66" t="e">
        <v>#N/A</v>
      </c>
      <c r="IV84" s="66" t="e">
        <v>#N/A</v>
      </c>
      <c r="IW84" s="66" t="e">
        <v>#N/A</v>
      </c>
      <c r="IX84" s="66" t="e">
        <v>#N/A</v>
      </c>
      <c r="IY84" s="66" t="e">
        <v>#N/A</v>
      </c>
      <c r="IZ84" s="66" t="e">
        <v>#N/A</v>
      </c>
      <c r="JA84" s="66" t="e">
        <v>#N/A</v>
      </c>
      <c r="JB84" s="66" t="e">
        <v>#N/A</v>
      </c>
      <c r="JC84" s="66" t="e">
        <v>#N/A</v>
      </c>
      <c r="JD84" s="66" t="e">
        <v>#N/A</v>
      </c>
      <c r="JE84" s="66" t="e">
        <v>#N/A</v>
      </c>
      <c r="JF84" s="66" t="e">
        <v>#N/A</v>
      </c>
      <c r="JG84" s="66" t="e">
        <v>#N/A</v>
      </c>
      <c r="JH84" s="66" t="e">
        <v>#N/A</v>
      </c>
      <c r="JI84" s="66" t="e">
        <v>#N/A</v>
      </c>
      <c r="JJ84" s="66" t="e">
        <v>#N/A</v>
      </c>
      <c r="JK84" s="66" t="e">
        <v>#N/A</v>
      </c>
      <c r="JL84" s="66" t="e">
        <v>#N/A</v>
      </c>
      <c r="JM84" s="66" t="e">
        <v>#N/A</v>
      </c>
      <c r="JN84" s="66" t="e">
        <v>#N/A</v>
      </c>
      <c r="JO84" s="66" t="e">
        <v>#N/A</v>
      </c>
      <c r="JP84" s="66" t="e">
        <v>#N/A</v>
      </c>
      <c r="JQ84" s="66" t="e">
        <v>#N/A</v>
      </c>
      <c r="JR84" s="66" t="e">
        <v>#N/A</v>
      </c>
      <c r="JS84" s="66" t="e">
        <v>#N/A</v>
      </c>
      <c r="JT84" s="66" t="e">
        <v>#N/A</v>
      </c>
      <c r="JU84" s="66" t="e">
        <v>#N/A</v>
      </c>
    </row>
    <row r="85" spans="1:281" ht="19.8" customHeight="1" x14ac:dyDescent="0.2">
      <c r="A85" s="163" t="s">
        <v>1475</v>
      </c>
      <c r="B85" s="92"/>
      <c r="C85" s="52" t="s">
        <v>1230</v>
      </c>
      <c r="D85" s="52" t="s">
        <v>1154</v>
      </c>
      <c r="E85" s="94" t="s">
        <v>1061</v>
      </c>
      <c r="F85" s="92"/>
      <c r="G85" s="89" t="s">
        <v>940</v>
      </c>
      <c r="H85" s="52" t="s">
        <v>849</v>
      </c>
      <c r="I85" s="88" t="s">
        <v>750</v>
      </c>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85"/>
      <c r="BY85" s="85"/>
      <c r="BZ85" s="85"/>
      <c r="CA85" s="85"/>
      <c r="CB85" s="85"/>
      <c r="CC85" s="85"/>
      <c r="CD85" s="85"/>
      <c r="CE85" s="85"/>
      <c r="CF85" s="85"/>
      <c r="CG85" s="85"/>
      <c r="CH85" s="85"/>
      <c r="CI85" s="85"/>
      <c r="CJ85" s="85"/>
      <c r="CK85" s="85"/>
      <c r="CL85" s="85"/>
      <c r="CM85" s="40" t="s">
        <v>338</v>
      </c>
      <c r="CN85" s="85"/>
      <c r="CO85" s="41" t="s">
        <v>499</v>
      </c>
      <c r="CP85" s="81">
        <v>402133</v>
      </c>
      <c r="CQ85" s="82">
        <v>7672</v>
      </c>
      <c r="CR85" s="46"/>
      <c r="CS85" s="44">
        <v>1</v>
      </c>
      <c r="CT85" s="40"/>
      <c r="CU85" s="42" t="s">
        <v>535</v>
      </c>
      <c r="CV85" s="42"/>
      <c r="CW85" s="66" t="e">
        <v>#N/A</v>
      </c>
      <c r="CX85" s="66" t="e">
        <v>#N/A</v>
      </c>
      <c r="CY85" s="74" t="e">
        <v>#N/A</v>
      </c>
      <c r="CZ85" s="66"/>
      <c r="DA85" s="63" t="s">
        <v>319</v>
      </c>
      <c r="DB85" s="66" t="e">
        <v>#N/A</v>
      </c>
      <c r="DC85" s="66" t="e">
        <v>#N/A</v>
      </c>
      <c r="DD85" s="66" t="e">
        <v>#N/A</v>
      </c>
      <c r="DE85" s="66" t="e">
        <v>#N/A</v>
      </c>
      <c r="DF85" s="66" t="e">
        <v>#N/A</v>
      </c>
      <c r="DG85" s="66" t="e">
        <v>#N/A</v>
      </c>
      <c r="DH85" s="66" t="e">
        <v>#N/A</v>
      </c>
      <c r="DI85" s="66" t="e">
        <v>#N/A</v>
      </c>
      <c r="DJ85" s="66" t="e">
        <v>#N/A</v>
      </c>
      <c r="DK85" s="66" t="e">
        <v>#N/A</v>
      </c>
      <c r="DL85" s="66" t="e">
        <v>#N/A</v>
      </c>
      <c r="DM85" s="66" t="e">
        <v>#N/A</v>
      </c>
      <c r="DN85" s="66" t="e">
        <v>#N/A</v>
      </c>
      <c r="DO85" s="66" t="e">
        <v>#N/A</v>
      </c>
      <c r="DP85" s="66" t="e">
        <v>#N/A</v>
      </c>
      <c r="DQ85" s="66" t="e">
        <v>#N/A</v>
      </c>
      <c r="DR85" s="66" t="e">
        <v>#N/A</v>
      </c>
      <c r="DS85" s="66" t="e">
        <v>#N/A</v>
      </c>
      <c r="DT85" s="66" t="e">
        <v>#N/A</v>
      </c>
      <c r="DU85" s="66" t="e">
        <v>#N/A</v>
      </c>
      <c r="DV85" s="66" t="e">
        <v>#N/A</v>
      </c>
      <c r="DW85" s="66" t="e">
        <v>#N/A</v>
      </c>
      <c r="DX85" s="66" t="e">
        <v>#N/A</v>
      </c>
      <c r="DY85" s="66" t="e">
        <v>#N/A</v>
      </c>
      <c r="DZ85" s="66" t="e">
        <v>#N/A</v>
      </c>
      <c r="EA85" s="66" t="e">
        <v>#N/A</v>
      </c>
      <c r="EB85" s="66" t="e">
        <v>#N/A</v>
      </c>
      <c r="EC85" s="66" t="e">
        <v>#N/A</v>
      </c>
      <c r="ED85" s="66" t="e">
        <v>#N/A</v>
      </c>
      <c r="EE85" s="66" t="e">
        <v>#N/A</v>
      </c>
      <c r="EF85" s="66" t="e">
        <v>#N/A</v>
      </c>
      <c r="EG85" s="66" t="e">
        <v>#N/A</v>
      </c>
      <c r="EH85" s="66" t="e">
        <v>#N/A</v>
      </c>
      <c r="EI85" s="66" t="e">
        <v>#N/A</v>
      </c>
      <c r="EJ85" s="66" t="e">
        <v>#N/A</v>
      </c>
      <c r="EK85" s="66" t="e">
        <v>#N/A</v>
      </c>
      <c r="EL85" s="66" t="e">
        <v>#N/A</v>
      </c>
      <c r="EM85" s="66" t="e">
        <v>#N/A</v>
      </c>
      <c r="EN85" s="66" t="e">
        <v>#N/A</v>
      </c>
      <c r="EO85" s="66" t="e">
        <v>#N/A</v>
      </c>
      <c r="EP85" s="66" t="e">
        <v>#N/A</v>
      </c>
      <c r="EQ85" s="66" t="e">
        <v>#N/A</v>
      </c>
      <c r="ER85" s="66" t="e">
        <v>#N/A</v>
      </c>
      <c r="ES85" s="66" t="e">
        <v>#N/A</v>
      </c>
      <c r="ET85" s="66" t="e">
        <v>#N/A</v>
      </c>
      <c r="EU85" s="66" t="e">
        <v>#N/A</v>
      </c>
      <c r="EV85" s="66" t="e">
        <v>#N/A</v>
      </c>
      <c r="EW85" s="66" t="e">
        <v>#N/A</v>
      </c>
      <c r="EX85" s="66" t="e">
        <v>#N/A</v>
      </c>
      <c r="EY85" s="66" t="e">
        <v>#N/A</v>
      </c>
      <c r="EZ85" s="66" t="e">
        <v>#N/A</v>
      </c>
      <c r="FA85" s="66" t="e">
        <v>#N/A</v>
      </c>
      <c r="FB85" s="66" t="e">
        <v>#N/A</v>
      </c>
      <c r="FC85" s="66" t="e">
        <v>#N/A</v>
      </c>
      <c r="FD85" s="66" t="e">
        <v>#N/A</v>
      </c>
      <c r="FE85" s="66" t="e">
        <v>#N/A</v>
      </c>
      <c r="FF85" s="66" t="e">
        <v>#N/A</v>
      </c>
      <c r="FG85" s="66" t="e">
        <v>#N/A</v>
      </c>
      <c r="FH85" s="66" t="e">
        <v>#N/A</v>
      </c>
      <c r="FI85" s="66" t="e">
        <v>#N/A</v>
      </c>
      <c r="FJ85" s="66" t="e">
        <v>#N/A</v>
      </c>
      <c r="FK85" s="66" t="e">
        <v>#N/A</v>
      </c>
      <c r="FL85" s="66" t="e">
        <v>#N/A</v>
      </c>
      <c r="FM85" s="66" t="e">
        <v>#N/A</v>
      </c>
      <c r="FN85" s="66" t="e">
        <v>#N/A</v>
      </c>
      <c r="FO85" s="66" t="e">
        <v>#N/A</v>
      </c>
      <c r="FP85" s="66" t="e">
        <v>#N/A</v>
      </c>
      <c r="FQ85" s="66" t="e">
        <v>#N/A</v>
      </c>
      <c r="FR85" s="66" t="e">
        <v>#N/A</v>
      </c>
      <c r="FS85" s="66" t="e">
        <v>#N/A</v>
      </c>
      <c r="FT85" s="66" t="e">
        <v>#N/A</v>
      </c>
      <c r="FU85" s="66" t="e">
        <v>#N/A</v>
      </c>
      <c r="FV85" s="66" t="e">
        <v>#N/A</v>
      </c>
      <c r="FW85" s="66" t="e">
        <v>#N/A</v>
      </c>
      <c r="FX85" s="66" t="e">
        <v>#N/A</v>
      </c>
      <c r="FY85" s="66" t="e">
        <v>#N/A</v>
      </c>
      <c r="FZ85" s="66" t="e">
        <v>#N/A</v>
      </c>
      <c r="GA85" s="66" t="e">
        <v>#N/A</v>
      </c>
      <c r="GB85" s="66" t="e">
        <v>#N/A</v>
      </c>
      <c r="GC85" s="66" t="e">
        <v>#N/A</v>
      </c>
      <c r="GD85" s="66" t="e">
        <v>#N/A</v>
      </c>
      <c r="GE85" s="66" t="e">
        <v>#N/A</v>
      </c>
      <c r="GF85" s="66" t="e">
        <v>#N/A</v>
      </c>
      <c r="GG85" s="66" t="e">
        <v>#N/A</v>
      </c>
      <c r="GH85" s="66" t="e">
        <v>#N/A</v>
      </c>
      <c r="GI85" s="66" t="e">
        <v>#N/A</v>
      </c>
      <c r="GJ85" s="66" t="e">
        <v>#N/A</v>
      </c>
      <c r="GK85" s="66" t="e">
        <v>#N/A</v>
      </c>
      <c r="GL85" s="66" t="e">
        <v>#N/A</v>
      </c>
      <c r="GM85" s="66" t="e">
        <v>#N/A</v>
      </c>
      <c r="GN85" s="66" t="e">
        <v>#N/A</v>
      </c>
      <c r="GO85" s="66" t="e">
        <v>#N/A</v>
      </c>
      <c r="GP85" s="66" t="e">
        <v>#N/A</v>
      </c>
      <c r="GQ85" s="66" t="e">
        <v>#N/A</v>
      </c>
      <c r="GR85" s="66" t="e">
        <v>#N/A</v>
      </c>
      <c r="GS85" s="66" t="e">
        <v>#N/A</v>
      </c>
      <c r="GT85" s="66" t="e">
        <v>#N/A</v>
      </c>
      <c r="GU85" s="66" t="e">
        <v>#N/A</v>
      </c>
      <c r="GV85" s="66" t="e">
        <v>#N/A</v>
      </c>
      <c r="GW85" s="66" t="e">
        <v>#N/A</v>
      </c>
      <c r="GX85" s="66" t="e">
        <v>#N/A</v>
      </c>
      <c r="GY85" s="66" t="e">
        <v>#N/A</v>
      </c>
      <c r="GZ85" s="66" t="e">
        <v>#N/A</v>
      </c>
      <c r="HA85" s="66" t="e">
        <v>#N/A</v>
      </c>
      <c r="HB85" s="66" t="e">
        <v>#N/A</v>
      </c>
      <c r="HC85" s="66" t="e">
        <v>#N/A</v>
      </c>
      <c r="HD85" s="66" t="e">
        <v>#N/A</v>
      </c>
      <c r="HE85" s="66" t="e">
        <v>#N/A</v>
      </c>
      <c r="HF85" s="66" t="e">
        <v>#N/A</v>
      </c>
      <c r="HG85" s="66" t="e">
        <v>#N/A</v>
      </c>
      <c r="HH85" s="66" t="e">
        <v>#N/A</v>
      </c>
      <c r="HI85" s="66" t="e">
        <v>#N/A</v>
      </c>
      <c r="HJ85" s="66" t="e">
        <v>#N/A</v>
      </c>
      <c r="HK85" s="66" t="e">
        <v>#N/A</v>
      </c>
      <c r="HL85" s="66" t="e">
        <v>#N/A</v>
      </c>
      <c r="HM85" s="66" t="e">
        <v>#N/A</v>
      </c>
      <c r="HN85" s="66" t="e">
        <v>#N/A</v>
      </c>
      <c r="HO85" s="66" t="e">
        <v>#N/A</v>
      </c>
      <c r="HP85" s="66" t="e">
        <v>#N/A</v>
      </c>
      <c r="HQ85" s="66" t="e">
        <v>#N/A</v>
      </c>
      <c r="HR85" s="66" t="e">
        <v>#N/A</v>
      </c>
      <c r="HS85" s="66" t="e">
        <v>#N/A</v>
      </c>
      <c r="HT85" s="66" t="e">
        <v>#N/A</v>
      </c>
      <c r="HU85" s="66" t="e">
        <v>#N/A</v>
      </c>
      <c r="HV85" s="66" t="e">
        <v>#N/A</v>
      </c>
      <c r="HW85" s="66" t="e">
        <v>#N/A</v>
      </c>
      <c r="HX85" s="66" t="e">
        <v>#N/A</v>
      </c>
      <c r="HY85" s="66" t="e">
        <v>#N/A</v>
      </c>
      <c r="HZ85" s="66" t="e">
        <v>#N/A</v>
      </c>
      <c r="IA85" s="66" t="e">
        <v>#N/A</v>
      </c>
      <c r="IB85" s="66" t="e">
        <v>#N/A</v>
      </c>
      <c r="IC85" s="66" t="e">
        <v>#N/A</v>
      </c>
      <c r="ID85" s="66" t="e">
        <v>#N/A</v>
      </c>
      <c r="IE85" s="66" t="e">
        <v>#N/A</v>
      </c>
      <c r="IF85" s="66" t="e">
        <v>#N/A</v>
      </c>
      <c r="IG85" s="66" t="e">
        <v>#N/A</v>
      </c>
      <c r="IH85" s="66" t="e">
        <v>#N/A</v>
      </c>
      <c r="II85" s="66" t="e">
        <v>#N/A</v>
      </c>
      <c r="IJ85" s="66" t="e">
        <v>#N/A</v>
      </c>
      <c r="IK85" s="66" t="e">
        <v>#N/A</v>
      </c>
      <c r="IL85" s="66" t="e">
        <v>#N/A</v>
      </c>
      <c r="IM85" s="66" t="e">
        <v>#N/A</v>
      </c>
      <c r="IN85" s="66" t="e">
        <v>#N/A</v>
      </c>
      <c r="IO85" s="66" t="e">
        <v>#N/A</v>
      </c>
      <c r="IP85" s="66" t="e">
        <v>#N/A</v>
      </c>
      <c r="IQ85" s="66" t="e">
        <v>#N/A</v>
      </c>
      <c r="IR85" s="66" t="e">
        <v>#N/A</v>
      </c>
      <c r="IS85" s="66" t="e">
        <v>#N/A</v>
      </c>
      <c r="IT85" s="66" t="e">
        <v>#N/A</v>
      </c>
      <c r="IU85" s="66" t="e">
        <v>#N/A</v>
      </c>
      <c r="IV85" s="66" t="e">
        <v>#N/A</v>
      </c>
      <c r="IW85" s="66" t="e">
        <v>#N/A</v>
      </c>
      <c r="IX85" s="66" t="e">
        <v>#N/A</v>
      </c>
      <c r="IY85" s="66" t="e">
        <v>#N/A</v>
      </c>
      <c r="IZ85" s="66" t="e">
        <v>#N/A</v>
      </c>
      <c r="JA85" s="66" t="e">
        <v>#N/A</v>
      </c>
      <c r="JB85" s="66" t="e">
        <v>#N/A</v>
      </c>
      <c r="JC85" s="66" t="e">
        <v>#N/A</v>
      </c>
      <c r="JD85" s="66" t="e">
        <v>#N/A</v>
      </c>
      <c r="JE85" s="66" t="e">
        <v>#N/A</v>
      </c>
      <c r="JF85" s="66" t="e">
        <v>#N/A</v>
      </c>
      <c r="JG85" s="66" t="e">
        <v>#N/A</v>
      </c>
      <c r="JH85" s="66" t="e">
        <v>#N/A</v>
      </c>
      <c r="JI85" s="66" t="e">
        <v>#N/A</v>
      </c>
      <c r="JJ85" s="66" t="e">
        <v>#N/A</v>
      </c>
      <c r="JK85" s="66" t="e">
        <v>#N/A</v>
      </c>
      <c r="JL85" s="66" t="e">
        <v>#N/A</v>
      </c>
      <c r="JM85" s="66" t="e">
        <v>#N/A</v>
      </c>
      <c r="JN85" s="66" t="e">
        <v>#N/A</v>
      </c>
      <c r="JO85" s="66" t="e">
        <v>#N/A</v>
      </c>
      <c r="JP85" s="66" t="e">
        <v>#N/A</v>
      </c>
      <c r="JQ85" s="66" t="e">
        <v>#N/A</v>
      </c>
      <c r="JR85" s="66" t="e">
        <v>#N/A</v>
      </c>
      <c r="JS85" s="66" t="e">
        <v>#N/A</v>
      </c>
      <c r="JT85" s="66" t="e">
        <v>#N/A</v>
      </c>
      <c r="JU85" s="66" t="e">
        <v>#N/A</v>
      </c>
    </row>
    <row r="86" spans="1:281" ht="19.8" customHeight="1" x14ac:dyDescent="0.2">
      <c r="A86" s="163" t="s">
        <v>1474</v>
      </c>
      <c r="B86" s="92"/>
      <c r="C86" s="52" t="s">
        <v>1230</v>
      </c>
      <c r="D86" s="52" t="s">
        <v>1153</v>
      </c>
      <c r="E86" s="94" t="s">
        <v>1060</v>
      </c>
      <c r="F86" s="92"/>
      <c r="G86" s="89" t="s">
        <v>940</v>
      </c>
      <c r="H86" s="52" t="s">
        <v>848</v>
      </c>
      <c r="I86" s="88" t="s">
        <v>749</v>
      </c>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5"/>
      <c r="CE86" s="85"/>
      <c r="CF86" s="85"/>
      <c r="CG86" s="85"/>
      <c r="CH86" s="85"/>
      <c r="CI86" s="85"/>
      <c r="CJ86" s="85"/>
      <c r="CK86" s="85"/>
      <c r="CL86" s="85"/>
      <c r="CM86" s="40" t="s">
        <v>338</v>
      </c>
      <c r="CN86" s="85"/>
      <c r="CO86" s="41" t="s">
        <v>499</v>
      </c>
      <c r="CP86" s="81">
        <v>402133</v>
      </c>
      <c r="CQ86" s="82">
        <v>7672</v>
      </c>
      <c r="CR86" s="46"/>
      <c r="CS86" s="44">
        <v>1</v>
      </c>
      <c r="CT86" s="40"/>
      <c r="CU86" s="42" t="s">
        <v>535</v>
      </c>
      <c r="CV86" s="42"/>
      <c r="CW86" s="66" t="e">
        <v>#N/A</v>
      </c>
      <c r="CX86" s="66" t="e">
        <v>#N/A</v>
      </c>
      <c r="CY86" s="74" t="e">
        <v>#N/A</v>
      </c>
      <c r="CZ86" s="66"/>
      <c r="DA86" s="63" t="s">
        <v>319</v>
      </c>
      <c r="DB86" s="66" t="e">
        <v>#N/A</v>
      </c>
      <c r="DC86" s="66" t="e">
        <v>#N/A</v>
      </c>
      <c r="DD86" s="66" t="e">
        <v>#N/A</v>
      </c>
      <c r="DE86" s="66" t="e">
        <v>#N/A</v>
      </c>
      <c r="DF86" s="66" t="e">
        <v>#N/A</v>
      </c>
      <c r="DG86" s="66" t="e">
        <v>#N/A</v>
      </c>
      <c r="DH86" s="66" t="e">
        <v>#N/A</v>
      </c>
      <c r="DI86" s="66" t="e">
        <v>#N/A</v>
      </c>
      <c r="DJ86" s="66" t="e">
        <v>#N/A</v>
      </c>
      <c r="DK86" s="66" t="e">
        <v>#N/A</v>
      </c>
      <c r="DL86" s="66" t="e">
        <v>#N/A</v>
      </c>
      <c r="DM86" s="66" t="e">
        <v>#N/A</v>
      </c>
      <c r="DN86" s="66" t="e">
        <v>#N/A</v>
      </c>
      <c r="DO86" s="66" t="e">
        <v>#N/A</v>
      </c>
      <c r="DP86" s="66" t="e">
        <v>#N/A</v>
      </c>
      <c r="DQ86" s="66" t="e">
        <v>#N/A</v>
      </c>
      <c r="DR86" s="66" t="e">
        <v>#N/A</v>
      </c>
      <c r="DS86" s="66" t="e">
        <v>#N/A</v>
      </c>
      <c r="DT86" s="66" t="e">
        <v>#N/A</v>
      </c>
      <c r="DU86" s="66" t="e">
        <v>#N/A</v>
      </c>
      <c r="DV86" s="66" t="e">
        <v>#N/A</v>
      </c>
      <c r="DW86" s="66" t="e">
        <v>#N/A</v>
      </c>
      <c r="DX86" s="66" t="e">
        <v>#N/A</v>
      </c>
      <c r="DY86" s="66" t="e">
        <v>#N/A</v>
      </c>
      <c r="DZ86" s="66" t="e">
        <v>#N/A</v>
      </c>
      <c r="EA86" s="66" t="e">
        <v>#N/A</v>
      </c>
      <c r="EB86" s="66" t="e">
        <v>#N/A</v>
      </c>
      <c r="EC86" s="66" t="e">
        <v>#N/A</v>
      </c>
      <c r="ED86" s="66" t="e">
        <v>#N/A</v>
      </c>
      <c r="EE86" s="66" t="e">
        <v>#N/A</v>
      </c>
      <c r="EF86" s="66" t="e">
        <v>#N/A</v>
      </c>
      <c r="EG86" s="66" t="e">
        <v>#N/A</v>
      </c>
      <c r="EH86" s="66" t="e">
        <v>#N/A</v>
      </c>
      <c r="EI86" s="66" t="e">
        <v>#N/A</v>
      </c>
      <c r="EJ86" s="66" t="e">
        <v>#N/A</v>
      </c>
      <c r="EK86" s="66" t="e">
        <v>#N/A</v>
      </c>
      <c r="EL86" s="66" t="e">
        <v>#N/A</v>
      </c>
      <c r="EM86" s="66" t="e">
        <v>#N/A</v>
      </c>
      <c r="EN86" s="66" t="e">
        <v>#N/A</v>
      </c>
      <c r="EO86" s="66" t="e">
        <v>#N/A</v>
      </c>
      <c r="EP86" s="66" t="e">
        <v>#N/A</v>
      </c>
      <c r="EQ86" s="66" t="e">
        <v>#N/A</v>
      </c>
      <c r="ER86" s="66" t="e">
        <v>#N/A</v>
      </c>
      <c r="ES86" s="66" t="e">
        <v>#N/A</v>
      </c>
      <c r="ET86" s="66" t="e">
        <v>#N/A</v>
      </c>
      <c r="EU86" s="66" t="e">
        <v>#N/A</v>
      </c>
      <c r="EV86" s="66" t="e">
        <v>#N/A</v>
      </c>
      <c r="EW86" s="66" t="e">
        <v>#N/A</v>
      </c>
      <c r="EX86" s="66" t="e">
        <v>#N/A</v>
      </c>
      <c r="EY86" s="66" t="e">
        <v>#N/A</v>
      </c>
      <c r="EZ86" s="66" t="e">
        <v>#N/A</v>
      </c>
      <c r="FA86" s="66" t="e">
        <v>#N/A</v>
      </c>
      <c r="FB86" s="66" t="e">
        <v>#N/A</v>
      </c>
      <c r="FC86" s="66" t="e">
        <v>#N/A</v>
      </c>
      <c r="FD86" s="66" t="e">
        <v>#N/A</v>
      </c>
      <c r="FE86" s="66" t="e">
        <v>#N/A</v>
      </c>
      <c r="FF86" s="66" t="e">
        <v>#N/A</v>
      </c>
      <c r="FG86" s="66" t="e">
        <v>#N/A</v>
      </c>
      <c r="FH86" s="66" t="e">
        <v>#N/A</v>
      </c>
      <c r="FI86" s="66" t="e">
        <v>#N/A</v>
      </c>
      <c r="FJ86" s="66" t="e">
        <v>#N/A</v>
      </c>
      <c r="FK86" s="66" t="e">
        <v>#N/A</v>
      </c>
      <c r="FL86" s="66" t="e">
        <v>#N/A</v>
      </c>
      <c r="FM86" s="66" t="e">
        <v>#N/A</v>
      </c>
      <c r="FN86" s="66" t="e">
        <v>#N/A</v>
      </c>
      <c r="FO86" s="66" t="e">
        <v>#N/A</v>
      </c>
      <c r="FP86" s="66" t="e">
        <v>#N/A</v>
      </c>
      <c r="FQ86" s="66" t="e">
        <v>#N/A</v>
      </c>
      <c r="FR86" s="66" t="e">
        <v>#N/A</v>
      </c>
      <c r="FS86" s="66" t="e">
        <v>#N/A</v>
      </c>
      <c r="FT86" s="66" t="e">
        <v>#N/A</v>
      </c>
      <c r="FU86" s="66" t="e">
        <v>#N/A</v>
      </c>
      <c r="FV86" s="66" t="e">
        <v>#N/A</v>
      </c>
      <c r="FW86" s="66" t="e">
        <v>#N/A</v>
      </c>
      <c r="FX86" s="66" t="e">
        <v>#N/A</v>
      </c>
      <c r="FY86" s="66" t="e">
        <v>#N/A</v>
      </c>
      <c r="FZ86" s="66" t="e">
        <v>#N/A</v>
      </c>
      <c r="GA86" s="66" t="e">
        <v>#N/A</v>
      </c>
      <c r="GB86" s="66" t="e">
        <v>#N/A</v>
      </c>
      <c r="GC86" s="66" t="e">
        <v>#N/A</v>
      </c>
      <c r="GD86" s="66" t="e">
        <v>#N/A</v>
      </c>
      <c r="GE86" s="66" t="e">
        <v>#N/A</v>
      </c>
      <c r="GF86" s="66" t="e">
        <v>#N/A</v>
      </c>
      <c r="GG86" s="66" t="e">
        <v>#N/A</v>
      </c>
      <c r="GH86" s="66" t="e">
        <v>#N/A</v>
      </c>
      <c r="GI86" s="66" t="e">
        <v>#N/A</v>
      </c>
      <c r="GJ86" s="66" t="e">
        <v>#N/A</v>
      </c>
      <c r="GK86" s="66" t="e">
        <v>#N/A</v>
      </c>
      <c r="GL86" s="66" t="e">
        <v>#N/A</v>
      </c>
      <c r="GM86" s="66" t="e">
        <v>#N/A</v>
      </c>
      <c r="GN86" s="66" t="e">
        <v>#N/A</v>
      </c>
      <c r="GO86" s="66" t="e">
        <v>#N/A</v>
      </c>
      <c r="GP86" s="66" t="e">
        <v>#N/A</v>
      </c>
      <c r="GQ86" s="66" t="e">
        <v>#N/A</v>
      </c>
      <c r="GR86" s="66" t="e">
        <v>#N/A</v>
      </c>
      <c r="GS86" s="66" t="e">
        <v>#N/A</v>
      </c>
      <c r="GT86" s="66" t="e">
        <v>#N/A</v>
      </c>
      <c r="GU86" s="66" t="e">
        <v>#N/A</v>
      </c>
      <c r="GV86" s="66" t="e">
        <v>#N/A</v>
      </c>
      <c r="GW86" s="66" t="e">
        <v>#N/A</v>
      </c>
      <c r="GX86" s="66" t="e">
        <v>#N/A</v>
      </c>
      <c r="GY86" s="66" t="e">
        <v>#N/A</v>
      </c>
      <c r="GZ86" s="66" t="e">
        <v>#N/A</v>
      </c>
      <c r="HA86" s="66" t="e">
        <v>#N/A</v>
      </c>
      <c r="HB86" s="66" t="e">
        <v>#N/A</v>
      </c>
      <c r="HC86" s="66" t="e">
        <v>#N/A</v>
      </c>
      <c r="HD86" s="66" t="e">
        <v>#N/A</v>
      </c>
      <c r="HE86" s="66" t="e">
        <v>#N/A</v>
      </c>
      <c r="HF86" s="66" t="e">
        <v>#N/A</v>
      </c>
      <c r="HG86" s="66" t="e">
        <v>#N/A</v>
      </c>
      <c r="HH86" s="66" t="e">
        <v>#N/A</v>
      </c>
      <c r="HI86" s="66" t="e">
        <v>#N/A</v>
      </c>
      <c r="HJ86" s="66" t="e">
        <v>#N/A</v>
      </c>
      <c r="HK86" s="66" t="e">
        <v>#N/A</v>
      </c>
      <c r="HL86" s="66" t="e">
        <v>#N/A</v>
      </c>
      <c r="HM86" s="66" t="e">
        <v>#N/A</v>
      </c>
      <c r="HN86" s="66" t="e">
        <v>#N/A</v>
      </c>
      <c r="HO86" s="66" t="e">
        <v>#N/A</v>
      </c>
      <c r="HP86" s="66" t="e">
        <v>#N/A</v>
      </c>
      <c r="HQ86" s="66" t="e">
        <v>#N/A</v>
      </c>
      <c r="HR86" s="66" t="e">
        <v>#N/A</v>
      </c>
      <c r="HS86" s="66" t="e">
        <v>#N/A</v>
      </c>
      <c r="HT86" s="66" t="e">
        <v>#N/A</v>
      </c>
      <c r="HU86" s="66" t="e">
        <v>#N/A</v>
      </c>
      <c r="HV86" s="66" t="e">
        <v>#N/A</v>
      </c>
      <c r="HW86" s="66" t="e">
        <v>#N/A</v>
      </c>
      <c r="HX86" s="66" t="e">
        <v>#N/A</v>
      </c>
      <c r="HY86" s="66" t="e">
        <v>#N/A</v>
      </c>
      <c r="HZ86" s="66" t="e">
        <v>#N/A</v>
      </c>
      <c r="IA86" s="66" t="e">
        <v>#N/A</v>
      </c>
      <c r="IB86" s="66" t="e">
        <v>#N/A</v>
      </c>
      <c r="IC86" s="66" t="e">
        <v>#N/A</v>
      </c>
      <c r="ID86" s="66" t="e">
        <v>#N/A</v>
      </c>
      <c r="IE86" s="66" t="e">
        <v>#N/A</v>
      </c>
      <c r="IF86" s="66" t="e">
        <v>#N/A</v>
      </c>
      <c r="IG86" s="66" t="e">
        <v>#N/A</v>
      </c>
      <c r="IH86" s="66" t="e">
        <v>#N/A</v>
      </c>
      <c r="II86" s="66" t="e">
        <v>#N/A</v>
      </c>
      <c r="IJ86" s="66" t="e">
        <v>#N/A</v>
      </c>
      <c r="IK86" s="66" t="e">
        <v>#N/A</v>
      </c>
      <c r="IL86" s="66" t="e">
        <v>#N/A</v>
      </c>
      <c r="IM86" s="66" t="e">
        <v>#N/A</v>
      </c>
      <c r="IN86" s="66" t="e">
        <v>#N/A</v>
      </c>
      <c r="IO86" s="66" t="e">
        <v>#N/A</v>
      </c>
      <c r="IP86" s="66" t="e">
        <v>#N/A</v>
      </c>
      <c r="IQ86" s="66" t="e">
        <v>#N/A</v>
      </c>
      <c r="IR86" s="66" t="e">
        <v>#N/A</v>
      </c>
      <c r="IS86" s="66" t="e">
        <v>#N/A</v>
      </c>
      <c r="IT86" s="66" t="e">
        <v>#N/A</v>
      </c>
      <c r="IU86" s="66" t="e">
        <v>#N/A</v>
      </c>
      <c r="IV86" s="66" t="e">
        <v>#N/A</v>
      </c>
      <c r="IW86" s="66" t="e">
        <v>#N/A</v>
      </c>
      <c r="IX86" s="66" t="e">
        <v>#N/A</v>
      </c>
      <c r="IY86" s="66" t="e">
        <v>#N/A</v>
      </c>
      <c r="IZ86" s="66" t="e">
        <v>#N/A</v>
      </c>
      <c r="JA86" s="66" t="e">
        <v>#N/A</v>
      </c>
      <c r="JB86" s="66" t="e">
        <v>#N/A</v>
      </c>
      <c r="JC86" s="66" t="e">
        <v>#N/A</v>
      </c>
      <c r="JD86" s="66" t="e">
        <v>#N/A</v>
      </c>
      <c r="JE86" s="66" t="e">
        <v>#N/A</v>
      </c>
      <c r="JF86" s="66" t="e">
        <v>#N/A</v>
      </c>
      <c r="JG86" s="66" t="e">
        <v>#N/A</v>
      </c>
      <c r="JH86" s="66" t="e">
        <v>#N/A</v>
      </c>
      <c r="JI86" s="66" t="e">
        <v>#N/A</v>
      </c>
      <c r="JJ86" s="66" t="e">
        <v>#N/A</v>
      </c>
      <c r="JK86" s="66" t="e">
        <v>#N/A</v>
      </c>
      <c r="JL86" s="66" t="e">
        <v>#N/A</v>
      </c>
      <c r="JM86" s="66" t="e">
        <v>#N/A</v>
      </c>
      <c r="JN86" s="66" t="e">
        <v>#N/A</v>
      </c>
      <c r="JO86" s="66" t="e">
        <v>#N/A</v>
      </c>
      <c r="JP86" s="66" t="e">
        <v>#N/A</v>
      </c>
      <c r="JQ86" s="66" t="e">
        <v>#N/A</v>
      </c>
      <c r="JR86" s="66" t="e">
        <v>#N/A</v>
      </c>
      <c r="JS86" s="66" t="e">
        <v>#N/A</v>
      </c>
      <c r="JT86" s="66" t="e">
        <v>#N/A</v>
      </c>
      <c r="JU86" s="66" t="e">
        <v>#N/A</v>
      </c>
    </row>
    <row r="87" spans="1:281" ht="19.8" customHeight="1" x14ac:dyDescent="0.2">
      <c r="A87" s="163" t="s">
        <v>1473</v>
      </c>
      <c r="B87" s="92"/>
      <c r="C87" s="52" t="s">
        <v>1230</v>
      </c>
      <c r="D87" s="52" t="s">
        <v>1152</v>
      </c>
      <c r="E87" s="94" t="s">
        <v>1059</v>
      </c>
      <c r="F87" s="92"/>
      <c r="G87" s="89" t="s">
        <v>940</v>
      </c>
      <c r="H87" s="52" t="s">
        <v>847</v>
      </c>
      <c r="I87" s="88" t="s">
        <v>748</v>
      </c>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85"/>
      <c r="CH87" s="85"/>
      <c r="CI87" s="85"/>
      <c r="CJ87" s="85"/>
      <c r="CK87" s="85"/>
      <c r="CL87" s="85"/>
      <c r="CM87" s="40" t="s">
        <v>338</v>
      </c>
      <c r="CN87" s="85"/>
      <c r="CO87" s="41" t="s">
        <v>499</v>
      </c>
      <c r="CP87" s="81">
        <v>402133</v>
      </c>
      <c r="CQ87" s="82">
        <v>7672</v>
      </c>
      <c r="CR87" s="46"/>
      <c r="CS87" s="44">
        <v>1</v>
      </c>
      <c r="CT87" s="40"/>
      <c r="CU87" s="42" t="s">
        <v>535</v>
      </c>
      <c r="CV87" s="42"/>
      <c r="CW87" s="66" t="e">
        <v>#N/A</v>
      </c>
      <c r="CX87" s="66" t="e">
        <v>#N/A</v>
      </c>
      <c r="CY87" s="74" t="e">
        <v>#N/A</v>
      </c>
      <c r="CZ87" s="66"/>
      <c r="DA87" s="63" t="s">
        <v>319</v>
      </c>
      <c r="DB87" s="66" t="e">
        <v>#N/A</v>
      </c>
      <c r="DC87" s="66" t="e">
        <v>#N/A</v>
      </c>
      <c r="DD87" s="66" t="e">
        <v>#N/A</v>
      </c>
      <c r="DE87" s="66" t="e">
        <v>#N/A</v>
      </c>
      <c r="DF87" s="66" t="e">
        <v>#N/A</v>
      </c>
      <c r="DG87" s="66" t="e">
        <v>#N/A</v>
      </c>
      <c r="DH87" s="66" t="e">
        <v>#N/A</v>
      </c>
      <c r="DI87" s="66" t="e">
        <v>#N/A</v>
      </c>
      <c r="DJ87" s="66" t="e">
        <v>#N/A</v>
      </c>
      <c r="DK87" s="66" t="e">
        <v>#N/A</v>
      </c>
      <c r="DL87" s="66" t="e">
        <v>#N/A</v>
      </c>
      <c r="DM87" s="66" t="e">
        <v>#N/A</v>
      </c>
      <c r="DN87" s="66" t="e">
        <v>#N/A</v>
      </c>
      <c r="DO87" s="66" t="e">
        <v>#N/A</v>
      </c>
      <c r="DP87" s="66" t="e">
        <v>#N/A</v>
      </c>
      <c r="DQ87" s="66" t="e">
        <v>#N/A</v>
      </c>
      <c r="DR87" s="66" t="e">
        <v>#N/A</v>
      </c>
      <c r="DS87" s="66" t="e">
        <v>#N/A</v>
      </c>
      <c r="DT87" s="66" t="e">
        <v>#N/A</v>
      </c>
      <c r="DU87" s="66" t="e">
        <v>#N/A</v>
      </c>
      <c r="DV87" s="66" t="e">
        <v>#N/A</v>
      </c>
      <c r="DW87" s="66" t="e">
        <v>#N/A</v>
      </c>
      <c r="DX87" s="66" t="e">
        <v>#N/A</v>
      </c>
      <c r="DY87" s="66" t="e">
        <v>#N/A</v>
      </c>
      <c r="DZ87" s="66" t="e">
        <v>#N/A</v>
      </c>
      <c r="EA87" s="66" t="e">
        <v>#N/A</v>
      </c>
      <c r="EB87" s="66" t="e">
        <v>#N/A</v>
      </c>
      <c r="EC87" s="66" t="e">
        <v>#N/A</v>
      </c>
      <c r="ED87" s="66" t="e">
        <v>#N/A</v>
      </c>
      <c r="EE87" s="66" t="e">
        <v>#N/A</v>
      </c>
      <c r="EF87" s="66" t="e">
        <v>#N/A</v>
      </c>
      <c r="EG87" s="66" t="e">
        <v>#N/A</v>
      </c>
      <c r="EH87" s="66" t="e">
        <v>#N/A</v>
      </c>
      <c r="EI87" s="66" t="e">
        <v>#N/A</v>
      </c>
      <c r="EJ87" s="66" t="e">
        <v>#N/A</v>
      </c>
      <c r="EK87" s="66" t="e">
        <v>#N/A</v>
      </c>
      <c r="EL87" s="66" t="e">
        <v>#N/A</v>
      </c>
      <c r="EM87" s="66" t="e">
        <v>#N/A</v>
      </c>
      <c r="EN87" s="66" t="e">
        <v>#N/A</v>
      </c>
      <c r="EO87" s="66" t="e">
        <v>#N/A</v>
      </c>
      <c r="EP87" s="66" t="e">
        <v>#N/A</v>
      </c>
      <c r="EQ87" s="66" t="e">
        <v>#N/A</v>
      </c>
      <c r="ER87" s="66" t="e">
        <v>#N/A</v>
      </c>
      <c r="ES87" s="66" t="e">
        <v>#N/A</v>
      </c>
      <c r="ET87" s="66" t="e">
        <v>#N/A</v>
      </c>
      <c r="EU87" s="66" t="e">
        <v>#N/A</v>
      </c>
      <c r="EV87" s="66" t="e">
        <v>#N/A</v>
      </c>
      <c r="EW87" s="66" t="e">
        <v>#N/A</v>
      </c>
      <c r="EX87" s="66" t="e">
        <v>#N/A</v>
      </c>
      <c r="EY87" s="66" t="e">
        <v>#N/A</v>
      </c>
      <c r="EZ87" s="66" t="e">
        <v>#N/A</v>
      </c>
      <c r="FA87" s="66" t="e">
        <v>#N/A</v>
      </c>
      <c r="FB87" s="66" t="e">
        <v>#N/A</v>
      </c>
      <c r="FC87" s="66" t="e">
        <v>#N/A</v>
      </c>
      <c r="FD87" s="66" t="e">
        <v>#N/A</v>
      </c>
      <c r="FE87" s="66" t="e">
        <v>#N/A</v>
      </c>
      <c r="FF87" s="66" t="e">
        <v>#N/A</v>
      </c>
      <c r="FG87" s="66" t="e">
        <v>#N/A</v>
      </c>
      <c r="FH87" s="66" t="e">
        <v>#N/A</v>
      </c>
      <c r="FI87" s="66" t="e">
        <v>#N/A</v>
      </c>
      <c r="FJ87" s="66" t="e">
        <v>#N/A</v>
      </c>
      <c r="FK87" s="66" t="e">
        <v>#N/A</v>
      </c>
      <c r="FL87" s="66" t="e">
        <v>#N/A</v>
      </c>
      <c r="FM87" s="66" t="e">
        <v>#N/A</v>
      </c>
      <c r="FN87" s="66" t="e">
        <v>#N/A</v>
      </c>
      <c r="FO87" s="66" t="e">
        <v>#N/A</v>
      </c>
      <c r="FP87" s="66" t="e">
        <v>#N/A</v>
      </c>
      <c r="FQ87" s="66" t="e">
        <v>#N/A</v>
      </c>
      <c r="FR87" s="66" t="e">
        <v>#N/A</v>
      </c>
      <c r="FS87" s="66" t="e">
        <v>#N/A</v>
      </c>
      <c r="FT87" s="66" t="e">
        <v>#N/A</v>
      </c>
      <c r="FU87" s="66" t="e">
        <v>#N/A</v>
      </c>
      <c r="FV87" s="66" t="e">
        <v>#N/A</v>
      </c>
      <c r="FW87" s="66" t="e">
        <v>#N/A</v>
      </c>
      <c r="FX87" s="66" t="e">
        <v>#N/A</v>
      </c>
      <c r="FY87" s="66" t="e">
        <v>#N/A</v>
      </c>
      <c r="FZ87" s="66" t="e">
        <v>#N/A</v>
      </c>
      <c r="GA87" s="66" t="e">
        <v>#N/A</v>
      </c>
      <c r="GB87" s="66" t="e">
        <v>#N/A</v>
      </c>
      <c r="GC87" s="66" t="e">
        <v>#N/A</v>
      </c>
      <c r="GD87" s="66" t="e">
        <v>#N/A</v>
      </c>
      <c r="GE87" s="66" t="e">
        <v>#N/A</v>
      </c>
      <c r="GF87" s="66" t="e">
        <v>#N/A</v>
      </c>
      <c r="GG87" s="66" t="e">
        <v>#N/A</v>
      </c>
      <c r="GH87" s="66" t="e">
        <v>#N/A</v>
      </c>
      <c r="GI87" s="66" t="e">
        <v>#N/A</v>
      </c>
      <c r="GJ87" s="66" t="e">
        <v>#N/A</v>
      </c>
      <c r="GK87" s="66" t="e">
        <v>#N/A</v>
      </c>
      <c r="GL87" s="66" t="e">
        <v>#N/A</v>
      </c>
      <c r="GM87" s="66" t="e">
        <v>#N/A</v>
      </c>
      <c r="GN87" s="66" t="e">
        <v>#N/A</v>
      </c>
      <c r="GO87" s="66" t="e">
        <v>#N/A</v>
      </c>
      <c r="GP87" s="66" t="e">
        <v>#N/A</v>
      </c>
      <c r="GQ87" s="66" t="e">
        <v>#N/A</v>
      </c>
      <c r="GR87" s="66" t="e">
        <v>#N/A</v>
      </c>
      <c r="GS87" s="66" t="e">
        <v>#N/A</v>
      </c>
      <c r="GT87" s="66" t="e">
        <v>#N/A</v>
      </c>
      <c r="GU87" s="66" t="e">
        <v>#N/A</v>
      </c>
      <c r="GV87" s="66" t="e">
        <v>#N/A</v>
      </c>
      <c r="GW87" s="66" t="e">
        <v>#N/A</v>
      </c>
      <c r="GX87" s="66" t="e">
        <v>#N/A</v>
      </c>
      <c r="GY87" s="66" t="e">
        <v>#N/A</v>
      </c>
      <c r="GZ87" s="66" t="e">
        <v>#N/A</v>
      </c>
      <c r="HA87" s="66" t="e">
        <v>#N/A</v>
      </c>
      <c r="HB87" s="66" t="e">
        <v>#N/A</v>
      </c>
      <c r="HC87" s="66" t="e">
        <v>#N/A</v>
      </c>
      <c r="HD87" s="66" t="e">
        <v>#N/A</v>
      </c>
      <c r="HE87" s="66" t="e">
        <v>#N/A</v>
      </c>
      <c r="HF87" s="66" t="e">
        <v>#N/A</v>
      </c>
      <c r="HG87" s="66" t="e">
        <v>#N/A</v>
      </c>
      <c r="HH87" s="66" t="e">
        <v>#N/A</v>
      </c>
      <c r="HI87" s="66" t="e">
        <v>#N/A</v>
      </c>
      <c r="HJ87" s="66" t="e">
        <v>#N/A</v>
      </c>
      <c r="HK87" s="66" t="e">
        <v>#N/A</v>
      </c>
      <c r="HL87" s="66" t="e">
        <v>#N/A</v>
      </c>
      <c r="HM87" s="66" t="e">
        <v>#N/A</v>
      </c>
      <c r="HN87" s="66" t="e">
        <v>#N/A</v>
      </c>
      <c r="HO87" s="66" t="e">
        <v>#N/A</v>
      </c>
      <c r="HP87" s="66" t="e">
        <v>#N/A</v>
      </c>
      <c r="HQ87" s="66" t="e">
        <v>#N/A</v>
      </c>
      <c r="HR87" s="66" t="e">
        <v>#N/A</v>
      </c>
      <c r="HS87" s="66" t="e">
        <v>#N/A</v>
      </c>
      <c r="HT87" s="66" t="e">
        <v>#N/A</v>
      </c>
      <c r="HU87" s="66" t="e">
        <v>#N/A</v>
      </c>
      <c r="HV87" s="66" t="e">
        <v>#N/A</v>
      </c>
      <c r="HW87" s="66" t="e">
        <v>#N/A</v>
      </c>
      <c r="HX87" s="66" t="e">
        <v>#N/A</v>
      </c>
      <c r="HY87" s="66" t="e">
        <v>#N/A</v>
      </c>
      <c r="HZ87" s="66" t="e">
        <v>#N/A</v>
      </c>
      <c r="IA87" s="66" t="e">
        <v>#N/A</v>
      </c>
      <c r="IB87" s="66" t="e">
        <v>#N/A</v>
      </c>
      <c r="IC87" s="66" t="e">
        <v>#N/A</v>
      </c>
      <c r="ID87" s="66" t="e">
        <v>#N/A</v>
      </c>
      <c r="IE87" s="66" t="e">
        <v>#N/A</v>
      </c>
      <c r="IF87" s="66" t="e">
        <v>#N/A</v>
      </c>
      <c r="IG87" s="66" t="e">
        <v>#N/A</v>
      </c>
      <c r="IH87" s="66" t="e">
        <v>#N/A</v>
      </c>
      <c r="II87" s="66" t="e">
        <v>#N/A</v>
      </c>
      <c r="IJ87" s="66" t="e">
        <v>#N/A</v>
      </c>
      <c r="IK87" s="66" t="e">
        <v>#N/A</v>
      </c>
      <c r="IL87" s="66" t="e">
        <v>#N/A</v>
      </c>
      <c r="IM87" s="66" t="e">
        <v>#N/A</v>
      </c>
      <c r="IN87" s="66" t="e">
        <v>#N/A</v>
      </c>
      <c r="IO87" s="66" t="e">
        <v>#N/A</v>
      </c>
      <c r="IP87" s="66" t="e">
        <v>#N/A</v>
      </c>
      <c r="IQ87" s="66" t="e">
        <v>#N/A</v>
      </c>
      <c r="IR87" s="66" t="e">
        <v>#N/A</v>
      </c>
      <c r="IS87" s="66" t="e">
        <v>#N/A</v>
      </c>
      <c r="IT87" s="66" t="e">
        <v>#N/A</v>
      </c>
      <c r="IU87" s="66" t="e">
        <v>#N/A</v>
      </c>
      <c r="IV87" s="66" t="e">
        <v>#N/A</v>
      </c>
      <c r="IW87" s="66" t="e">
        <v>#N/A</v>
      </c>
      <c r="IX87" s="66" t="e">
        <v>#N/A</v>
      </c>
      <c r="IY87" s="66" t="e">
        <v>#N/A</v>
      </c>
      <c r="IZ87" s="66" t="e">
        <v>#N/A</v>
      </c>
      <c r="JA87" s="66" t="e">
        <v>#N/A</v>
      </c>
      <c r="JB87" s="66" t="e">
        <v>#N/A</v>
      </c>
      <c r="JC87" s="66" t="e">
        <v>#N/A</v>
      </c>
      <c r="JD87" s="66" t="e">
        <v>#N/A</v>
      </c>
      <c r="JE87" s="66" t="e">
        <v>#N/A</v>
      </c>
      <c r="JF87" s="66" t="e">
        <v>#N/A</v>
      </c>
      <c r="JG87" s="66" t="e">
        <v>#N/A</v>
      </c>
      <c r="JH87" s="66" t="e">
        <v>#N/A</v>
      </c>
      <c r="JI87" s="66" t="e">
        <v>#N/A</v>
      </c>
      <c r="JJ87" s="66" t="e">
        <v>#N/A</v>
      </c>
      <c r="JK87" s="66" t="e">
        <v>#N/A</v>
      </c>
      <c r="JL87" s="66" t="e">
        <v>#N/A</v>
      </c>
      <c r="JM87" s="66" t="e">
        <v>#N/A</v>
      </c>
      <c r="JN87" s="66" t="e">
        <v>#N/A</v>
      </c>
      <c r="JO87" s="66" t="e">
        <v>#N/A</v>
      </c>
      <c r="JP87" s="66" t="e">
        <v>#N/A</v>
      </c>
      <c r="JQ87" s="66" t="e">
        <v>#N/A</v>
      </c>
      <c r="JR87" s="66" t="e">
        <v>#N/A</v>
      </c>
      <c r="JS87" s="66" t="e">
        <v>#N/A</v>
      </c>
      <c r="JT87" s="66" t="e">
        <v>#N/A</v>
      </c>
      <c r="JU87" s="66" t="e">
        <v>#N/A</v>
      </c>
    </row>
    <row r="88" spans="1:281" ht="19.8" customHeight="1" x14ac:dyDescent="0.2">
      <c r="A88" s="163" t="s">
        <v>1472</v>
      </c>
      <c r="B88" s="92"/>
      <c r="C88" s="52" t="s">
        <v>1230</v>
      </c>
      <c r="D88" s="52" t="s">
        <v>1151</v>
      </c>
      <c r="E88" s="94" t="s">
        <v>1058</v>
      </c>
      <c r="F88" s="92"/>
      <c r="G88" s="89" t="s">
        <v>940</v>
      </c>
      <c r="H88" s="52" t="s">
        <v>846</v>
      </c>
      <c r="I88" s="88" t="s">
        <v>747</v>
      </c>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85"/>
      <c r="BY88" s="85"/>
      <c r="BZ88" s="85"/>
      <c r="CA88" s="85"/>
      <c r="CB88" s="85"/>
      <c r="CC88" s="85"/>
      <c r="CD88" s="85"/>
      <c r="CE88" s="85"/>
      <c r="CF88" s="85"/>
      <c r="CG88" s="85"/>
      <c r="CH88" s="85"/>
      <c r="CI88" s="85"/>
      <c r="CJ88" s="85"/>
      <c r="CK88" s="85"/>
      <c r="CL88" s="85"/>
      <c r="CM88" s="40" t="s">
        <v>338</v>
      </c>
      <c r="CN88" s="85"/>
      <c r="CO88" s="41" t="s">
        <v>499</v>
      </c>
      <c r="CP88" s="81">
        <v>402133</v>
      </c>
      <c r="CQ88" s="82">
        <v>7672</v>
      </c>
      <c r="CR88" s="46"/>
      <c r="CS88" s="44">
        <v>1</v>
      </c>
      <c r="CT88" s="40"/>
      <c r="CU88" s="42" t="s">
        <v>535</v>
      </c>
      <c r="CV88" s="42"/>
      <c r="CW88" s="66" t="e">
        <v>#N/A</v>
      </c>
      <c r="CX88" s="66" t="e">
        <v>#N/A</v>
      </c>
      <c r="CY88" s="74" t="e">
        <v>#N/A</v>
      </c>
      <c r="CZ88" s="66"/>
      <c r="DA88" s="63" t="s">
        <v>319</v>
      </c>
      <c r="DB88" s="66" t="e">
        <v>#N/A</v>
      </c>
      <c r="DC88" s="66" t="e">
        <v>#N/A</v>
      </c>
      <c r="DD88" s="66" t="e">
        <v>#N/A</v>
      </c>
      <c r="DE88" s="66" t="e">
        <v>#N/A</v>
      </c>
      <c r="DF88" s="66" t="e">
        <v>#N/A</v>
      </c>
      <c r="DG88" s="66" t="e">
        <v>#N/A</v>
      </c>
      <c r="DH88" s="66" t="e">
        <v>#N/A</v>
      </c>
      <c r="DI88" s="66" t="e">
        <v>#N/A</v>
      </c>
      <c r="DJ88" s="66" t="e">
        <v>#N/A</v>
      </c>
      <c r="DK88" s="66" t="e">
        <v>#N/A</v>
      </c>
      <c r="DL88" s="66" t="e">
        <v>#N/A</v>
      </c>
      <c r="DM88" s="66" t="e">
        <v>#N/A</v>
      </c>
      <c r="DN88" s="66" t="e">
        <v>#N/A</v>
      </c>
      <c r="DO88" s="66" t="e">
        <v>#N/A</v>
      </c>
      <c r="DP88" s="66" t="e">
        <v>#N/A</v>
      </c>
      <c r="DQ88" s="66" t="e">
        <v>#N/A</v>
      </c>
      <c r="DR88" s="66" t="e">
        <v>#N/A</v>
      </c>
      <c r="DS88" s="66" t="e">
        <v>#N/A</v>
      </c>
      <c r="DT88" s="66" t="e">
        <v>#N/A</v>
      </c>
      <c r="DU88" s="66" t="e">
        <v>#N/A</v>
      </c>
      <c r="DV88" s="66" t="e">
        <v>#N/A</v>
      </c>
      <c r="DW88" s="66" t="e">
        <v>#N/A</v>
      </c>
      <c r="DX88" s="66" t="e">
        <v>#N/A</v>
      </c>
      <c r="DY88" s="66" t="e">
        <v>#N/A</v>
      </c>
      <c r="DZ88" s="66" t="e">
        <v>#N/A</v>
      </c>
      <c r="EA88" s="66" t="e">
        <v>#N/A</v>
      </c>
      <c r="EB88" s="66" t="e">
        <v>#N/A</v>
      </c>
      <c r="EC88" s="66" t="e">
        <v>#N/A</v>
      </c>
      <c r="ED88" s="66" t="e">
        <v>#N/A</v>
      </c>
      <c r="EE88" s="66" t="e">
        <v>#N/A</v>
      </c>
      <c r="EF88" s="66" t="e">
        <v>#N/A</v>
      </c>
      <c r="EG88" s="66" t="e">
        <v>#N/A</v>
      </c>
      <c r="EH88" s="66" t="e">
        <v>#N/A</v>
      </c>
      <c r="EI88" s="66" t="e">
        <v>#N/A</v>
      </c>
      <c r="EJ88" s="66" t="e">
        <v>#N/A</v>
      </c>
      <c r="EK88" s="66" t="e">
        <v>#N/A</v>
      </c>
      <c r="EL88" s="66" t="e">
        <v>#N/A</v>
      </c>
      <c r="EM88" s="66" t="e">
        <v>#N/A</v>
      </c>
      <c r="EN88" s="66" t="e">
        <v>#N/A</v>
      </c>
      <c r="EO88" s="66" t="e">
        <v>#N/A</v>
      </c>
      <c r="EP88" s="66" t="e">
        <v>#N/A</v>
      </c>
      <c r="EQ88" s="66" t="e">
        <v>#N/A</v>
      </c>
      <c r="ER88" s="66" t="e">
        <v>#N/A</v>
      </c>
      <c r="ES88" s="66" t="e">
        <v>#N/A</v>
      </c>
      <c r="ET88" s="66" t="e">
        <v>#N/A</v>
      </c>
      <c r="EU88" s="66" t="e">
        <v>#N/A</v>
      </c>
      <c r="EV88" s="66" t="e">
        <v>#N/A</v>
      </c>
      <c r="EW88" s="66" t="e">
        <v>#N/A</v>
      </c>
      <c r="EX88" s="66" t="e">
        <v>#N/A</v>
      </c>
      <c r="EY88" s="66" t="e">
        <v>#N/A</v>
      </c>
      <c r="EZ88" s="66" t="e">
        <v>#N/A</v>
      </c>
      <c r="FA88" s="66" t="e">
        <v>#N/A</v>
      </c>
      <c r="FB88" s="66" t="e">
        <v>#N/A</v>
      </c>
      <c r="FC88" s="66" t="e">
        <v>#N/A</v>
      </c>
      <c r="FD88" s="66" t="e">
        <v>#N/A</v>
      </c>
      <c r="FE88" s="66" t="e">
        <v>#N/A</v>
      </c>
      <c r="FF88" s="66" t="e">
        <v>#N/A</v>
      </c>
      <c r="FG88" s="66" t="e">
        <v>#N/A</v>
      </c>
      <c r="FH88" s="66" t="e">
        <v>#N/A</v>
      </c>
      <c r="FI88" s="66" t="e">
        <v>#N/A</v>
      </c>
      <c r="FJ88" s="66" t="e">
        <v>#N/A</v>
      </c>
      <c r="FK88" s="66" t="e">
        <v>#N/A</v>
      </c>
      <c r="FL88" s="66" t="e">
        <v>#N/A</v>
      </c>
      <c r="FM88" s="66" t="e">
        <v>#N/A</v>
      </c>
      <c r="FN88" s="66" t="e">
        <v>#N/A</v>
      </c>
      <c r="FO88" s="66" t="e">
        <v>#N/A</v>
      </c>
      <c r="FP88" s="66" t="e">
        <v>#N/A</v>
      </c>
      <c r="FQ88" s="66" t="e">
        <v>#N/A</v>
      </c>
      <c r="FR88" s="66" t="e">
        <v>#N/A</v>
      </c>
      <c r="FS88" s="66" t="e">
        <v>#N/A</v>
      </c>
      <c r="FT88" s="66" t="e">
        <v>#N/A</v>
      </c>
      <c r="FU88" s="66" t="e">
        <v>#N/A</v>
      </c>
      <c r="FV88" s="66" t="e">
        <v>#N/A</v>
      </c>
      <c r="FW88" s="66" t="e">
        <v>#N/A</v>
      </c>
      <c r="FX88" s="66" t="e">
        <v>#N/A</v>
      </c>
      <c r="FY88" s="66" t="e">
        <v>#N/A</v>
      </c>
      <c r="FZ88" s="66" t="e">
        <v>#N/A</v>
      </c>
      <c r="GA88" s="66" t="e">
        <v>#N/A</v>
      </c>
      <c r="GB88" s="66" t="e">
        <v>#N/A</v>
      </c>
      <c r="GC88" s="66" t="e">
        <v>#N/A</v>
      </c>
      <c r="GD88" s="66" t="e">
        <v>#N/A</v>
      </c>
      <c r="GE88" s="66" t="e">
        <v>#N/A</v>
      </c>
      <c r="GF88" s="66" t="e">
        <v>#N/A</v>
      </c>
      <c r="GG88" s="66" t="e">
        <v>#N/A</v>
      </c>
      <c r="GH88" s="66" t="e">
        <v>#N/A</v>
      </c>
      <c r="GI88" s="66" t="e">
        <v>#N/A</v>
      </c>
      <c r="GJ88" s="66" t="e">
        <v>#N/A</v>
      </c>
      <c r="GK88" s="66" t="e">
        <v>#N/A</v>
      </c>
      <c r="GL88" s="66" t="e">
        <v>#N/A</v>
      </c>
      <c r="GM88" s="66" t="e">
        <v>#N/A</v>
      </c>
      <c r="GN88" s="66" t="e">
        <v>#N/A</v>
      </c>
      <c r="GO88" s="66" t="e">
        <v>#N/A</v>
      </c>
      <c r="GP88" s="66" t="e">
        <v>#N/A</v>
      </c>
      <c r="GQ88" s="66" t="e">
        <v>#N/A</v>
      </c>
      <c r="GR88" s="66" t="e">
        <v>#N/A</v>
      </c>
      <c r="GS88" s="66" t="e">
        <v>#N/A</v>
      </c>
      <c r="GT88" s="66" t="e">
        <v>#N/A</v>
      </c>
      <c r="GU88" s="66" t="e">
        <v>#N/A</v>
      </c>
      <c r="GV88" s="66" t="e">
        <v>#N/A</v>
      </c>
      <c r="GW88" s="66" t="e">
        <v>#N/A</v>
      </c>
      <c r="GX88" s="66" t="e">
        <v>#N/A</v>
      </c>
      <c r="GY88" s="66" t="e">
        <v>#N/A</v>
      </c>
      <c r="GZ88" s="66" t="e">
        <v>#N/A</v>
      </c>
      <c r="HA88" s="66" t="e">
        <v>#N/A</v>
      </c>
      <c r="HB88" s="66" t="e">
        <v>#N/A</v>
      </c>
      <c r="HC88" s="66" t="e">
        <v>#N/A</v>
      </c>
      <c r="HD88" s="66" t="e">
        <v>#N/A</v>
      </c>
      <c r="HE88" s="66" t="e">
        <v>#N/A</v>
      </c>
      <c r="HF88" s="66" t="e">
        <v>#N/A</v>
      </c>
      <c r="HG88" s="66" t="e">
        <v>#N/A</v>
      </c>
      <c r="HH88" s="66" t="e">
        <v>#N/A</v>
      </c>
      <c r="HI88" s="66" t="e">
        <v>#N/A</v>
      </c>
      <c r="HJ88" s="66" t="e">
        <v>#N/A</v>
      </c>
      <c r="HK88" s="66" t="e">
        <v>#N/A</v>
      </c>
      <c r="HL88" s="66" t="e">
        <v>#N/A</v>
      </c>
      <c r="HM88" s="66" t="e">
        <v>#N/A</v>
      </c>
      <c r="HN88" s="66" t="e">
        <v>#N/A</v>
      </c>
      <c r="HO88" s="66" t="e">
        <v>#N/A</v>
      </c>
      <c r="HP88" s="66" t="e">
        <v>#N/A</v>
      </c>
      <c r="HQ88" s="66" t="e">
        <v>#N/A</v>
      </c>
      <c r="HR88" s="66" t="e">
        <v>#N/A</v>
      </c>
      <c r="HS88" s="66" t="e">
        <v>#N/A</v>
      </c>
      <c r="HT88" s="66" t="e">
        <v>#N/A</v>
      </c>
      <c r="HU88" s="66" t="e">
        <v>#N/A</v>
      </c>
      <c r="HV88" s="66" t="e">
        <v>#N/A</v>
      </c>
      <c r="HW88" s="66" t="e">
        <v>#N/A</v>
      </c>
      <c r="HX88" s="66" t="e">
        <v>#N/A</v>
      </c>
      <c r="HY88" s="66" t="e">
        <v>#N/A</v>
      </c>
      <c r="HZ88" s="66" t="e">
        <v>#N/A</v>
      </c>
      <c r="IA88" s="66" t="e">
        <v>#N/A</v>
      </c>
      <c r="IB88" s="66" t="e">
        <v>#N/A</v>
      </c>
      <c r="IC88" s="66" t="e">
        <v>#N/A</v>
      </c>
      <c r="ID88" s="66" t="e">
        <v>#N/A</v>
      </c>
      <c r="IE88" s="66" t="e">
        <v>#N/A</v>
      </c>
      <c r="IF88" s="66" t="e">
        <v>#N/A</v>
      </c>
      <c r="IG88" s="66" t="e">
        <v>#N/A</v>
      </c>
      <c r="IH88" s="66" t="e">
        <v>#N/A</v>
      </c>
      <c r="II88" s="66" t="e">
        <v>#N/A</v>
      </c>
      <c r="IJ88" s="66" t="e">
        <v>#N/A</v>
      </c>
      <c r="IK88" s="66" t="e">
        <v>#N/A</v>
      </c>
      <c r="IL88" s="66" t="e">
        <v>#N/A</v>
      </c>
      <c r="IM88" s="66" t="e">
        <v>#N/A</v>
      </c>
      <c r="IN88" s="66" t="e">
        <v>#N/A</v>
      </c>
      <c r="IO88" s="66" t="e">
        <v>#N/A</v>
      </c>
      <c r="IP88" s="66" t="e">
        <v>#N/A</v>
      </c>
      <c r="IQ88" s="66" t="e">
        <v>#N/A</v>
      </c>
      <c r="IR88" s="66" t="e">
        <v>#N/A</v>
      </c>
      <c r="IS88" s="66" t="e">
        <v>#N/A</v>
      </c>
      <c r="IT88" s="66" t="e">
        <v>#N/A</v>
      </c>
      <c r="IU88" s="66" t="e">
        <v>#N/A</v>
      </c>
      <c r="IV88" s="66" t="e">
        <v>#N/A</v>
      </c>
      <c r="IW88" s="66" t="e">
        <v>#N/A</v>
      </c>
      <c r="IX88" s="66" t="e">
        <v>#N/A</v>
      </c>
      <c r="IY88" s="66" t="e">
        <v>#N/A</v>
      </c>
      <c r="IZ88" s="66" t="e">
        <v>#N/A</v>
      </c>
      <c r="JA88" s="66" t="e">
        <v>#N/A</v>
      </c>
      <c r="JB88" s="66" t="e">
        <v>#N/A</v>
      </c>
      <c r="JC88" s="66" t="e">
        <v>#N/A</v>
      </c>
      <c r="JD88" s="66" t="e">
        <v>#N/A</v>
      </c>
      <c r="JE88" s="66" t="e">
        <v>#N/A</v>
      </c>
      <c r="JF88" s="66" t="e">
        <v>#N/A</v>
      </c>
      <c r="JG88" s="66" t="e">
        <v>#N/A</v>
      </c>
      <c r="JH88" s="66" t="e">
        <v>#N/A</v>
      </c>
      <c r="JI88" s="66" t="e">
        <v>#N/A</v>
      </c>
      <c r="JJ88" s="66" t="e">
        <v>#N/A</v>
      </c>
      <c r="JK88" s="66" t="e">
        <v>#N/A</v>
      </c>
      <c r="JL88" s="66" t="e">
        <v>#N/A</v>
      </c>
      <c r="JM88" s="66" t="e">
        <v>#N/A</v>
      </c>
      <c r="JN88" s="66" t="e">
        <v>#N/A</v>
      </c>
      <c r="JO88" s="66" t="e">
        <v>#N/A</v>
      </c>
      <c r="JP88" s="66" t="e">
        <v>#N/A</v>
      </c>
      <c r="JQ88" s="66" t="e">
        <v>#N/A</v>
      </c>
      <c r="JR88" s="66" t="e">
        <v>#N/A</v>
      </c>
      <c r="JS88" s="66" t="e">
        <v>#N/A</v>
      </c>
      <c r="JT88" s="66" t="e">
        <v>#N/A</v>
      </c>
      <c r="JU88" s="66" t="e">
        <v>#N/A</v>
      </c>
    </row>
    <row r="89" spans="1:281" ht="19.8" customHeight="1" x14ac:dyDescent="0.2">
      <c r="A89" s="163" t="s">
        <v>1471</v>
      </c>
      <c r="B89" s="92"/>
      <c r="C89" s="52" t="s">
        <v>1230</v>
      </c>
      <c r="D89" s="52" t="s">
        <v>1150</v>
      </c>
      <c r="E89" s="94" t="s">
        <v>1057</v>
      </c>
      <c r="F89" s="92"/>
      <c r="G89" s="89" t="s">
        <v>940</v>
      </c>
      <c r="H89" s="52" t="s">
        <v>845</v>
      </c>
      <c r="I89" s="88" t="s">
        <v>746</v>
      </c>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c r="BU89" s="85"/>
      <c r="BV89" s="85"/>
      <c r="BW89" s="85"/>
      <c r="BX89" s="85"/>
      <c r="BY89" s="85"/>
      <c r="BZ89" s="85"/>
      <c r="CA89" s="85"/>
      <c r="CB89" s="85"/>
      <c r="CC89" s="85"/>
      <c r="CD89" s="85"/>
      <c r="CE89" s="85"/>
      <c r="CF89" s="85"/>
      <c r="CG89" s="85"/>
      <c r="CH89" s="85"/>
      <c r="CI89" s="85"/>
      <c r="CJ89" s="85"/>
      <c r="CK89" s="85"/>
      <c r="CL89" s="85"/>
      <c r="CM89" s="40" t="s">
        <v>338</v>
      </c>
      <c r="CN89" s="85"/>
      <c r="CO89" s="41" t="s">
        <v>499</v>
      </c>
      <c r="CP89" s="81">
        <v>402133</v>
      </c>
      <c r="CQ89" s="82">
        <v>7672</v>
      </c>
      <c r="CR89" s="46"/>
      <c r="CS89" s="44">
        <v>1</v>
      </c>
      <c r="CT89" s="40"/>
      <c r="CU89" s="42" t="s">
        <v>535</v>
      </c>
      <c r="CV89" s="42"/>
      <c r="CW89" s="66" t="e">
        <v>#N/A</v>
      </c>
      <c r="CX89" s="66" t="e">
        <v>#N/A</v>
      </c>
      <c r="CY89" s="74" t="e">
        <v>#N/A</v>
      </c>
      <c r="CZ89" s="66"/>
      <c r="DA89" s="63" t="s">
        <v>319</v>
      </c>
      <c r="DB89" s="66" t="e">
        <v>#N/A</v>
      </c>
      <c r="DC89" s="66" t="e">
        <v>#N/A</v>
      </c>
      <c r="DD89" s="66" t="e">
        <v>#N/A</v>
      </c>
      <c r="DE89" s="66" t="e">
        <v>#N/A</v>
      </c>
      <c r="DF89" s="66" t="e">
        <v>#N/A</v>
      </c>
      <c r="DG89" s="66" t="e">
        <v>#N/A</v>
      </c>
      <c r="DH89" s="66" t="e">
        <v>#N/A</v>
      </c>
      <c r="DI89" s="66" t="e">
        <v>#N/A</v>
      </c>
      <c r="DJ89" s="66" t="e">
        <v>#N/A</v>
      </c>
      <c r="DK89" s="66" t="e">
        <v>#N/A</v>
      </c>
      <c r="DL89" s="66" t="e">
        <v>#N/A</v>
      </c>
      <c r="DM89" s="66" t="e">
        <v>#N/A</v>
      </c>
      <c r="DN89" s="66" t="e">
        <v>#N/A</v>
      </c>
      <c r="DO89" s="66" t="e">
        <v>#N/A</v>
      </c>
      <c r="DP89" s="66" t="e">
        <v>#N/A</v>
      </c>
      <c r="DQ89" s="66" t="e">
        <v>#N/A</v>
      </c>
      <c r="DR89" s="66" t="e">
        <v>#N/A</v>
      </c>
      <c r="DS89" s="66" t="e">
        <v>#N/A</v>
      </c>
      <c r="DT89" s="66" t="e">
        <v>#N/A</v>
      </c>
      <c r="DU89" s="66" t="e">
        <v>#N/A</v>
      </c>
      <c r="DV89" s="66" t="e">
        <v>#N/A</v>
      </c>
      <c r="DW89" s="66" t="e">
        <v>#N/A</v>
      </c>
      <c r="DX89" s="66" t="e">
        <v>#N/A</v>
      </c>
      <c r="DY89" s="66" t="e">
        <v>#N/A</v>
      </c>
      <c r="DZ89" s="66" t="e">
        <v>#N/A</v>
      </c>
      <c r="EA89" s="66" t="e">
        <v>#N/A</v>
      </c>
      <c r="EB89" s="66" t="e">
        <v>#N/A</v>
      </c>
      <c r="EC89" s="66" t="e">
        <v>#N/A</v>
      </c>
      <c r="ED89" s="66" t="e">
        <v>#N/A</v>
      </c>
      <c r="EE89" s="66" t="e">
        <v>#N/A</v>
      </c>
      <c r="EF89" s="66" t="e">
        <v>#N/A</v>
      </c>
      <c r="EG89" s="66" t="e">
        <v>#N/A</v>
      </c>
      <c r="EH89" s="66" t="e">
        <v>#N/A</v>
      </c>
      <c r="EI89" s="66" t="e">
        <v>#N/A</v>
      </c>
      <c r="EJ89" s="66" t="e">
        <v>#N/A</v>
      </c>
      <c r="EK89" s="66" t="e">
        <v>#N/A</v>
      </c>
      <c r="EL89" s="66" t="e">
        <v>#N/A</v>
      </c>
      <c r="EM89" s="66" t="e">
        <v>#N/A</v>
      </c>
      <c r="EN89" s="66" t="e">
        <v>#N/A</v>
      </c>
      <c r="EO89" s="66" t="e">
        <v>#N/A</v>
      </c>
      <c r="EP89" s="66" t="e">
        <v>#N/A</v>
      </c>
      <c r="EQ89" s="66" t="e">
        <v>#N/A</v>
      </c>
      <c r="ER89" s="66" t="e">
        <v>#N/A</v>
      </c>
      <c r="ES89" s="66" t="e">
        <v>#N/A</v>
      </c>
      <c r="ET89" s="66" t="e">
        <v>#N/A</v>
      </c>
      <c r="EU89" s="66" t="e">
        <v>#N/A</v>
      </c>
      <c r="EV89" s="66" t="e">
        <v>#N/A</v>
      </c>
      <c r="EW89" s="66" t="e">
        <v>#N/A</v>
      </c>
      <c r="EX89" s="66" t="e">
        <v>#N/A</v>
      </c>
      <c r="EY89" s="66" t="e">
        <v>#N/A</v>
      </c>
      <c r="EZ89" s="66" t="e">
        <v>#N/A</v>
      </c>
      <c r="FA89" s="66" t="e">
        <v>#N/A</v>
      </c>
      <c r="FB89" s="66" t="e">
        <v>#N/A</v>
      </c>
      <c r="FC89" s="66" t="e">
        <v>#N/A</v>
      </c>
      <c r="FD89" s="66" t="e">
        <v>#N/A</v>
      </c>
      <c r="FE89" s="66" t="e">
        <v>#N/A</v>
      </c>
      <c r="FF89" s="66" t="e">
        <v>#N/A</v>
      </c>
      <c r="FG89" s="66" t="e">
        <v>#N/A</v>
      </c>
      <c r="FH89" s="66" t="e">
        <v>#N/A</v>
      </c>
      <c r="FI89" s="66" t="e">
        <v>#N/A</v>
      </c>
      <c r="FJ89" s="66" t="e">
        <v>#N/A</v>
      </c>
      <c r="FK89" s="66" t="e">
        <v>#N/A</v>
      </c>
      <c r="FL89" s="66" t="e">
        <v>#N/A</v>
      </c>
      <c r="FM89" s="66" t="e">
        <v>#N/A</v>
      </c>
      <c r="FN89" s="66" t="e">
        <v>#N/A</v>
      </c>
      <c r="FO89" s="66" t="e">
        <v>#N/A</v>
      </c>
      <c r="FP89" s="66" t="e">
        <v>#N/A</v>
      </c>
      <c r="FQ89" s="66" t="e">
        <v>#N/A</v>
      </c>
      <c r="FR89" s="66" t="e">
        <v>#N/A</v>
      </c>
      <c r="FS89" s="66" t="e">
        <v>#N/A</v>
      </c>
      <c r="FT89" s="66" t="e">
        <v>#N/A</v>
      </c>
      <c r="FU89" s="66" t="e">
        <v>#N/A</v>
      </c>
      <c r="FV89" s="66" t="e">
        <v>#N/A</v>
      </c>
      <c r="FW89" s="66" t="e">
        <v>#N/A</v>
      </c>
      <c r="FX89" s="66" t="e">
        <v>#N/A</v>
      </c>
      <c r="FY89" s="66" t="e">
        <v>#N/A</v>
      </c>
      <c r="FZ89" s="66" t="e">
        <v>#N/A</v>
      </c>
      <c r="GA89" s="66" t="e">
        <v>#N/A</v>
      </c>
      <c r="GB89" s="66" t="e">
        <v>#N/A</v>
      </c>
      <c r="GC89" s="66" t="e">
        <v>#N/A</v>
      </c>
      <c r="GD89" s="66" t="e">
        <v>#N/A</v>
      </c>
      <c r="GE89" s="66" t="e">
        <v>#N/A</v>
      </c>
      <c r="GF89" s="66" t="e">
        <v>#N/A</v>
      </c>
      <c r="GG89" s="66" t="e">
        <v>#N/A</v>
      </c>
      <c r="GH89" s="66" t="e">
        <v>#N/A</v>
      </c>
      <c r="GI89" s="66" t="e">
        <v>#N/A</v>
      </c>
      <c r="GJ89" s="66" t="e">
        <v>#N/A</v>
      </c>
      <c r="GK89" s="66" t="e">
        <v>#N/A</v>
      </c>
      <c r="GL89" s="66" t="e">
        <v>#N/A</v>
      </c>
      <c r="GM89" s="66" t="e">
        <v>#N/A</v>
      </c>
      <c r="GN89" s="66" t="e">
        <v>#N/A</v>
      </c>
      <c r="GO89" s="66" t="e">
        <v>#N/A</v>
      </c>
      <c r="GP89" s="66" t="e">
        <v>#N/A</v>
      </c>
      <c r="GQ89" s="66" t="e">
        <v>#N/A</v>
      </c>
      <c r="GR89" s="66" t="e">
        <v>#N/A</v>
      </c>
      <c r="GS89" s="66" t="e">
        <v>#N/A</v>
      </c>
      <c r="GT89" s="66" t="e">
        <v>#N/A</v>
      </c>
      <c r="GU89" s="66" t="e">
        <v>#N/A</v>
      </c>
      <c r="GV89" s="66" t="e">
        <v>#N/A</v>
      </c>
      <c r="GW89" s="66" t="e">
        <v>#N/A</v>
      </c>
      <c r="GX89" s="66" t="e">
        <v>#N/A</v>
      </c>
      <c r="GY89" s="66" t="e">
        <v>#N/A</v>
      </c>
      <c r="GZ89" s="66" t="e">
        <v>#N/A</v>
      </c>
      <c r="HA89" s="66" t="e">
        <v>#N/A</v>
      </c>
      <c r="HB89" s="66" t="e">
        <v>#N/A</v>
      </c>
      <c r="HC89" s="66" t="e">
        <v>#N/A</v>
      </c>
      <c r="HD89" s="66" t="e">
        <v>#N/A</v>
      </c>
      <c r="HE89" s="66" t="e">
        <v>#N/A</v>
      </c>
      <c r="HF89" s="66" t="e">
        <v>#N/A</v>
      </c>
      <c r="HG89" s="66" t="e">
        <v>#N/A</v>
      </c>
      <c r="HH89" s="66" t="e">
        <v>#N/A</v>
      </c>
      <c r="HI89" s="66" t="e">
        <v>#N/A</v>
      </c>
      <c r="HJ89" s="66" t="e">
        <v>#N/A</v>
      </c>
      <c r="HK89" s="66" t="e">
        <v>#N/A</v>
      </c>
      <c r="HL89" s="66" t="e">
        <v>#N/A</v>
      </c>
      <c r="HM89" s="66" t="e">
        <v>#N/A</v>
      </c>
      <c r="HN89" s="66" t="e">
        <v>#N/A</v>
      </c>
      <c r="HO89" s="66" t="e">
        <v>#N/A</v>
      </c>
      <c r="HP89" s="66" t="e">
        <v>#N/A</v>
      </c>
      <c r="HQ89" s="66" t="e">
        <v>#N/A</v>
      </c>
      <c r="HR89" s="66" t="e">
        <v>#N/A</v>
      </c>
      <c r="HS89" s="66" t="e">
        <v>#N/A</v>
      </c>
      <c r="HT89" s="66" t="e">
        <v>#N/A</v>
      </c>
      <c r="HU89" s="66" t="e">
        <v>#N/A</v>
      </c>
      <c r="HV89" s="66" t="e">
        <v>#N/A</v>
      </c>
      <c r="HW89" s="66" t="e">
        <v>#N/A</v>
      </c>
      <c r="HX89" s="66" t="e">
        <v>#N/A</v>
      </c>
      <c r="HY89" s="66" t="e">
        <v>#N/A</v>
      </c>
      <c r="HZ89" s="66" t="e">
        <v>#N/A</v>
      </c>
      <c r="IA89" s="66" t="e">
        <v>#N/A</v>
      </c>
      <c r="IB89" s="66" t="e">
        <v>#N/A</v>
      </c>
      <c r="IC89" s="66" t="e">
        <v>#N/A</v>
      </c>
      <c r="ID89" s="66" t="e">
        <v>#N/A</v>
      </c>
      <c r="IE89" s="66" t="e">
        <v>#N/A</v>
      </c>
      <c r="IF89" s="66" t="e">
        <v>#N/A</v>
      </c>
      <c r="IG89" s="66" t="e">
        <v>#N/A</v>
      </c>
      <c r="IH89" s="66" t="e">
        <v>#N/A</v>
      </c>
      <c r="II89" s="66" t="e">
        <v>#N/A</v>
      </c>
      <c r="IJ89" s="66" t="e">
        <v>#N/A</v>
      </c>
      <c r="IK89" s="66" t="e">
        <v>#N/A</v>
      </c>
      <c r="IL89" s="66" t="e">
        <v>#N/A</v>
      </c>
      <c r="IM89" s="66" t="e">
        <v>#N/A</v>
      </c>
      <c r="IN89" s="66" t="e">
        <v>#N/A</v>
      </c>
      <c r="IO89" s="66" t="e">
        <v>#N/A</v>
      </c>
      <c r="IP89" s="66" t="e">
        <v>#N/A</v>
      </c>
      <c r="IQ89" s="66" t="e">
        <v>#N/A</v>
      </c>
      <c r="IR89" s="66" t="e">
        <v>#N/A</v>
      </c>
      <c r="IS89" s="66" t="e">
        <v>#N/A</v>
      </c>
      <c r="IT89" s="66" t="e">
        <v>#N/A</v>
      </c>
      <c r="IU89" s="66" t="e">
        <v>#N/A</v>
      </c>
      <c r="IV89" s="66" t="e">
        <v>#N/A</v>
      </c>
      <c r="IW89" s="66" t="e">
        <v>#N/A</v>
      </c>
      <c r="IX89" s="66" t="e">
        <v>#N/A</v>
      </c>
      <c r="IY89" s="66" t="e">
        <v>#N/A</v>
      </c>
      <c r="IZ89" s="66" t="e">
        <v>#N/A</v>
      </c>
      <c r="JA89" s="66" t="e">
        <v>#N/A</v>
      </c>
      <c r="JB89" s="66" t="e">
        <v>#N/A</v>
      </c>
      <c r="JC89" s="66" t="e">
        <v>#N/A</v>
      </c>
      <c r="JD89" s="66" t="e">
        <v>#N/A</v>
      </c>
      <c r="JE89" s="66" t="e">
        <v>#N/A</v>
      </c>
      <c r="JF89" s="66" t="e">
        <v>#N/A</v>
      </c>
      <c r="JG89" s="66" t="e">
        <v>#N/A</v>
      </c>
      <c r="JH89" s="66" t="e">
        <v>#N/A</v>
      </c>
      <c r="JI89" s="66" t="e">
        <v>#N/A</v>
      </c>
      <c r="JJ89" s="66" t="e">
        <v>#N/A</v>
      </c>
      <c r="JK89" s="66" t="e">
        <v>#N/A</v>
      </c>
      <c r="JL89" s="66" t="e">
        <v>#N/A</v>
      </c>
      <c r="JM89" s="66" t="e">
        <v>#N/A</v>
      </c>
      <c r="JN89" s="66" t="e">
        <v>#N/A</v>
      </c>
      <c r="JO89" s="66" t="e">
        <v>#N/A</v>
      </c>
      <c r="JP89" s="66" t="e">
        <v>#N/A</v>
      </c>
      <c r="JQ89" s="66" t="e">
        <v>#N/A</v>
      </c>
      <c r="JR89" s="66" t="e">
        <v>#N/A</v>
      </c>
      <c r="JS89" s="66" t="e">
        <v>#N/A</v>
      </c>
      <c r="JT89" s="66" t="e">
        <v>#N/A</v>
      </c>
      <c r="JU89" s="66" t="e">
        <v>#N/A</v>
      </c>
    </row>
    <row r="90" spans="1:281" ht="19.8" customHeight="1" x14ac:dyDescent="0.2">
      <c r="A90" s="163" t="s">
        <v>1470</v>
      </c>
      <c r="B90" s="92"/>
      <c r="C90" s="52" t="s">
        <v>1230</v>
      </c>
      <c r="D90" s="52" t="s">
        <v>1149</v>
      </c>
      <c r="E90" s="94" t="s">
        <v>1056</v>
      </c>
      <c r="F90" s="92"/>
      <c r="G90" s="89" t="s">
        <v>940</v>
      </c>
      <c r="H90" s="52" t="s">
        <v>844</v>
      </c>
      <c r="I90" s="88" t="s">
        <v>745</v>
      </c>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85"/>
      <c r="BT90" s="85"/>
      <c r="BU90" s="85"/>
      <c r="BV90" s="85"/>
      <c r="BW90" s="85"/>
      <c r="BX90" s="85"/>
      <c r="BY90" s="85"/>
      <c r="BZ90" s="85"/>
      <c r="CA90" s="85"/>
      <c r="CB90" s="85"/>
      <c r="CC90" s="85"/>
      <c r="CD90" s="85"/>
      <c r="CE90" s="85"/>
      <c r="CF90" s="85"/>
      <c r="CG90" s="85"/>
      <c r="CH90" s="85"/>
      <c r="CI90" s="85"/>
      <c r="CJ90" s="85"/>
      <c r="CK90" s="85"/>
      <c r="CL90" s="85"/>
      <c r="CM90" s="40" t="s">
        <v>338</v>
      </c>
      <c r="CN90" s="85"/>
      <c r="CO90" s="41" t="s">
        <v>499</v>
      </c>
      <c r="CP90" s="81">
        <v>402133</v>
      </c>
      <c r="CQ90" s="82">
        <v>7672</v>
      </c>
      <c r="CR90" s="46"/>
      <c r="CS90" s="44">
        <v>1</v>
      </c>
      <c r="CT90" s="40"/>
      <c r="CU90" s="42" t="s">
        <v>535</v>
      </c>
      <c r="CV90" s="42"/>
      <c r="CW90" s="66" t="e">
        <v>#N/A</v>
      </c>
      <c r="CX90" s="66" t="e">
        <v>#N/A</v>
      </c>
      <c r="CY90" s="74" t="e">
        <v>#N/A</v>
      </c>
      <c r="CZ90" s="66"/>
      <c r="DA90" s="63" t="s">
        <v>319</v>
      </c>
      <c r="DB90" s="66" t="e">
        <v>#N/A</v>
      </c>
      <c r="DC90" s="66" t="e">
        <v>#N/A</v>
      </c>
      <c r="DD90" s="66" t="e">
        <v>#N/A</v>
      </c>
      <c r="DE90" s="66" t="e">
        <v>#N/A</v>
      </c>
      <c r="DF90" s="66" t="e">
        <v>#N/A</v>
      </c>
      <c r="DG90" s="66" t="e">
        <v>#N/A</v>
      </c>
      <c r="DH90" s="66" t="e">
        <v>#N/A</v>
      </c>
      <c r="DI90" s="66" t="e">
        <v>#N/A</v>
      </c>
      <c r="DJ90" s="66" t="e">
        <v>#N/A</v>
      </c>
      <c r="DK90" s="66" t="e">
        <v>#N/A</v>
      </c>
      <c r="DL90" s="66" t="e">
        <v>#N/A</v>
      </c>
      <c r="DM90" s="66" t="e">
        <v>#N/A</v>
      </c>
      <c r="DN90" s="66" t="e">
        <v>#N/A</v>
      </c>
      <c r="DO90" s="66" t="e">
        <v>#N/A</v>
      </c>
      <c r="DP90" s="66" t="e">
        <v>#N/A</v>
      </c>
      <c r="DQ90" s="66" t="e">
        <v>#N/A</v>
      </c>
      <c r="DR90" s="66" t="e">
        <v>#N/A</v>
      </c>
      <c r="DS90" s="66" t="e">
        <v>#N/A</v>
      </c>
      <c r="DT90" s="66" t="e">
        <v>#N/A</v>
      </c>
      <c r="DU90" s="66" t="e">
        <v>#N/A</v>
      </c>
      <c r="DV90" s="66" t="e">
        <v>#N/A</v>
      </c>
      <c r="DW90" s="66" t="e">
        <v>#N/A</v>
      </c>
      <c r="DX90" s="66" t="e">
        <v>#N/A</v>
      </c>
      <c r="DY90" s="66" t="e">
        <v>#N/A</v>
      </c>
      <c r="DZ90" s="66" t="e">
        <v>#N/A</v>
      </c>
      <c r="EA90" s="66" t="e">
        <v>#N/A</v>
      </c>
      <c r="EB90" s="66" t="e">
        <v>#N/A</v>
      </c>
      <c r="EC90" s="66" t="e">
        <v>#N/A</v>
      </c>
      <c r="ED90" s="66" t="e">
        <v>#N/A</v>
      </c>
      <c r="EE90" s="66" t="e">
        <v>#N/A</v>
      </c>
      <c r="EF90" s="66" t="e">
        <v>#N/A</v>
      </c>
      <c r="EG90" s="66" t="e">
        <v>#N/A</v>
      </c>
      <c r="EH90" s="66" t="e">
        <v>#N/A</v>
      </c>
      <c r="EI90" s="66" t="e">
        <v>#N/A</v>
      </c>
      <c r="EJ90" s="66" t="e">
        <v>#N/A</v>
      </c>
      <c r="EK90" s="66" t="e">
        <v>#N/A</v>
      </c>
      <c r="EL90" s="66" t="e">
        <v>#N/A</v>
      </c>
      <c r="EM90" s="66" t="e">
        <v>#N/A</v>
      </c>
      <c r="EN90" s="66" t="e">
        <v>#N/A</v>
      </c>
      <c r="EO90" s="66" t="e">
        <v>#N/A</v>
      </c>
      <c r="EP90" s="66" t="e">
        <v>#N/A</v>
      </c>
      <c r="EQ90" s="66" t="e">
        <v>#N/A</v>
      </c>
      <c r="ER90" s="66" t="e">
        <v>#N/A</v>
      </c>
      <c r="ES90" s="66" t="e">
        <v>#N/A</v>
      </c>
      <c r="ET90" s="66" t="e">
        <v>#N/A</v>
      </c>
      <c r="EU90" s="66" t="e">
        <v>#N/A</v>
      </c>
      <c r="EV90" s="66" t="e">
        <v>#N/A</v>
      </c>
      <c r="EW90" s="66" t="e">
        <v>#N/A</v>
      </c>
      <c r="EX90" s="66" t="e">
        <v>#N/A</v>
      </c>
      <c r="EY90" s="66" t="e">
        <v>#N/A</v>
      </c>
      <c r="EZ90" s="66" t="e">
        <v>#N/A</v>
      </c>
      <c r="FA90" s="66" t="e">
        <v>#N/A</v>
      </c>
      <c r="FB90" s="66" t="e">
        <v>#N/A</v>
      </c>
      <c r="FC90" s="66" t="e">
        <v>#N/A</v>
      </c>
      <c r="FD90" s="66" t="e">
        <v>#N/A</v>
      </c>
      <c r="FE90" s="66" t="e">
        <v>#N/A</v>
      </c>
      <c r="FF90" s="66" t="e">
        <v>#N/A</v>
      </c>
      <c r="FG90" s="66" t="e">
        <v>#N/A</v>
      </c>
      <c r="FH90" s="66" t="e">
        <v>#N/A</v>
      </c>
      <c r="FI90" s="66" t="e">
        <v>#N/A</v>
      </c>
      <c r="FJ90" s="66" t="e">
        <v>#N/A</v>
      </c>
      <c r="FK90" s="66" t="e">
        <v>#N/A</v>
      </c>
      <c r="FL90" s="66" t="e">
        <v>#N/A</v>
      </c>
      <c r="FM90" s="66" t="e">
        <v>#N/A</v>
      </c>
      <c r="FN90" s="66" t="e">
        <v>#N/A</v>
      </c>
      <c r="FO90" s="66" t="e">
        <v>#N/A</v>
      </c>
      <c r="FP90" s="66" t="e">
        <v>#N/A</v>
      </c>
      <c r="FQ90" s="66" t="e">
        <v>#N/A</v>
      </c>
      <c r="FR90" s="66" t="e">
        <v>#N/A</v>
      </c>
      <c r="FS90" s="66" t="e">
        <v>#N/A</v>
      </c>
      <c r="FT90" s="66" t="e">
        <v>#N/A</v>
      </c>
      <c r="FU90" s="66" t="e">
        <v>#N/A</v>
      </c>
      <c r="FV90" s="66" t="e">
        <v>#N/A</v>
      </c>
      <c r="FW90" s="66" t="e">
        <v>#N/A</v>
      </c>
      <c r="FX90" s="66" t="e">
        <v>#N/A</v>
      </c>
      <c r="FY90" s="66" t="e">
        <v>#N/A</v>
      </c>
      <c r="FZ90" s="66" t="e">
        <v>#N/A</v>
      </c>
      <c r="GA90" s="66" t="e">
        <v>#N/A</v>
      </c>
      <c r="GB90" s="66" t="e">
        <v>#N/A</v>
      </c>
      <c r="GC90" s="66" t="e">
        <v>#N/A</v>
      </c>
      <c r="GD90" s="66" t="e">
        <v>#N/A</v>
      </c>
      <c r="GE90" s="66" t="e">
        <v>#N/A</v>
      </c>
      <c r="GF90" s="66" t="e">
        <v>#N/A</v>
      </c>
      <c r="GG90" s="66" t="e">
        <v>#N/A</v>
      </c>
      <c r="GH90" s="66" t="e">
        <v>#N/A</v>
      </c>
      <c r="GI90" s="66" t="e">
        <v>#N/A</v>
      </c>
      <c r="GJ90" s="66" t="e">
        <v>#N/A</v>
      </c>
      <c r="GK90" s="66" t="e">
        <v>#N/A</v>
      </c>
      <c r="GL90" s="66" t="e">
        <v>#N/A</v>
      </c>
      <c r="GM90" s="66" t="e">
        <v>#N/A</v>
      </c>
      <c r="GN90" s="66" t="e">
        <v>#N/A</v>
      </c>
      <c r="GO90" s="66" t="e">
        <v>#N/A</v>
      </c>
      <c r="GP90" s="66" t="e">
        <v>#N/A</v>
      </c>
      <c r="GQ90" s="66" t="e">
        <v>#N/A</v>
      </c>
      <c r="GR90" s="66" t="e">
        <v>#N/A</v>
      </c>
      <c r="GS90" s="66" t="e">
        <v>#N/A</v>
      </c>
      <c r="GT90" s="66" t="e">
        <v>#N/A</v>
      </c>
      <c r="GU90" s="66" t="e">
        <v>#N/A</v>
      </c>
      <c r="GV90" s="66" t="e">
        <v>#N/A</v>
      </c>
      <c r="GW90" s="66" t="e">
        <v>#N/A</v>
      </c>
      <c r="GX90" s="66" t="e">
        <v>#N/A</v>
      </c>
      <c r="GY90" s="66" t="e">
        <v>#N/A</v>
      </c>
      <c r="GZ90" s="66" t="e">
        <v>#N/A</v>
      </c>
      <c r="HA90" s="66" t="e">
        <v>#N/A</v>
      </c>
      <c r="HB90" s="66" t="e">
        <v>#N/A</v>
      </c>
      <c r="HC90" s="66" t="e">
        <v>#N/A</v>
      </c>
      <c r="HD90" s="66" t="e">
        <v>#N/A</v>
      </c>
      <c r="HE90" s="66" t="e">
        <v>#N/A</v>
      </c>
      <c r="HF90" s="66" t="e">
        <v>#N/A</v>
      </c>
      <c r="HG90" s="66" t="e">
        <v>#N/A</v>
      </c>
      <c r="HH90" s="66" t="e">
        <v>#N/A</v>
      </c>
      <c r="HI90" s="66" t="e">
        <v>#N/A</v>
      </c>
      <c r="HJ90" s="66" t="e">
        <v>#N/A</v>
      </c>
      <c r="HK90" s="66" t="e">
        <v>#N/A</v>
      </c>
      <c r="HL90" s="66" t="e">
        <v>#N/A</v>
      </c>
      <c r="HM90" s="66" t="e">
        <v>#N/A</v>
      </c>
      <c r="HN90" s="66" t="e">
        <v>#N/A</v>
      </c>
      <c r="HO90" s="66" t="e">
        <v>#N/A</v>
      </c>
      <c r="HP90" s="66" t="e">
        <v>#N/A</v>
      </c>
      <c r="HQ90" s="66" t="e">
        <v>#N/A</v>
      </c>
      <c r="HR90" s="66" t="e">
        <v>#N/A</v>
      </c>
      <c r="HS90" s="66" t="e">
        <v>#N/A</v>
      </c>
      <c r="HT90" s="66" t="e">
        <v>#N/A</v>
      </c>
      <c r="HU90" s="66" t="e">
        <v>#N/A</v>
      </c>
      <c r="HV90" s="66" t="e">
        <v>#N/A</v>
      </c>
      <c r="HW90" s="66" t="e">
        <v>#N/A</v>
      </c>
      <c r="HX90" s="66" t="e">
        <v>#N/A</v>
      </c>
      <c r="HY90" s="66" t="e">
        <v>#N/A</v>
      </c>
      <c r="HZ90" s="66" t="e">
        <v>#N/A</v>
      </c>
      <c r="IA90" s="66" t="e">
        <v>#N/A</v>
      </c>
      <c r="IB90" s="66" t="e">
        <v>#N/A</v>
      </c>
      <c r="IC90" s="66" t="e">
        <v>#N/A</v>
      </c>
      <c r="ID90" s="66" t="e">
        <v>#N/A</v>
      </c>
      <c r="IE90" s="66" t="e">
        <v>#N/A</v>
      </c>
      <c r="IF90" s="66" t="e">
        <v>#N/A</v>
      </c>
      <c r="IG90" s="66" t="e">
        <v>#N/A</v>
      </c>
      <c r="IH90" s="66" t="e">
        <v>#N/A</v>
      </c>
      <c r="II90" s="66" t="e">
        <v>#N/A</v>
      </c>
      <c r="IJ90" s="66" t="e">
        <v>#N/A</v>
      </c>
      <c r="IK90" s="66" t="e">
        <v>#N/A</v>
      </c>
      <c r="IL90" s="66" t="e">
        <v>#N/A</v>
      </c>
      <c r="IM90" s="66" t="e">
        <v>#N/A</v>
      </c>
      <c r="IN90" s="66" t="e">
        <v>#N/A</v>
      </c>
      <c r="IO90" s="66" t="e">
        <v>#N/A</v>
      </c>
      <c r="IP90" s="66" t="e">
        <v>#N/A</v>
      </c>
      <c r="IQ90" s="66" t="e">
        <v>#N/A</v>
      </c>
      <c r="IR90" s="66" t="e">
        <v>#N/A</v>
      </c>
      <c r="IS90" s="66" t="e">
        <v>#N/A</v>
      </c>
      <c r="IT90" s="66" t="e">
        <v>#N/A</v>
      </c>
      <c r="IU90" s="66" t="e">
        <v>#N/A</v>
      </c>
      <c r="IV90" s="66" t="e">
        <v>#N/A</v>
      </c>
      <c r="IW90" s="66" t="e">
        <v>#N/A</v>
      </c>
      <c r="IX90" s="66" t="e">
        <v>#N/A</v>
      </c>
      <c r="IY90" s="66" t="e">
        <v>#N/A</v>
      </c>
      <c r="IZ90" s="66" t="e">
        <v>#N/A</v>
      </c>
      <c r="JA90" s="66" t="e">
        <v>#N/A</v>
      </c>
      <c r="JB90" s="66" t="e">
        <v>#N/A</v>
      </c>
      <c r="JC90" s="66" t="e">
        <v>#N/A</v>
      </c>
      <c r="JD90" s="66" t="e">
        <v>#N/A</v>
      </c>
      <c r="JE90" s="66" t="e">
        <v>#N/A</v>
      </c>
      <c r="JF90" s="66" t="e">
        <v>#N/A</v>
      </c>
      <c r="JG90" s="66" t="e">
        <v>#N/A</v>
      </c>
      <c r="JH90" s="66" t="e">
        <v>#N/A</v>
      </c>
      <c r="JI90" s="66" t="e">
        <v>#N/A</v>
      </c>
      <c r="JJ90" s="66" t="e">
        <v>#N/A</v>
      </c>
      <c r="JK90" s="66" t="e">
        <v>#N/A</v>
      </c>
      <c r="JL90" s="66" t="e">
        <v>#N/A</v>
      </c>
      <c r="JM90" s="66" t="e">
        <v>#N/A</v>
      </c>
      <c r="JN90" s="66" t="e">
        <v>#N/A</v>
      </c>
      <c r="JO90" s="66" t="e">
        <v>#N/A</v>
      </c>
      <c r="JP90" s="66" t="e">
        <v>#N/A</v>
      </c>
      <c r="JQ90" s="66" t="e">
        <v>#N/A</v>
      </c>
      <c r="JR90" s="66" t="e">
        <v>#N/A</v>
      </c>
      <c r="JS90" s="66" t="e">
        <v>#N/A</v>
      </c>
      <c r="JT90" s="66" t="e">
        <v>#N/A</v>
      </c>
      <c r="JU90" s="66" t="e">
        <v>#N/A</v>
      </c>
    </row>
    <row r="91" spans="1:281" ht="19.8" customHeight="1" x14ac:dyDescent="0.2">
      <c r="A91" s="163" t="s">
        <v>1469</v>
      </c>
      <c r="B91" s="92"/>
      <c r="C91" s="52" t="s">
        <v>1230</v>
      </c>
      <c r="D91" s="52" t="s">
        <v>1148</v>
      </c>
      <c r="E91" s="94" t="s">
        <v>1055</v>
      </c>
      <c r="F91" s="92"/>
      <c r="G91" s="89" t="s">
        <v>940</v>
      </c>
      <c r="H91" s="52" t="s">
        <v>843</v>
      </c>
      <c r="I91" s="88" t="s">
        <v>744</v>
      </c>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c r="BV91" s="85"/>
      <c r="BW91" s="85"/>
      <c r="BX91" s="85"/>
      <c r="BY91" s="85"/>
      <c r="BZ91" s="85"/>
      <c r="CA91" s="85"/>
      <c r="CB91" s="85"/>
      <c r="CC91" s="85"/>
      <c r="CD91" s="85"/>
      <c r="CE91" s="85"/>
      <c r="CF91" s="85"/>
      <c r="CG91" s="85"/>
      <c r="CH91" s="85"/>
      <c r="CI91" s="85"/>
      <c r="CJ91" s="85"/>
      <c r="CK91" s="85"/>
      <c r="CL91" s="85"/>
      <c r="CM91" s="40" t="s">
        <v>338</v>
      </c>
      <c r="CN91" s="85"/>
      <c r="CO91" s="41" t="s">
        <v>499</v>
      </c>
      <c r="CP91" s="81">
        <v>402133</v>
      </c>
      <c r="CQ91" s="82">
        <v>7672</v>
      </c>
      <c r="CR91" s="46"/>
      <c r="CS91" s="44">
        <v>1</v>
      </c>
      <c r="CT91" s="40"/>
      <c r="CU91" s="42" t="s">
        <v>535</v>
      </c>
      <c r="CV91" s="42"/>
      <c r="CW91" s="66" t="e">
        <v>#N/A</v>
      </c>
      <c r="CX91" s="66" t="e">
        <v>#N/A</v>
      </c>
      <c r="CY91" s="74" t="e">
        <v>#N/A</v>
      </c>
      <c r="CZ91" s="66"/>
      <c r="DA91" s="63" t="s">
        <v>319</v>
      </c>
      <c r="DB91" s="66" t="e">
        <v>#N/A</v>
      </c>
      <c r="DC91" s="66" t="e">
        <v>#N/A</v>
      </c>
      <c r="DD91" s="66" t="e">
        <v>#N/A</v>
      </c>
      <c r="DE91" s="66" t="e">
        <v>#N/A</v>
      </c>
      <c r="DF91" s="66" t="e">
        <v>#N/A</v>
      </c>
      <c r="DG91" s="66" t="e">
        <v>#N/A</v>
      </c>
      <c r="DH91" s="66" t="e">
        <v>#N/A</v>
      </c>
      <c r="DI91" s="66" t="e">
        <v>#N/A</v>
      </c>
      <c r="DJ91" s="66" t="e">
        <v>#N/A</v>
      </c>
      <c r="DK91" s="66" t="e">
        <v>#N/A</v>
      </c>
      <c r="DL91" s="66" t="e">
        <v>#N/A</v>
      </c>
      <c r="DM91" s="66" t="e">
        <v>#N/A</v>
      </c>
      <c r="DN91" s="66" t="e">
        <v>#N/A</v>
      </c>
      <c r="DO91" s="66" t="e">
        <v>#N/A</v>
      </c>
      <c r="DP91" s="66" t="e">
        <v>#N/A</v>
      </c>
      <c r="DQ91" s="66" t="e">
        <v>#N/A</v>
      </c>
      <c r="DR91" s="66" t="e">
        <v>#N/A</v>
      </c>
      <c r="DS91" s="66" t="e">
        <v>#N/A</v>
      </c>
      <c r="DT91" s="66" t="e">
        <v>#N/A</v>
      </c>
      <c r="DU91" s="66" t="e">
        <v>#N/A</v>
      </c>
      <c r="DV91" s="66" t="e">
        <v>#N/A</v>
      </c>
      <c r="DW91" s="66" t="e">
        <v>#N/A</v>
      </c>
      <c r="DX91" s="66" t="e">
        <v>#N/A</v>
      </c>
      <c r="DY91" s="66" t="e">
        <v>#N/A</v>
      </c>
      <c r="DZ91" s="66" t="e">
        <v>#N/A</v>
      </c>
      <c r="EA91" s="66" t="e">
        <v>#N/A</v>
      </c>
      <c r="EB91" s="66" t="e">
        <v>#N/A</v>
      </c>
      <c r="EC91" s="66" t="e">
        <v>#N/A</v>
      </c>
      <c r="ED91" s="66" t="e">
        <v>#N/A</v>
      </c>
      <c r="EE91" s="66" t="e">
        <v>#N/A</v>
      </c>
      <c r="EF91" s="66" t="e">
        <v>#N/A</v>
      </c>
      <c r="EG91" s="66" t="e">
        <v>#N/A</v>
      </c>
      <c r="EH91" s="66" t="e">
        <v>#N/A</v>
      </c>
      <c r="EI91" s="66" t="e">
        <v>#N/A</v>
      </c>
      <c r="EJ91" s="66" t="e">
        <v>#N/A</v>
      </c>
      <c r="EK91" s="66" t="e">
        <v>#N/A</v>
      </c>
      <c r="EL91" s="66" t="e">
        <v>#N/A</v>
      </c>
      <c r="EM91" s="66" t="e">
        <v>#N/A</v>
      </c>
      <c r="EN91" s="66" t="e">
        <v>#N/A</v>
      </c>
      <c r="EO91" s="66" t="e">
        <v>#N/A</v>
      </c>
      <c r="EP91" s="66" t="e">
        <v>#N/A</v>
      </c>
      <c r="EQ91" s="66" t="e">
        <v>#N/A</v>
      </c>
      <c r="ER91" s="66" t="e">
        <v>#N/A</v>
      </c>
      <c r="ES91" s="66" t="e">
        <v>#N/A</v>
      </c>
      <c r="ET91" s="66" t="e">
        <v>#N/A</v>
      </c>
      <c r="EU91" s="66" t="e">
        <v>#N/A</v>
      </c>
      <c r="EV91" s="66" t="e">
        <v>#N/A</v>
      </c>
      <c r="EW91" s="66" t="e">
        <v>#N/A</v>
      </c>
      <c r="EX91" s="66" t="e">
        <v>#N/A</v>
      </c>
      <c r="EY91" s="66" t="e">
        <v>#N/A</v>
      </c>
      <c r="EZ91" s="66" t="e">
        <v>#N/A</v>
      </c>
      <c r="FA91" s="66" t="e">
        <v>#N/A</v>
      </c>
      <c r="FB91" s="66" t="e">
        <v>#N/A</v>
      </c>
      <c r="FC91" s="66" t="e">
        <v>#N/A</v>
      </c>
      <c r="FD91" s="66" t="e">
        <v>#N/A</v>
      </c>
      <c r="FE91" s="66" t="e">
        <v>#N/A</v>
      </c>
      <c r="FF91" s="66" t="e">
        <v>#N/A</v>
      </c>
      <c r="FG91" s="66" t="e">
        <v>#N/A</v>
      </c>
      <c r="FH91" s="66" t="e">
        <v>#N/A</v>
      </c>
      <c r="FI91" s="66" t="e">
        <v>#N/A</v>
      </c>
      <c r="FJ91" s="66" t="e">
        <v>#N/A</v>
      </c>
      <c r="FK91" s="66" t="e">
        <v>#N/A</v>
      </c>
      <c r="FL91" s="66" t="e">
        <v>#N/A</v>
      </c>
      <c r="FM91" s="66" t="e">
        <v>#N/A</v>
      </c>
      <c r="FN91" s="66" t="e">
        <v>#N/A</v>
      </c>
      <c r="FO91" s="66" t="e">
        <v>#N/A</v>
      </c>
      <c r="FP91" s="66" t="e">
        <v>#N/A</v>
      </c>
      <c r="FQ91" s="66" t="e">
        <v>#N/A</v>
      </c>
      <c r="FR91" s="66" t="e">
        <v>#N/A</v>
      </c>
      <c r="FS91" s="66" t="e">
        <v>#N/A</v>
      </c>
      <c r="FT91" s="66" t="e">
        <v>#N/A</v>
      </c>
      <c r="FU91" s="66" t="e">
        <v>#N/A</v>
      </c>
      <c r="FV91" s="66" t="e">
        <v>#N/A</v>
      </c>
      <c r="FW91" s="66" t="e">
        <v>#N/A</v>
      </c>
      <c r="FX91" s="66" t="e">
        <v>#N/A</v>
      </c>
      <c r="FY91" s="66" t="e">
        <v>#N/A</v>
      </c>
      <c r="FZ91" s="66" t="e">
        <v>#N/A</v>
      </c>
      <c r="GA91" s="66" t="e">
        <v>#N/A</v>
      </c>
      <c r="GB91" s="66" t="e">
        <v>#N/A</v>
      </c>
      <c r="GC91" s="66" t="e">
        <v>#N/A</v>
      </c>
      <c r="GD91" s="66" t="e">
        <v>#N/A</v>
      </c>
      <c r="GE91" s="66" t="e">
        <v>#N/A</v>
      </c>
      <c r="GF91" s="66" t="e">
        <v>#N/A</v>
      </c>
      <c r="GG91" s="66" t="e">
        <v>#N/A</v>
      </c>
      <c r="GH91" s="66" t="e">
        <v>#N/A</v>
      </c>
      <c r="GI91" s="66" t="e">
        <v>#N/A</v>
      </c>
      <c r="GJ91" s="66" t="e">
        <v>#N/A</v>
      </c>
      <c r="GK91" s="66" t="e">
        <v>#N/A</v>
      </c>
      <c r="GL91" s="66" t="e">
        <v>#N/A</v>
      </c>
      <c r="GM91" s="66" t="e">
        <v>#N/A</v>
      </c>
      <c r="GN91" s="66" t="e">
        <v>#N/A</v>
      </c>
      <c r="GO91" s="66" t="e">
        <v>#N/A</v>
      </c>
      <c r="GP91" s="66" t="e">
        <v>#N/A</v>
      </c>
      <c r="GQ91" s="66" t="e">
        <v>#N/A</v>
      </c>
      <c r="GR91" s="66" t="e">
        <v>#N/A</v>
      </c>
      <c r="GS91" s="66" t="e">
        <v>#N/A</v>
      </c>
      <c r="GT91" s="66" t="e">
        <v>#N/A</v>
      </c>
      <c r="GU91" s="66" t="e">
        <v>#N/A</v>
      </c>
      <c r="GV91" s="66" t="e">
        <v>#N/A</v>
      </c>
      <c r="GW91" s="66" t="e">
        <v>#N/A</v>
      </c>
      <c r="GX91" s="66" t="e">
        <v>#N/A</v>
      </c>
      <c r="GY91" s="66" t="e">
        <v>#N/A</v>
      </c>
      <c r="GZ91" s="66" t="e">
        <v>#N/A</v>
      </c>
      <c r="HA91" s="66" t="e">
        <v>#N/A</v>
      </c>
      <c r="HB91" s="66" t="e">
        <v>#N/A</v>
      </c>
      <c r="HC91" s="66" t="e">
        <v>#N/A</v>
      </c>
      <c r="HD91" s="66" t="e">
        <v>#N/A</v>
      </c>
      <c r="HE91" s="66" t="e">
        <v>#N/A</v>
      </c>
      <c r="HF91" s="66" t="e">
        <v>#N/A</v>
      </c>
      <c r="HG91" s="66" t="e">
        <v>#N/A</v>
      </c>
      <c r="HH91" s="66" t="e">
        <v>#N/A</v>
      </c>
      <c r="HI91" s="66" t="e">
        <v>#N/A</v>
      </c>
      <c r="HJ91" s="66" t="e">
        <v>#N/A</v>
      </c>
      <c r="HK91" s="66" t="e">
        <v>#N/A</v>
      </c>
      <c r="HL91" s="66" t="e">
        <v>#N/A</v>
      </c>
      <c r="HM91" s="66" t="e">
        <v>#N/A</v>
      </c>
      <c r="HN91" s="66" t="e">
        <v>#N/A</v>
      </c>
      <c r="HO91" s="66" t="e">
        <v>#N/A</v>
      </c>
      <c r="HP91" s="66" t="e">
        <v>#N/A</v>
      </c>
      <c r="HQ91" s="66" t="e">
        <v>#N/A</v>
      </c>
      <c r="HR91" s="66" t="e">
        <v>#N/A</v>
      </c>
      <c r="HS91" s="66" t="e">
        <v>#N/A</v>
      </c>
      <c r="HT91" s="66" t="e">
        <v>#N/A</v>
      </c>
      <c r="HU91" s="66" t="e">
        <v>#N/A</v>
      </c>
      <c r="HV91" s="66" t="e">
        <v>#N/A</v>
      </c>
      <c r="HW91" s="66" t="e">
        <v>#N/A</v>
      </c>
      <c r="HX91" s="66" t="e">
        <v>#N/A</v>
      </c>
      <c r="HY91" s="66" t="e">
        <v>#N/A</v>
      </c>
      <c r="HZ91" s="66" t="e">
        <v>#N/A</v>
      </c>
      <c r="IA91" s="66" t="e">
        <v>#N/A</v>
      </c>
      <c r="IB91" s="66" t="e">
        <v>#N/A</v>
      </c>
      <c r="IC91" s="66" t="e">
        <v>#N/A</v>
      </c>
      <c r="ID91" s="66" t="e">
        <v>#N/A</v>
      </c>
      <c r="IE91" s="66" t="e">
        <v>#N/A</v>
      </c>
      <c r="IF91" s="66" t="e">
        <v>#N/A</v>
      </c>
      <c r="IG91" s="66" t="e">
        <v>#N/A</v>
      </c>
      <c r="IH91" s="66" t="e">
        <v>#N/A</v>
      </c>
      <c r="II91" s="66" t="e">
        <v>#N/A</v>
      </c>
      <c r="IJ91" s="66" t="e">
        <v>#N/A</v>
      </c>
      <c r="IK91" s="66" t="e">
        <v>#N/A</v>
      </c>
      <c r="IL91" s="66" t="e">
        <v>#N/A</v>
      </c>
      <c r="IM91" s="66" t="e">
        <v>#N/A</v>
      </c>
      <c r="IN91" s="66" t="e">
        <v>#N/A</v>
      </c>
      <c r="IO91" s="66" t="e">
        <v>#N/A</v>
      </c>
      <c r="IP91" s="66" t="e">
        <v>#N/A</v>
      </c>
      <c r="IQ91" s="66" t="e">
        <v>#N/A</v>
      </c>
      <c r="IR91" s="66" t="e">
        <v>#N/A</v>
      </c>
      <c r="IS91" s="66" t="e">
        <v>#N/A</v>
      </c>
      <c r="IT91" s="66" t="e">
        <v>#N/A</v>
      </c>
      <c r="IU91" s="66" t="e">
        <v>#N/A</v>
      </c>
      <c r="IV91" s="66" t="e">
        <v>#N/A</v>
      </c>
      <c r="IW91" s="66" t="e">
        <v>#N/A</v>
      </c>
      <c r="IX91" s="66" t="e">
        <v>#N/A</v>
      </c>
      <c r="IY91" s="66" t="e">
        <v>#N/A</v>
      </c>
      <c r="IZ91" s="66" t="e">
        <v>#N/A</v>
      </c>
      <c r="JA91" s="66" t="e">
        <v>#N/A</v>
      </c>
      <c r="JB91" s="66" t="e">
        <v>#N/A</v>
      </c>
      <c r="JC91" s="66" t="e">
        <v>#N/A</v>
      </c>
      <c r="JD91" s="66" t="e">
        <v>#N/A</v>
      </c>
      <c r="JE91" s="66" t="e">
        <v>#N/A</v>
      </c>
      <c r="JF91" s="66" t="e">
        <v>#N/A</v>
      </c>
      <c r="JG91" s="66" t="e">
        <v>#N/A</v>
      </c>
      <c r="JH91" s="66" t="e">
        <v>#N/A</v>
      </c>
      <c r="JI91" s="66" t="e">
        <v>#N/A</v>
      </c>
      <c r="JJ91" s="66" t="e">
        <v>#N/A</v>
      </c>
      <c r="JK91" s="66" t="e">
        <v>#N/A</v>
      </c>
      <c r="JL91" s="66" t="e">
        <v>#N/A</v>
      </c>
      <c r="JM91" s="66" t="e">
        <v>#N/A</v>
      </c>
      <c r="JN91" s="66" t="e">
        <v>#N/A</v>
      </c>
      <c r="JO91" s="66" t="e">
        <v>#N/A</v>
      </c>
      <c r="JP91" s="66" t="e">
        <v>#N/A</v>
      </c>
      <c r="JQ91" s="66" t="e">
        <v>#N/A</v>
      </c>
      <c r="JR91" s="66" t="e">
        <v>#N/A</v>
      </c>
      <c r="JS91" s="66" t="e">
        <v>#N/A</v>
      </c>
      <c r="JT91" s="66" t="e">
        <v>#N/A</v>
      </c>
      <c r="JU91" s="66" t="e">
        <v>#N/A</v>
      </c>
    </row>
    <row r="92" spans="1:281" ht="19.8" customHeight="1" x14ac:dyDescent="0.2">
      <c r="A92" s="163" t="s">
        <v>1468</v>
      </c>
      <c r="B92" s="92"/>
      <c r="C92" s="52" t="s">
        <v>1230</v>
      </c>
      <c r="D92" s="52" t="s">
        <v>1147</v>
      </c>
      <c r="E92" s="94" t="s">
        <v>1054</v>
      </c>
      <c r="F92" s="92"/>
      <c r="G92" s="89" t="s">
        <v>940</v>
      </c>
      <c r="H92" s="52" t="s">
        <v>842</v>
      </c>
      <c r="I92" s="88" t="s">
        <v>743</v>
      </c>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c r="BU92" s="85"/>
      <c r="BV92" s="85"/>
      <c r="BW92" s="85"/>
      <c r="BX92" s="85"/>
      <c r="BY92" s="85"/>
      <c r="BZ92" s="85"/>
      <c r="CA92" s="85"/>
      <c r="CB92" s="85"/>
      <c r="CC92" s="85"/>
      <c r="CD92" s="85"/>
      <c r="CE92" s="85"/>
      <c r="CF92" s="85"/>
      <c r="CG92" s="85"/>
      <c r="CH92" s="85"/>
      <c r="CI92" s="85"/>
      <c r="CJ92" s="85"/>
      <c r="CK92" s="85"/>
      <c r="CL92" s="85"/>
      <c r="CM92" s="40" t="s">
        <v>338</v>
      </c>
      <c r="CN92" s="85"/>
      <c r="CO92" s="41" t="s">
        <v>499</v>
      </c>
      <c r="CP92" s="81">
        <v>402133</v>
      </c>
      <c r="CQ92" s="82">
        <v>7672</v>
      </c>
      <c r="CR92" s="46"/>
      <c r="CS92" s="44">
        <v>1</v>
      </c>
      <c r="CT92" s="40"/>
      <c r="CU92" s="42" t="s">
        <v>535</v>
      </c>
      <c r="CV92" s="42"/>
      <c r="CW92" s="66" t="e">
        <v>#N/A</v>
      </c>
      <c r="CX92" s="66" t="e">
        <v>#N/A</v>
      </c>
      <c r="CY92" s="74" t="e">
        <v>#N/A</v>
      </c>
      <c r="CZ92" s="66"/>
      <c r="DA92" s="63" t="s">
        <v>319</v>
      </c>
      <c r="DB92" s="66" t="e">
        <v>#N/A</v>
      </c>
      <c r="DC92" s="66" t="e">
        <v>#N/A</v>
      </c>
      <c r="DD92" s="66" t="e">
        <v>#N/A</v>
      </c>
      <c r="DE92" s="66" t="e">
        <v>#N/A</v>
      </c>
      <c r="DF92" s="66" t="e">
        <v>#N/A</v>
      </c>
      <c r="DG92" s="66" t="e">
        <v>#N/A</v>
      </c>
      <c r="DH92" s="66" t="e">
        <v>#N/A</v>
      </c>
      <c r="DI92" s="66" t="e">
        <v>#N/A</v>
      </c>
      <c r="DJ92" s="66" t="e">
        <v>#N/A</v>
      </c>
      <c r="DK92" s="66" t="e">
        <v>#N/A</v>
      </c>
      <c r="DL92" s="66" t="e">
        <v>#N/A</v>
      </c>
      <c r="DM92" s="66" t="e">
        <v>#N/A</v>
      </c>
      <c r="DN92" s="66" t="e">
        <v>#N/A</v>
      </c>
      <c r="DO92" s="66" t="e">
        <v>#N/A</v>
      </c>
      <c r="DP92" s="66" t="e">
        <v>#N/A</v>
      </c>
      <c r="DQ92" s="66" t="e">
        <v>#N/A</v>
      </c>
      <c r="DR92" s="66" t="e">
        <v>#N/A</v>
      </c>
      <c r="DS92" s="66" t="e">
        <v>#N/A</v>
      </c>
      <c r="DT92" s="66" t="e">
        <v>#N/A</v>
      </c>
      <c r="DU92" s="66" t="e">
        <v>#N/A</v>
      </c>
      <c r="DV92" s="66" t="e">
        <v>#N/A</v>
      </c>
      <c r="DW92" s="66" t="e">
        <v>#N/A</v>
      </c>
      <c r="DX92" s="66" t="e">
        <v>#N/A</v>
      </c>
      <c r="DY92" s="66" t="e">
        <v>#N/A</v>
      </c>
      <c r="DZ92" s="66" t="e">
        <v>#N/A</v>
      </c>
      <c r="EA92" s="66" t="e">
        <v>#N/A</v>
      </c>
      <c r="EB92" s="66" t="e">
        <v>#N/A</v>
      </c>
      <c r="EC92" s="66" t="e">
        <v>#N/A</v>
      </c>
      <c r="ED92" s="66" t="e">
        <v>#N/A</v>
      </c>
      <c r="EE92" s="66" t="e">
        <v>#N/A</v>
      </c>
      <c r="EF92" s="66" t="e">
        <v>#N/A</v>
      </c>
      <c r="EG92" s="66" t="e">
        <v>#N/A</v>
      </c>
      <c r="EH92" s="66" t="e">
        <v>#N/A</v>
      </c>
      <c r="EI92" s="66" t="e">
        <v>#N/A</v>
      </c>
      <c r="EJ92" s="66" t="e">
        <v>#N/A</v>
      </c>
      <c r="EK92" s="66" t="e">
        <v>#N/A</v>
      </c>
      <c r="EL92" s="66" t="e">
        <v>#N/A</v>
      </c>
      <c r="EM92" s="66" t="e">
        <v>#N/A</v>
      </c>
      <c r="EN92" s="66" t="e">
        <v>#N/A</v>
      </c>
      <c r="EO92" s="66" t="e">
        <v>#N/A</v>
      </c>
      <c r="EP92" s="66" t="e">
        <v>#N/A</v>
      </c>
      <c r="EQ92" s="66" t="e">
        <v>#N/A</v>
      </c>
      <c r="ER92" s="66" t="e">
        <v>#N/A</v>
      </c>
      <c r="ES92" s="66" t="e">
        <v>#N/A</v>
      </c>
      <c r="ET92" s="66" t="e">
        <v>#N/A</v>
      </c>
      <c r="EU92" s="66" t="e">
        <v>#N/A</v>
      </c>
      <c r="EV92" s="66" t="e">
        <v>#N/A</v>
      </c>
      <c r="EW92" s="66" t="e">
        <v>#N/A</v>
      </c>
      <c r="EX92" s="66" t="e">
        <v>#N/A</v>
      </c>
      <c r="EY92" s="66" t="e">
        <v>#N/A</v>
      </c>
      <c r="EZ92" s="66" t="e">
        <v>#N/A</v>
      </c>
      <c r="FA92" s="66" t="e">
        <v>#N/A</v>
      </c>
      <c r="FB92" s="66" t="e">
        <v>#N/A</v>
      </c>
      <c r="FC92" s="66" t="e">
        <v>#N/A</v>
      </c>
      <c r="FD92" s="66" t="e">
        <v>#N/A</v>
      </c>
      <c r="FE92" s="66" t="e">
        <v>#N/A</v>
      </c>
      <c r="FF92" s="66" t="e">
        <v>#N/A</v>
      </c>
      <c r="FG92" s="66" t="e">
        <v>#N/A</v>
      </c>
      <c r="FH92" s="66" t="e">
        <v>#N/A</v>
      </c>
      <c r="FI92" s="66" t="e">
        <v>#N/A</v>
      </c>
      <c r="FJ92" s="66" t="e">
        <v>#N/A</v>
      </c>
      <c r="FK92" s="66" t="e">
        <v>#N/A</v>
      </c>
      <c r="FL92" s="66" t="e">
        <v>#N/A</v>
      </c>
      <c r="FM92" s="66" t="e">
        <v>#N/A</v>
      </c>
      <c r="FN92" s="66" t="e">
        <v>#N/A</v>
      </c>
      <c r="FO92" s="66" t="e">
        <v>#N/A</v>
      </c>
      <c r="FP92" s="66" t="e">
        <v>#N/A</v>
      </c>
      <c r="FQ92" s="66" t="e">
        <v>#N/A</v>
      </c>
      <c r="FR92" s="66" t="e">
        <v>#N/A</v>
      </c>
      <c r="FS92" s="66" t="e">
        <v>#N/A</v>
      </c>
      <c r="FT92" s="66" t="e">
        <v>#N/A</v>
      </c>
      <c r="FU92" s="66" t="e">
        <v>#N/A</v>
      </c>
      <c r="FV92" s="66" t="e">
        <v>#N/A</v>
      </c>
      <c r="FW92" s="66" t="e">
        <v>#N/A</v>
      </c>
      <c r="FX92" s="66" t="e">
        <v>#N/A</v>
      </c>
      <c r="FY92" s="66" t="e">
        <v>#N/A</v>
      </c>
      <c r="FZ92" s="66" t="e">
        <v>#N/A</v>
      </c>
      <c r="GA92" s="66" t="e">
        <v>#N/A</v>
      </c>
      <c r="GB92" s="66" t="e">
        <v>#N/A</v>
      </c>
      <c r="GC92" s="66" t="e">
        <v>#N/A</v>
      </c>
      <c r="GD92" s="66" t="e">
        <v>#N/A</v>
      </c>
      <c r="GE92" s="66" t="e">
        <v>#N/A</v>
      </c>
      <c r="GF92" s="66" t="e">
        <v>#N/A</v>
      </c>
      <c r="GG92" s="66" t="e">
        <v>#N/A</v>
      </c>
      <c r="GH92" s="66" t="e">
        <v>#N/A</v>
      </c>
      <c r="GI92" s="66" t="e">
        <v>#N/A</v>
      </c>
      <c r="GJ92" s="66" t="e">
        <v>#N/A</v>
      </c>
      <c r="GK92" s="66" t="e">
        <v>#N/A</v>
      </c>
      <c r="GL92" s="66" t="e">
        <v>#N/A</v>
      </c>
      <c r="GM92" s="66" t="e">
        <v>#N/A</v>
      </c>
      <c r="GN92" s="66" t="e">
        <v>#N/A</v>
      </c>
      <c r="GO92" s="66" t="e">
        <v>#N/A</v>
      </c>
      <c r="GP92" s="66" t="e">
        <v>#N/A</v>
      </c>
      <c r="GQ92" s="66" t="e">
        <v>#N/A</v>
      </c>
      <c r="GR92" s="66" t="e">
        <v>#N/A</v>
      </c>
      <c r="GS92" s="66" t="e">
        <v>#N/A</v>
      </c>
      <c r="GT92" s="66" t="e">
        <v>#N/A</v>
      </c>
      <c r="GU92" s="66" t="e">
        <v>#N/A</v>
      </c>
      <c r="GV92" s="66" t="e">
        <v>#N/A</v>
      </c>
      <c r="GW92" s="66" t="e">
        <v>#N/A</v>
      </c>
      <c r="GX92" s="66" t="e">
        <v>#N/A</v>
      </c>
      <c r="GY92" s="66" t="e">
        <v>#N/A</v>
      </c>
      <c r="GZ92" s="66" t="e">
        <v>#N/A</v>
      </c>
      <c r="HA92" s="66" t="e">
        <v>#N/A</v>
      </c>
      <c r="HB92" s="66" t="e">
        <v>#N/A</v>
      </c>
      <c r="HC92" s="66" t="e">
        <v>#N/A</v>
      </c>
      <c r="HD92" s="66" t="e">
        <v>#N/A</v>
      </c>
      <c r="HE92" s="66" t="e">
        <v>#N/A</v>
      </c>
      <c r="HF92" s="66" t="e">
        <v>#N/A</v>
      </c>
      <c r="HG92" s="66" t="e">
        <v>#N/A</v>
      </c>
      <c r="HH92" s="66" t="e">
        <v>#N/A</v>
      </c>
      <c r="HI92" s="66" t="e">
        <v>#N/A</v>
      </c>
      <c r="HJ92" s="66" t="e">
        <v>#N/A</v>
      </c>
      <c r="HK92" s="66" t="e">
        <v>#N/A</v>
      </c>
      <c r="HL92" s="66" t="e">
        <v>#N/A</v>
      </c>
      <c r="HM92" s="66" t="e">
        <v>#N/A</v>
      </c>
      <c r="HN92" s="66" t="e">
        <v>#N/A</v>
      </c>
      <c r="HO92" s="66" t="e">
        <v>#N/A</v>
      </c>
      <c r="HP92" s="66" t="e">
        <v>#N/A</v>
      </c>
      <c r="HQ92" s="66" t="e">
        <v>#N/A</v>
      </c>
      <c r="HR92" s="66" t="e">
        <v>#N/A</v>
      </c>
      <c r="HS92" s="66" t="e">
        <v>#N/A</v>
      </c>
      <c r="HT92" s="66" t="e">
        <v>#N/A</v>
      </c>
      <c r="HU92" s="66" t="e">
        <v>#N/A</v>
      </c>
      <c r="HV92" s="66" t="e">
        <v>#N/A</v>
      </c>
      <c r="HW92" s="66" t="e">
        <v>#N/A</v>
      </c>
      <c r="HX92" s="66" t="e">
        <v>#N/A</v>
      </c>
      <c r="HY92" s="66" t="e">
        <v>#N/A</v>
      </c>
      <c r="HZ92" s="66" t="e">
        <v>#N/A</v>
      </c>
      <c r="IA92" s="66" t="e">
        <v>#N/A</v>
      </c>
      <c r="IB92" s="66" t="e">
        <v>#N/A</v>
      </c>
      <c r="IC92" s="66" t="e">
        <v>#N/A</v>
      </c>
      <c r="ID92" s="66" t="e">
        <v>#N/A</v>
      </c>
      <c r="IE92" s="66" t="e">
        <v>#N/A</v>
      </c>
      <c r="IF92" s="66" t="e">
        <v>#N/A</v>
      </c>
      <c r="IG92" s="66" t="e">
        <v>#N/A</v>
      </c>
      <c r="IH92" s="66" t="e">
        <v>#N/A</v>
      </c>
      <c r="II92" s="66" t="e">
        <v>#N/A</v>
      </c>
      <c r="IJ92" s="66" t="e">
        <v>#N/A</v>
      </c>
      <c r="IK92" s="66" t="e">
        <v>#N/A</v>
      </c>
      <c r="IL92" s="66" t="e">
        <v>#N/A</v>
      </c>
      <c r="IM92" s="66" t="e">
        <v>#N/A</v>
      </c>
      <c r="IN92" s="66" t="e">
        <v>#N/A</v>
      </c>
      <c r="IO92" s="66" t="e">
        <v>#N/A</v>
      </c>
      <c r="IP92" s="66" t="e">
        <v>#N/A</v>
      </c>
      <c r="IQ92" s="66" t="e">
        <v>#N/A</v>
      </c>
      <c r="IR92" s="66" t="e">
        <v>#N/A</v>
      </c>
      <c r="IS92" s="66" t="e">
        <v>#N/A</v>
      </c>
      <c r="IT92" s="66" t="e">
        <v>#N/A</v>
      </c>
      <c r="IU92" s="66" t="e">
        <v>#N/A</v>
      </c>
      <c r="IV92" s="66" t="e">
        <v>#N/A</v>
      </c>
      <c r="IW92" s="66" t="e">
        <v>#N/A</v>
      </c>
      <c r="IX92" s="66" t="e">
        <v>#N/A</v>
      </c>
      <c r="IY92" s="66" t="e">
        <v>#N/A</v>
      </c>
      <c r="IZ92" s="66" t="e">
        <v>#N/A</v>
      </c>
      <c r="JA92" s="66" t="e">
        <v>#N/A</v>
      </c>
      <c r="JB92" s="66" t="e">
        <v>#N/A</v>
      </c>
      <c r="JC92" s="66" t="e">
        <v>#N/A</v>
      </c>
      <c r="JD92" s="66" t="e">
        <v>#N/A</v>
      </c>
      <c r="JE92" s="66" t="e">
        <v>#N/A</v>
      </c>
      <c r="JF92" s="66" t="e">
        <v>#N/A</v>
      </c>
      <c r="JG92" s="66" t="e">
        <v>#N/A</v>
      </c>
      <c r="JH92" s="66" t="e">
        <v>#N/A</v>
      </c>
      <c r="JI92" s="66" t="e">
        <v>#N/A</v>
      </c>
      <c r="JJ92" s="66" t="e">
        <v>#N/A</v>
      </c>
      <c r="JK92" s="66" t="e">
        <v>#N/A</v>
      </c>
      <c r="JL92" s="66" t="e">
        <v>#N/A</v>
      </c>
      <c r="JM92" s="66" t="e">
        <v>#N/A</v>
      </c>
      <c r="JN92" s="66" t="e">
        <v>#N/A</v>
      </c>
      <c r="JO92" s="66" t="e">
        <v>#N/A</v>
      </c>
      <c r="JP92" s="66" t="e">
        <v>#N/A</v>
      </c>
      <c r="JQ92" s="66" t="e">
        <v>#N/A</v>
      </c>
      <c r="JR92" s="66" t="e">
        <v>#N/A</v>
      </c>
      <c r="JS92" s="66" t="e">
        <v>#N/A</v>
      </c>
      <c r="JT92" s="66" t="e">
        <v>#N/A</v>
      </c>
      <c r="JU92" s="66" t="e">
        <v>#N/A</v>
      </c>
    </row>
    <row r="93" spans="1:281" ht="19.8" customHeight="1" x14ac:dyDescent="0.2">
      <c r="A93" s="163" t="s">
        <v>1467</v>
      </c>
      <c r="B93" s="92"/>
      <c r="C93" s="52" t="s">
        <v>1230</v>
      </c>
      <c r="D93" s="52" t="s">
        <v>1146</v>
      </c>
      <c r="E93" s="94" t="s">
        <v>1053</v>
      </c>
      <c r="F93" s="92"/>
      <c r="G93" s="89" t="s">
        <v>940</v>
      </c>
      <c r="H93" s="52" t="s">
        <v>841</v>
      </c>
      <c r="I93" s="88" t="s">
        <v>742</v>
      </c>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S93" s="85"/>
      <c r="BT93" s="85"/>
      <c r="BU93" s="85"/>
      <c r="BV93" s="85"/>
      <c r="BW93" s="85"/>
      <c r="BX93" s="85"/>
      <c r="BY93" s="85"/>
      <c r="BZ93" s="85"/>
      <c r="CA93" s="85"/>
      <c r="CB93" s="85"/>
      <c r="CC93" s="85"/>
      <c r="CD93" s="85"/>
      <c r="CE93" s="85"/>
      <c r="CF93" s="85"/>
      <c r="CG93" s="85"/>
      <c r="CH93" s="85"/>
      <c r="CI93" s="85"/>
      <c r="CJ93" s="85"/>
      <c r="CK93" s="85"/>
      <c r="CL93" s="85"/>
      <c r="CM93" s="40" t="s">
        <v>338</v>
      </c>
      <c r="CN93" s="85"/>
      <c r="CO93" s="41" t="s">
        <v>499</v>
      </c>
      <c r="CP93" s="81">
        <v>402133</v>
      </c>
      <c r="CQ93" s="82">
        <v>7672</v>
      </c>
      <c r="CR93" s="46"/>
      <c r="CS93" s="44">
        <v>1</v>
      </c>
      <c r="CT93" s="40"/>
      <c r="CU93" s="42" t="s">
        <v>535</v>
      </c>
      <c r="CV93" s="42"/>
      <c r="CW93" s="66" t="e">
        <v>#N/A</v>
      </c>
      <c r="CX93" s="66" t="e">
        <v>#N/A</v>
      </c>
      <c r="CY93" s="74" t="e">
        <v>#N/A</v>
      </c>
      <c r="CZ93" s="66"/>
      <c r="DA93" s="63" t="s">
        <v>319</v>
      </c>
      <c r="DB93" s="66" t="e">
        <v>#N/A</v>
      </c>
      <c r="DC93" s="66" t="e">
        <v>#N/A</v>
      </c>
      <c r="DD93" s="66" t="e">
        <v>#N/A</v>
      </c>
      <c r="DE93" s="66" t="e">
        <v>#N/A</v>
      </c>
      <c r="DF93" s="66" t="e">
        <v>#N/A</v>
      </c>
      <c r="DG93" s="66" t="e">
        <v>#N/A</v>
      </c>
      <c r="DH93" s="66" t="e">
        <v>#N/A</v>
      </c>
      <c r="DI93" s="66" t="e">
        <v>#N/A</v>
      </c>
      <c r="DJ93" s="66" t="e">
        <v>#N/A</v>
      </c>
      <c r="DK93" s="66" t="e">
        <v>#N/A</v>
      </c>
      <c r="DL93" s="66" t="e">
        <v>#N/A</v>
      </c>
      <c r="DM93" s="66" t="e">
        <v>#N/A</v>
      </c>
      <c r="DN93" s="66" t="e">
        <v>#N/A</v>
      </c>
      <c r="DO93" s="66" t="e">
        <v>#N/A</v>
      </c>
      <c r="DP93" s="66" t="e">
        <v>#N/A</v>
      </c>
      <c r="DQ93" s="66" t="e">
        <v>#N/A</v>
      </c>
      <c r="DR93" s="66" t="e">
        <v>#N/A</v>
      </c>
      <c r="DS93" s="66" t="e">
        <v>#N/A</v>
      </c>
      <c r="DT93" s="66" t="e">
        <v>#N/A</v>
      </c>
      <c r="DU93" s="66" t="e">
        <v>#N/A</v>
      </c>
      <c r="DV93" s="66" t="e">
        <v>#N/A</v>
      </c>
      <c r="DW93" s="66" t="e">
        <v>#N/A</v>
      </c>
      <c r="DX93" s="66" t="e">
        <v>#N/A</v>
      </c>
      <c r="DY93" s="66" t="e">
        <v>#N/A</v>
      </c>
      <c r="DZ93" s="66" t="e">
        <v>#N/A</v>
      </c>
      <c r="EA93" s="66" t="e">
        <v>#N/A</v>
      </c>
      <c r="EB93" s="66" t="e">
        <v>#N/A</v>
      </c>
      <c r="EC93" s="66" t="e">
        <v>#N/A</v>
      </c>
      <c r="ED93" s="66" t="e">
        <v>#N/A</v>
      </c>
      <c r="EE93" s="66" t="e">
        <v>#N/A</v>
      </c>
      <c r="EF93" s="66" t="e">
        <v>#N/A</v>
      </c>
      <c r="EG93" s="66" t="e">
        <v>#N/A</v>
      </c>
      <c r="EH93" s="66" t="e">
        <v>#N/A</v>
      </c>
      <c r="EI93" s="66" t="e">
        <v>#N/A</v>
      </c>
      <c r="EJ93" s="66" t="e">
        <v>#N/A</v>
      </c>
      <c r="EK93" s="66" t="e">
        <v>#N/A</v>
      </c>
      <c r="EL93" s="66" t="e">
        <v>#N/A</v>
      </c>
      <c r="EM93" s="66" t="e">
        <v>#N/A</v>
      </c>
      <c r="EN93" s="66" t="e">
        <v>#N/A</v>
      </c>
      <c r="EO93" s="66" t="e">
        <v>#N/A</v>
      </c>
      <c r="EP93" s="66" t="e">
        <v>#N/A</v>
      </c>
      <c r="EQ93" s="66" t="e">
        <v>#N/A</v>
      </c>
      <c r="ER93" s="66" t="e">
        <v>#N/A</v>
      </c>
      <c r="ES93" s="66" t="e">
        <v>#N/A</v>
      </c>
      <c r="ET93" s="66" t="e">
        <v>#N/A</v>
      </c>
      <c r="EU93" s="66" t="e">
        <v>#N/A</v>
      </c>
      <c r="EV93" s="66" t="e">
        <v>#N/A</v>
      </c>
      <c r="EW93" s="66" t="e">
        <v>#N/A</v>
      </c>
      <c r="EX93" s="66" t="e">
        <v>#N/A</v>
      </c>
      <c r="EY93" s="66" t="e">
        <v>#N/A</v>
      </c>
      <c r="EZ93" s="66" t="e">
        <v>#N/A</v>
      </c>
      <c r="FA93" s="66" t="e">
        <v>#N/A</v>
      </c>
      <c r="FB93" s="66" t="e">
        <v>#N/A</v>
      </c>
      <c r="FC93" s="66" t="e">
        <v>#N/A</v>
      </c>
      <c r="FD93" s="66" t="e">
        <v>#N/A</v>
      </c>
      <c r="FE93" s="66" t="e">
        <v>#N/A</v>
      </c>
      <c r="FF93" s="66" t="e">
        <v>#N/A</v>
      </c>
      <c r="FG93" s="66" t="e">
        <v>#N/A</v>
      </c>
      <c r="FH93" s="66" t="e">
        <v>#N/A</v>
      </c>
      <c r="FI93" s="66" t="e">
        <v>#N/A</v>
      </c>
      <c r="FJ93" s="66" t="e">
        <v>#N/A</v>
      </c>
      <c r="FK93" s="66" t="e">
        <v>#N/A</v>
      </c>
      <c r="FL93" s="66" t="e">
        <v>#N/A</v>
      </c>
      <c r="FM93" s="66" t="e">
        <v>#N/A</v>
      </c>
      <c r="FN93" s="66" t="e">
        <v>#N/A</v>
      </c>
      <c r="FO93" s="66" t="e">
        <v>#N/A</v>
      </c>
      <c r="FP93" s="66" t="e">
        <v>#N/A</v>
      </c>
      <c r="FQ93" s="66" t="e">
        <v>#N/A</v>
      </c>
      <c r="FR93" s="66" t="e">
        <v>#N/A</v>
      </c>
      <c r="FS93" s="66" t="e">
        <v>#N/A</v>
      </c>
      <c r="FT93" s="66" t="e">
        <v>#N/A</v>
      </c>
      <c r="FU93" s="66" t="e">
        <v>#N/A</v>
      </c>
      <c r="FV93" s="66" t="e">
        <v>#N/A</v>
      </c>
      <c r="FW93" s="66" t="e">
        <v>#N/A</v>
      </c>
      <c r="FX93" s="66" t="e">
        <v>#N/A</v>
      </c>
      <c r="FY93" s="66" t="e">
        <v>#N/A</v>
      </c>
      <c r="FZ93" s="66" t="e">
        <v>#N/A</v>
      </c>
      <c r="GA93" s="66" t="e">
        <v>#N/A</v>
      </c>
      <c r="GB93" s="66" t="e">
        <v>#N/A</v>
      </c>
      <c r="GC93" s="66" t="e">
        <v>#N/A</v>
      </c>
      <c r="GD93" s="66" t="e">
        <v>#N/A</v>
      </c>
      <c r="GE93" s="66" t="e">
        <v>#N/A</v>
      </c>
      <c r="GF93" s="66" t="e">
        <v>#N/A</v>
      </c>
      <c r="GG93" s="66" t="e">
        <v>#N/A</v>
      </c>
      <c r="GH93" s="66" t="e">
        <v>#N/A</v>
      </c>
      <c r="GI93" s="66" t="e">
        <v>#N/A</v>
      </c>
      <c r="GJ93" s="66" t="e">
        <v>#N/A</v>
      </c>
      <c r="GK93" s="66" t="e">
        <v>#N/A</v>
      </c>
      <c r="GL93" s="66" t="e">
        <v>#N/A</v>
      </c>
      <c r="GM93" s="66" t="e">
        <v>#N/A</v>
      </c>
      <c r="GN93" s="66" t="e">
        <v>#N/A</v>
      </c>
      <c r="GO93" s="66" t="e">
        <v>#N/A</v>
      </c>
      <c r="GP93" s="66" t="e">
        <v>#N/A</v>
      </c>
      <c r="GQ93" s="66" t="e">
        <v>#N/A</v>
      </c>
      <c r="GR93" s="66" t="e">
        <v>#N/A</v>
      </c>
      <c r="GS93" s="66" t="e">
        <v>#N/A</v>
      </c>
      <c r="GT93" s="66" t="e">
        <v>#N/A</v>
      </c>
      <c r="GU93" s="66" t="e">
        <v>#N/A</v>
      </c>
      <c r="GV93" s="66" t="e">
        <v>#N/A</v>
      </c>
      <c r="GW93" s="66" t="e">
        <v>#N/A</v>
      </c>
      <c r="GX93" s="66" t="e">
        <v>#N/A</v>
      </c>
      <c r="GY93" s="66" t="e">
        <v>#N/A</v>
      </c>
      <c r="GZ93" s="66" t="e">
        <v>#N/A</v>
      </c>
      <c r="HA93" s="66" t="e">
        <v>#N/A</v>
      </c>
      <c r="HB93" s="66" t="e">
        <v>#N/A</v>
      </c>
      <c r="HC93" s="66" t="e">
        <v>#N/A</v>
      </c>
      <c r="HD93" s="66" t="e">
        <v>#N/A</v>
      </c>
      <c r="HE93" s="66" t="e">
        <v>#N/A</v>
      </c>
      <c r="HF93" s="66" t="e">
        <v>#N/A</v>
      </c>
      <c r="HG93" s="66" t="e">
        <v>#N/A</v>
      </c>
      <c r="HH93" s="66" t="e">
        <v>#N/A</v>
      </c>
      <c r="HI93" s="66" t="e">
        <v>#N/A</v>
      </c>
      <c r="HJ93" s="66" t="e">
        <v>#N/A</v>
      </c>
      <c r="HK93" s="66" t="e">
        <v>#N/A</v>
      </c>
      <c r="HL93" s="66" t="e">
        <v>#N/A</v>
      </c>
      <c r="HM93" s="66" t="e">
        <v>#N/A</v>
      </c>
      <c r="HN93" s="66" t="e">
        <v>#N/A</v>
      </c>
      <c r="HO93" s="66" t="e">
        <v>#N/A</v>
      </c>
      <c r="HP93" s="66" t="e">
        <v>#N/A</v>
      </c>
      <c r="HQ93" s="66" t="e">
        <v>#N/A</v>
      </c>
      <c r="HR93" s="66" t="e">
        <v>#N/A</v>
      </c>
      <c r="HS93" s="66" t="e">
        <v>#N/A</v>
      </c>
      <c r="HT93" s="66" t="e">
        <v>#N/A</v>
      </c>
      <c r="HU93" s="66" t="e">
        <v>#N/A</v>
      </c>
      <c r="HV93" s="66" t="e">
        <v>#N/A</v>
      </c>
      <c r="HW93" s="66" t="e">
        <v>#N/A</v>
      </c>
      <c r="HX93" s="66" t="e">
        <v>#N/A</v>
      </c>
      <c r="HY93" s="66" t="e">
        <v>#N/A</v>
      </c>
      <c r="HZ93" s="66" t="e">
        <v>#N/A</v>
      </c>
      <c r="IA93" s="66" t="e">
        <v>#N/A</v>
      </c>
      <c r="IB93" s="66" t="e">
        <v>#N/A</v>
      </c>
      <c r="IC93" s="66" t="e">
        <v>#N/A</v>
      </c>
      <c r="ID93" s="66" t="e">
        <v>#N/A</v>
      </c>
      <c r="IE93" s="66" t="e">
        <v>#N/A</v>
      </c>
      <c r="IF93" s="66" t="e">
        <v>#N/A</v>
      </c>
      <c r="IG93" s="66" t="e">
        <v>#N/A</v>
      </c>
      <c r="IH93" s="66" t="e">
        <v>#N/A</v>
      </c>
      <c r="II93" s="66" t="e">
        <v>#N/A</v>
      </c>
      <c r="IJ93" s="66" t="e">
        <v>#N/A</v>
      </c>
      <c r="IK93" s="66" t="e">
        <v>#N/A</v>
      </c>
      <c r="IL93" s="66" t="e">
        <v>#N/A</v>
      </c>
      <c r="IM93" s="66" t="e">
        <v>#N/A</v>
      </c>
      <c r="IN93" s="66" t="e">
        <v>#N/A</v>
      </c>
      <c r="IO93" s="66" t="e">
        <v>#N/A</v>
      </c>
      <c r="IP93" s="66" t="e">
        <v>#N/A</v>
      </c>
      <c r="IQ93" s="66" t="e">
        <v>#N/A</v>
      </c>
      <c r="IR93" s="66" t="e">
        <v>#N/A</v>
      </c>
      <c r="IS93" s="66" t="e">
        <v>#N/A</v>
      </c>
      <c r="IT93" s="66" t="e">
        <v>#N/A</v>
      </c>
      <c r="IU93" s="66" t="e">
        <v>#N/A</v>
      </c>
      <c r="IV93" s="66" t="e">
        <v>#N/A</v>
      </c>
      <c r="IW93" s="66" t="e">
        <v>#N/A</v>
      </c>
      <c r="IX93" s="66" t="e">
        <v>#N/A</v>
      </c>
      <c r="IY93" s="66" t="e">
        <v>#N/A</v>
      </c>
      <c r="IZ93" s="66" t="e">
        <v>#N/A</v>
      </c>
      <c r="JA93" s="66" t="e">
        <v>#N/A</v>
      </c>
      <c r="JB93" s="66" t="e">
        <v>#N/A</v>
      </c>
      <c r="JC93" s="66" t="e">
        <v>#N/A</v>
      </c>
      <c r="JD93" s="66" t="e">
        <v>#N/A</v>
      </c>
      <c r="JE93" s="66" t="e">
        <v>#N/A</v>
      </c>
      <c r="JF93" s="66" t="e">
        <v>#N/A</v>
      </c>
      <c r="JG93" s="66" t="e">
        <v>#N/A</v>
      </c>
      <c r="JH93" s="66" t="e">
        <v>#N/A</v>
      </c>
      <c r="JI93" s="66" t="e">
        <v>#N/A</v>
      </c>
      <c r="JJ93" s="66" t="e">
        <v>#N/A</v>
      </c>
      <c r="JK93" s="66" t="e">
        <v>#N/A</v>
      </c>
      <c r="JL93" s="66" t="e">
        <v>#N/A</v>
      </c>
      <c r="JM93" s="66" t="e">
        <v>#N/A</v>
      </c>
      <c r="JN93" s="66" t="e">
        <v>#N/A</v>
      </c>
      <c r="JO93" s="66" t="e">
        <v>#N/A</v>
      </c>
      <c r="JP93" s="66" t="e">
        <v>#N/A</v>
      </c>
      <c r="JQ93" s="66" t="e">
        <v>#N/A</v>
      </c>
      <c r="JR93" s="66" t="e">
        <v>#N/A</v>
      </c>
      <c r="JS93" s="66" t="e">
        <v>#N/A</v>
      </c>
      <c r="JT93" s="66" t="e">
        <v>#N/A</v>
      </c>
      <c r="JU93" s="66" t="e">
        <v>#N/A</v>
      </c>
    </row>
    <row r="94" spans="1:281" ht="19.8" customHeight="1" x14ac:dyDescent="0.2">
      <c r="A94" s="163" t="s">
        <v>1466</v>
      </c>
      <c r="B94" s="92"/>
      <c r="C94" s="52" t="s">
        <v>1230</v>
      </c>
      <c r="D94" s="52" t="s">
        <v>1145</v>
      </c>
      <c r="E94" s="94" t="s">
        <v>1052</v>
      </c>
      <c r="F94" s="92"/>
      <c r="G94" s="89" t="s">
        <v>940</v>
      </c>
      <c r="H94" s="52" t="s">
        <v>840</v>
      </c>
      <c r="I94" s="88" t="s">
        <v>741</v>
      </c>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c r="BU94" s="85"/>
      <c r="BV94" s="85"/>
      <c r="BW94" s="85"/>
      <c r="BX94" s="85"/>
      <c r="BY94" s="85"/>
      <c r="BZ94" s="85"/>
      <c r="CA94" s="85"/>
      <c r="CB94" s="85"/>
      <c r="CC94" s="85"/>
      <c r="CD94" s="85"/>
      <c r="CE94" s="85"/>
      <c r="CF94" s="85"/>
      <c r="CG94" s="85"/>
      <c r="CH94" s="85"/>
      <c r="CI94" s="85"/>
      <c r="CJ94" s="85"/>
      <c r="CK94" s="85"/>
      <c r="CL94" s="85"/>
      <c r="CM94" s="40" t="s">
        <v>338</v>
      </c>
      <c r="CN94" s="85"/>
      <c r="CO94" s="41" t="s">
        <v>499</v>
      </c>
      <c r="CP94" s="81">
        <v>402133</v>
      </c>
      <c r="CQ94" s="82">
        <v>7672</v>
      </c>
      <c r="CR94" s="46"/>
      <c r="CS94" s="44">
        <v>1</v>
      </c>
      <c r="CT94" s="40"/>
      <c r="CU94" s="42" t="s">
        <v>535</v>
      </c>
      <c r="CV94" s="42"/>
      <c r="CW94" s="66" t="e">
        <v>#N/A</v>
      </c>
      <c r="CX94" s="66" t="e">
        <v>#N/A</v>
      </c>
      <c r="CY94" s="74" t="e">
        <v>#N/A</v>
      </c>
      <c r="CZ94" s="66"/>
      <c r="DA94" s="63" t="s">
        <v>319</v>
      </c>
      <c r="DB94" s="66" t="e">
        <v>#N/A</v>
      </c>
      <c r="DC94" s="66" t="e">
        <v>#N/A</v>
      </c>
      <c r="DD94" s="66" t="e">
        <v>#N/A</v>
      </c>
      <c r="DE94" s="66" t="e">
        <v>#N/A</v>
      </c>
      <c r="DF94" s="66" t="e">
        <v>#N/A</v>
      </c>
      <c r="DG94" s="66" t="e">
        <v>#N/A</v>
      </c>
      <c r="DH94" s="66" t="e">
        <v>#N/A</v>
      </c>
      <c r="DI94" s="66" t="e">
        <v>#N/A</v>
      </c>
      <c r="DJ94" s="66" t="e">
        <v>#N/A</v>
      </c>
      <c r="DK94" s="66" t="e">
        <v>#N/A</v>
      </c>
      <c r="DL94" s="66" t="e">
        <v>#N/A</v>
      </c>
      <c r="DM94" s="66" t="e">
        <v>#N/A</v>
      </c>
      <c r="DN94" s="66" t="e">
        <v>#N/A</v>
      </c>
      <c r="DO94" s="66" t="e">
        <v>#N/A</v>
      </c>
      <c r="DP94" s="66" t="e">
        <v>#N/A</v>
      </c>
      <c r="DQ94" s="66" t="e">
        <v>#N/A</v>
      </c>
      <c r="DR94" s="66" t="e">
        <v>#N/A</v>
      </c>
      <c r="DS94" s="66" t="e">
        <v>#N/A</v>
      </c>
      <c r="DT94" s="66" t="e">
        <v>#N/A</v>
      </c>
      <c r="DU94" s="66" t="e">
        <v>#N/A</v>
      </c>
      <c r="DV94" s="66" t="e">
        <v>#N/A</v>
      </c>
      <c r="DW94" s="66" t="e">
        <v>#N/A</v>
      </c>
      <c r="DX94" s="66" t="e">
        <v>#N/A</v>
      </c>
      <c r="DY94" s="66" t="e">
        <v>#N/A</v>
      </c>
      <c r="DZ94" s="66" t="e">
        <v>#N/A</v>
      </c>
      <c r="EA94" s="66" t="e">
        <v>#N/A</v>
      </c>
      <c r="EB94" s="66" t="e">
        <v>#N/A</v>
      </c>
      <c r="EC94" s="66" t="e">
        <v>#N/A</v>
      </c>
      <c r="ED94" s="66" t="e">
        <v>#N/A</v>
      </c>
      <c r="EE94" s="66" t="e">
        <v>#N/A</v>
      </c>
      <c r="EF94" s="66" t="e">
        <v>#N/A</v>
      </c>
      <c r="EG94" s="66" t="e">
        <v>#N/A</v>
      </c>
      <c r="EH94" s="66" t="e">
        <v>#N/A</v>
      </c>
      <c r="EI94" s="66" t="e">
        <v>#N/A</v>
      </c>
      <c r="EJ94" s="66" t="e">
        <v>#N/A</v>
      </c>
      <c r="EK94" s="66" t="e">
        <v>#N/A</v>
      </c>
      <c r="EL94" s="66" t="e">
        <v>#N/A</v>
      </c>
      <c r="EM94" s="66" t="e">
        <v>#N/A</v>
      </c>
      <c r="EN94" s="66" t="e">
        <v>#N/A</v>
      </c>
      <c r="EO94" s="66" t="e">
        <v>#N/A</v>
      </c>
      <c r="EP94" s="66" t="e">
        <v>#N/A</v>
      </c>
      <c r="EQ94" s="66" t="e">
        <v>#N/A</v>
      </c>
      <c r="ER94" s="66" t="e">
        <v>#N/A</v>
      </c>
      <c r="ES94" s="66" t="e">
        <v>#N/A</v>
      </c>
      <c r="ET94" s="66" t="e">
        <v>#N/A</v>
      </c>
      <c r="EU94" s="66" t="e">
        <v>#N/A</v>
      </c>
      <c r="EV94" s="66" t="e">
        <v>#N/A</v>
      </c>
      <c r="EW94" s="66" t="e">
        <v>#N/A</v>
      </c>
      <c r="EX94" s="66" t="e">
        <v>#N/A</v>
      </c>
      <c r="EY94" s="66" t="e">
        <v>#N/A</v>
      </c>
      <c r="EZ94" s="66" t="e">
        <v>#N/A</v>
      </c>
      <c r="FA94" s="66" t="e">
        <v>#N/A</v>
      </c>
      <c r="FB94" s="66" t="e">
        <v>#N/A</v>
      </c>
      <c r="FC94" s="66" t="e">
        <v>#N/A</v>
      </c>
      <c r="FD94" s="66" t="e">
        <v>#N/A</v>
      </c>
      <c r="FE94" s="66" t="e">
        <v>#N/A</v>
      </c>
      <c r="FF94" s="66" t="e">
        <v>#N/A</v>
      </c>
      <c r="FG94" s="66" t="e">
        <v>#N/A</v>
      </c>
      <c r="FH94" s="66" t="e">
        <v>#N/A</v>
      </c>
      <c r="FI94" s="66" t="e">
        <v>#N/A</v>
      </c>
      <c r="FJ94" s="66" t="e">
        <v>#N/A</v>
      </c>
      <c r="FK94" s="66" t="e">
        <v>#N/A</v>
      </c>
      <c r="FL94" s="66" t="e">
        <v>#N/A</v>
      </c>
      <c r="FM94" s="66" t="e">
        <v>#N/A</v>
      </c>
      <c r="FN94" s="66" t="e">
        <v>#N/A</v>
      </c>
      <c r="FO94" s="66" t="e">
        <v>#N/A</v>
      </c>
      <c r="FP94" s="66" t="e">
        <v>#N/A</v>
      </c>
      <c r="FQ94" s="66" t="e">
        <v>#N/A</v>
      </c>
      <c r="FR94" s="66" t="e">
        <v>#N/A</v>
      </c>
      <c r="FS94" s="66" t="e">
        <v>#N/A</v>
      </c>
      <c r="FT94" s="66" t="e">
        <v>#N/A</v>
      </c>
      <c r="FU94" s="66" t="e">
        <v>#N/A</v>
      </c>
      <c r="FV94" s="66" t="e">
        <v>#N/A</v>
      </c>
      <c r="FW94" s="66" t="e">
        <v>#N/A</v>
      </c>
      <c r="FX94" s="66" t="e">
        <v>#N/A</v>
      </c>
      <c r="FY94" s="66" t="e">
        <v>#N/A</v>
      </c>
      <c r="FZ94" s="66" t="e">
        <v>#N/A</v>
      </c>
      <c r="GA94" s="66" t="e">
        <v>#N/A</v>
      </c>
      <c r="GB94" s="66" t="e">
        <v>#N/A</v>
      </c>
      <c r="GC94" s="66" t="e">
        <v>#N/A</v>
      </c>
      <c r="GD94" s="66" t="e">
        <v>#N/A</v>
      </c>
      <c r="GE94" s="66" t="e">
        <v>#N/A</v>
      </c>
      <c r="GF94" s="66" t="e">
        <v>#N/A</v>
      </c>
      <c r="GG94" s="66" t="e">
        <v>#N/A</v>
      </c>
      <c r="GH94" s="66" t="e">
        <v>#N/A</v>
      </c>
      <c r="GI94" s="66" t="e">
        <v>#N/A</v>
      </c>
      <c r="GJ94" s="66" t="e">
        <v>#N/A</v>
      </c>
      <c r="GK94" s="66" t="e">
        <v>#N/A</v>
      </c>
      <c r="GL94" s="66" t="e">
        <v>#N/A</v>
      </c>
      <c r="GM94" s="66" t="e">
        <v>#N/A</v>
      </c>
      <c r="GN94" s="66" t="e">
        <v>#N/A</v>
      </c>
      <c r="GO94" s="66" t="e">
        <v>#N/A</v>
      </c>
      <c r="GP94" s="66" t="e">
        <v>#N/A</v>
      </c>
      <c r="GQ94" s="66" t="e">
        <v>#N/A</v>
      </c>
      <c r="GR94" s="66" t="e">
        <v>#N/A</v>
      </c>
      <c r="GS94" s="66" t="e">
        <v>#N/A</v>
      </c>
      <c r="GT94" s="66" t="e">
        <v>#N/A</v>
      </c>
      <c r="GU94" s="66" t="e">
        <v>#N/A</v>
      </c>
      <c r="GV94" s="66" t="e">
        <v>#N/A</v>
      </c>
      <c r="GW94" s="66" t="e">
        <v>#N/A</v>
      </c>
      <c r="GX94" s="66" t="e">
        <v>#N/A</v>
      </c>
      <c r="GY94" s="66" t="e">
        <v>#N/A</v>
      </c>
      <c r="GZ94" s="66" t="e">
        <v>#N/A</v>
      </c>
      <c r="HA94" s="66" t="e">
        <v>#N/A</v>
      </c>
      <c r="HB94" s="66" t="e">
        <v>#N/A</v>
      </c>
      <c r="HC94" s="66" t="e">
        <v>#N/A</v>
      </c>
      <c r="HD94" s="66" t="e">
        <v>#N/A</v>
      </c>
      <c r="HE94" s="66" t="e">
        <v>#N/A</v>
      </c>
      <c r="HF94" s="66" t="e">
        <v>#N/A</v>
      </c>
      <c r="HG94" s="66" t="e">
        <v>#N/A</v>
      </c>
      <c r="HH94" s="66" t="e">
        <v>#N/A</v>
      </c>
      <c r="HI94" s="66" t="e">
        <v>#N/A</v>
      </c>
      <c r="HJ94" s="66" t="e">
        <v>#N/A</v>
      </c>
      <c r="HK94" s="66" t="e">
        <v>#N/A</v>
      </c>
      <c r="HL94" s="66" t="e">
        <v>#N/A</v>
      </c>
      <c r="HM94" s="66" t="e">
        <v>#N/A</v>
      </c>
      <c r="HN94" s="66" t="e">
        <v>#N/A</v>
      </c>
      <c r="HO94" s="66" t="e">
        <v>#N/A</v>
      </c>
      <c r="HP94" s="66" t="e">
        <v>#N/A</v>
      </c>
      <c r="HQ94" s="66" t="e">
        <v>#N/A</v>
      </c>
      <c r="HR94" s="66" t="e">
        <v>#N/A</v>
      </c>
      <c r="HS94" s="66" t="e">
        <v>#N/A</v>
      </c>
      <c r="HT94" s="66" t="e">
        <v>#N/A</v>
      </c>
      <c r="HU94" s="66" t="e">
        <v>#N/A</v>
      </c>
      <c r="HV94" s="66" t="e">
        <v>#N/A</v>
      </c>
      <c r="HW94" s="66" t="e">
        <v>#N/A</v>
      </c>
      <c r="HX94" s="66" t="e">
        <v>#N/A</v>
      </c>
      <c r="HY94" s="66" t="e">
        <v>#N/A</v>
      </c>
      <c r="HZ94" s="66" t="e">
        <v>#N/A</v>
      </c>
      <c r="IA94" s="66" t="e">
        <v>#N/A</v>
      </c>
      <c r="IB94" s="66" t="e">
        <v>#N/A</v>
      </c>
      <c r="IC94" s="66" t="e">
        <v>#N/A</v>
      </c>
      <c r="ID94" s="66" t="e">
        <v>#N/A</v>
      </c>
      <c r="IE94" s="66" t="e">
        <v>#N/A</v>
      </c>
      <c r="IF94" s="66" t="e">
        <v>#N/A</v>
      </c>
      <c r="IG94" s="66" t="e">
        <v>#N/A</v>
      </c>
      <c r="IH94" s="66" t="e">
        <v>#N/A</v>
      </c>
      <c r="II94" s="66" t="e">
        <v>#N/A</v>
      </c>
      <c r="IJ94" s="66" t="e">
        <v>#N/A</v>
      </c>
      <c r="IK94" s="66" t="e">
        <v>#N/A</v>
      </c>
      <c r="IL94" s="66" t="e">
        <v>#N/A</v>
      </c>
      <c r="IM94" s="66" t="e">
        <v>#N/A</v>
      </c>
      <c r="IN94" s="66" t="e">
        <v>#N/A</v>
      </c>
      <c r="IO94" s="66" t="e">
        <v>#N/A</v>
      </c>
      <c r="IP94" s="66" t="e">
        <v>#N/A</v>
      </c>
      <c r="IQ94" s="66" t="e">
        <v>#N/A</v>
      </c>
      <c r="IR94" s="66" t="e">
        <v>#N/A</v>
      </c>
      <c r="IS94" s="66" t="e">
        <v>#N/A</v>
      </c>
      <c r="IT94" s="66" t="e">
        <v>#N/A</v>
      </c>
      <c r="IU94" s="66" t="e">
        <v>#N/A</v>
      </c>
      <c r="IV94" s="66" t="e">
        <v>#N/A</v>
      </c>
      <c r="IW94" s="66" t="e">
        <v>#N/A</v>
      </c>
      <c r="IX94" s="66" t="e">
        <v>#N/A</v>
      </c>
      <c r="IY94" s="66" t="e">
        <v>#N/A</v>
      </c>
      <c r="IZ94" s="66" t="e">
        <v>#N/A</v>
      </c>
      <c r="JA94" s="66" t="e">
        <v>#N/A</v>
      </c>
      <c r="JB94" s="66" t="e">
        <v>#N/A</v>
      </c>
      <c r="JC94" s="66" t="e">
        <v>#N/A</v>
      </c>
      <c r="JD94" s="66" t="e">
        <v>#N/A</v>
      </c>
      <c r="JE94" s="66" t="e">
        <v>#N/A</v>
      </c>
      <c r="JF94" s="66" t="e">
        <v>#N/A</v>
      </c>
      <c r="JG94" s="66" t="e">
        <v>#N/A</v>
      </c>
      <c r="JH94" s="66" t="e">
        <v>#N/A</v>
      </c>
      <c r="JI94" s="66" t="e">
        <v>#N/A</v>
      </c>
      <c r="JJ94" s="66" t="e">
        <v>#N/A</v>
      </c>
      <c r="JK94" s="66" t="e">
        <v>#N/A</v>
      </c>
      <c r="JL94" s="66" t="e">
        <v>#N/A</v>
      </c>
      <c r="JM94" s="66" t="e">
        <v>#N/A</v>
      </c>
      <c r="JN94" s="66" t="e">
        <v>#N/A</v>
      </c>
      <c r="JO94" s="66" t="e">
        <v>#N/A</v>
      </c>
      <c r="JP94" s="66" t="e">
        <v>#N/A</v>
      </c>
      <c r="JQ94" s="66" t="e">
        <v>#N/A</v>
      </c>
      <c r="JR94" s="66" t="e">
        <v>#N/A</v>
      </c>
      <c r="JS94" s="66" t="e">
        <v>#N/A</v>
      </c>
      <c r="JT94" s="66" t="e">
        <v>#N/A</v>
      </c>
      <c r="JU94" s="66" t="e">
        <v>#N/A</v>
      </c>
    </row>
    <row r="95" spans="1:281" ht="19.8" customHeight="1" x14ac:dyDescent="0.2">
      <c r="A95" s="163" t="s">
        <v>1465</v>
      </c>
      <c r="B95" s="92"/>
      <c r="C95" s="52" t="s">
        <v>1230</v>
      </c>
      <c r="D95" s="52" t="s">
        <v>1144</v>
      </c>
      <c r="E95" s="94" t="s">
        <v>1051</v>
      </c>
      <c r="F95" s="92"/>
      <c r="G95" s="89" t="s">
        <v>940</v>
      </c>
      <c r="H95" s="52" t="s">
        <v>839</v>
      </c>
      <c r="I95" s="88" t="s">
        <v>740</v>
      </c>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40" t="s">
        <v>338</v>
      </c>
      <c r="CN95" s="85"/>
      <c r="CO95" s="41" t="s">
        <v>499</v>
      </c>
      <c r="CP95" s="81">
        <v>402133</v>
      </c>
      <c r="CQ95" s="82">
        <v>7672</v>
      </c>
      <c r="CR95" s="46"/>
      <c r="CS95" s="44">
        <v>1</v>
      </c>
      <c r="CT95" s="40"/>
      <c r="CU95" s="42" t="s">
        <v>535</v>
      </c>
      <c r="CV95" s="42"/>
      <c r="CW95" s="66" t="e">
        <v>#N/A</v>
      </c>
      <c r="CX95" s="66" t="e">
        <v>#N/A</v>
      </c>
      <c r="CY95" s="74" t="e">
        <v>#N/A</v>
      </c>
      <c r="CZ95" s="66"/>
      <c r="DA95" s="63" t="s">
        <v>319</v>
      </c>
      <c r="DB95" s="66" t="e">
        <v>#N/A</v>
      </c>
      <c r="DC95" s="66" t="e">
        <v>#N/A</v>
      </c>
      <c r="DD95" s="66" t="e">
        <v>#N/A</v>
      </c>
      <c r="DE95" s="66" t="e">
        <v>#N/A</v>
      </c>
      <c r="DF95" s="66" t="e">
        <v>#N/A</v>
      </c>
      <c r="DG95" s="66" t="e">
        <v>#N/A</v>
      </c>
      <c r="DH95" s="66" t="e">
        <v>#N/A</v>
      </c>
      <c r="DI95" s="66" t="e">
        <v>#N/A</v>
      </c>
      <c r="DJ95" s="66" t="e">
        <v>#N/A</v>
      </c>
      <c r="DK95" s="66" t="e">
        <v>#N/A</v>
      </c>
      <c r="DL95" s="66" t="e">
        <v>#N/A</v>
      </c>
      <c r="DM95" s="66" t="e">
        <v>#N/A</v>
      </c>
      <c r="DN95" s="66" t="e">
        <v>#N/A</v>
      </c>
      <c r="DO95" s="66" t="e">
        <v>#N/A</v>
      </c>
      <c r="DP95" s="66" t="e">
        <v>#N/A</v>
      </c>
      <c r="DQ95" s="66" t="e">
        <v>#N/A</v>
      </c>
      <c r="DR95" s="66" t="e">
        <v>#N/A</v>
      </c>
      <c r="DS95" s="66" t="e">
        <v>#N/A</v>
      </c>
      <c r="DT95" s="66" t="e">
        <v>#N/A</v>
      </c>
      <c r="DU95" s="66" t="e">
        <v>#N/A</v>
      </c>
      <c r="DV95" s="66" t="e">
        <v>#N/A</v>
      </c>
      <c r="DW95" s="66" t="e">
        <v>#N/A</v>
      </c>
      <c r="DX95" s="66" t="e">
        <v>#N/A</v>
      </c>
      <c r="DY95" s="66" t="e">
        <v>#N/A</v>
      </c>
      <c r="DZ95" s="66" t="e">
        <v>#N/A</v>
      </c>
      <c r="EA95" s="66" t="e">
        <v>#N/A</v>
      </c>
      <c r="EB95" s="66" t="e">
        <v>#N/A</v>
      </c>
      <c r="EC95" s="66" t="e">
        <v>#N/A</v>
      </c>
      <c r="ED95" s="66" t="e">
        <v>#N/A</v>
      </c>
      <c r="EE95" s="66" t="e">
        <v>#N/A</v>
      </c>
      <c r="EF95" s="66" t="e">
        <v>#N/A</v>
      </c>
      <c r="EG95" s="66" t="e">
        <v>#N/A</v>
      </c>
      <c r="EH95" s="66" t="e">
        <v>#N/A</v>
      </c>
      <c r="EI95" s="66" t="e">
        <v>#N/A</v>
      </c>
      <c r="EJ95" s="66" t="e">
        <v>#N/A</v>
      </c>
      <c r="EK95" s="66" t="e">
        <v>#N/A</v>
      </c>
      <c r="EL95" s="66" t="e">
        <v>#N/A</v>
      </c>
      <c r="EM95" s="66" t="e">
        <v>#N/A</v>
      </c>
      <c r="EN95" s="66" t="e">
        <v>#N/A</v>
      </c>
      <c r="EO95" s="66" t="e">
        <v>#N/A</v>
      </c>
      <c r="EP95" s="66" t="e">
        <v>#N/A</v>
      </c>
      <c r="EQ95" s="66" t="e">
        <v>#N/A</v>
      </c>
      <c r="ER95" s="66" t="e">
        <v>#N/A</v>
      </c>
      <c r="ES95" s="66" t="e">
        <v>#N/A</v>
      </c>
      <c r="ET95" s="66" t="e">
        <v>#N/A</v>
      </c>
      <c r="EU95" s="66" t="e">
        <v>#N/A</v>
      </c>
      <c r="EV95" s="66" t="e">
        <v>#N/A</v>
      </c>
      <c r="EW95" s="66" t="e">
        <v>#N/A</v>
      </c>
      <c r="EX95" s="66" t="e">
        <v>#N/A</v>
      </c>
      <c r="EY95" s="66" t="e">
        <v>#N/A</v>
      </c>
      <c r="EZ95" s="66" t="e">
        <v>#N/A</v>
      </c>
      <c r="FA95" s="66" t="e">
        <v>#N/A</v>
      </c>
      <c r="FB95" s="66" t="e">
        <v>#N/A</v>
      </c>
      <c r="FC95" s="66" t="e">
        <v>#N/A</v>
      </c>
      <c r="FD95" s="66" t="e">
        <v>#N/A</v>
      </c>
      <c r="FE95" s="66" t="e">
        <v>#N/A</v>
      </c>
      <c r="FF95" s="66" t="e">
        <v>#N/A</v>
      </c>
      <c r="FG95" s="66" t="e">
        <v>#N/A</v>
      </c>
      <c r="FH95" s="66" t="e">
        <v>#N/A</v>
      </c>
      <c r="FI95" s="66" t="e">
        <v>#N/A</v>
      </c>
      <c r="FJ95" s="66" t="e">
        <v>#N/A</v>
      </c>
      <c r="FK95" s="66" t="e">
        <v>#N/A</v>
      </c>
      <c r="FL95" s="66" t="e">
        <v>#N/A</v>
      </c>
      <c r="FM95" s="66" t="e">
        <v>#N/A</v>
      </c>
      <c r="FN95" s="66" t="e">
        <v>#N/A</v>
      </c>
      <c r="FO95" s="66" t="e">
        <v>#N/A</v>
      </c>
      <c r="FP95" s="66" t="e">
        <v>#N/A</v>
      </c>
      <c r="FQ95" s="66" t="e">
        <v>#N/A</v>
      </c>
      <c r="FR95" s="66" t="e">
        <v>#N/A</v>
      </c>
      <c r="FS95" s="66" t="e">
        <v>#N/A</v>
      </c>
      <c r="FT95" s="66" t="e">
        <v>#N/A</v>
      </c>
      <c r="FU95" s="66" t="e">
        <v>#N/A</v>
      </c>
      <c r="FV95" s="66" t="e">
        <v>#N/A</v>
      </c>
      <c r="FW95" s="66" t="e">
        <v>#N/A</v>
      </c>
      <c r="FX95" s="66" t="e">
        <v>#N/A</v>
      </c>
      <c r="FY95" s="66" t="e">
        <v>#N/A</v>
      </c>
      <c r="FZ95" s="66" t="e">
        <v>#N/A</v>
      </c>
      <c r="GA95" s="66" t="e">
        <v>#N/A</v>
      </c>
      <c r="GB95" s="66" t="e">
        <v>#N/A</v>
      </c>
      <c r="GC95" s="66" t="e">
        <v>#N/A</v>
      </c>
      <c r="GD95" s="66" t="e">
        <v>#N/A</v>
      </c>
      <c r="GE95" s="66" t="e">
        <v>#N/A</v>
      </c>
      <c r="GF95" s="66" t="e">
        <v>#N/A</v>
      </c>
      <c r="GG95" s="66" t="e">
        <v>#N/A</v>
      </c>
      <c r="GH95" s="66" t="e">
        <v>#N/A</v>
      </c>
      <c r="GI95" s="66" t="e">
        <v>#N/A</v>
      </c>
      <c r="GJ95" s="66" t="e">
        <v>#N/A</v>
      </c>
      <c r="GK95" s="66" t="e">
        <v>#N/A</v>
      </c>
      <c r="GL95" s="66" t="e">
        <v>#N/A</v>
      </c>
      <c r="GM95" s="66" t="e">
        <v>#N/A</v>
      </c>
      <c r="GN95" s="66" t="e">
        <v>#N/A</v>
      </c>
      <c r="GO95" s="66" t="e">
        <v>#N/A</v>
      </c>
      <c r="GP95" s="66" t="e">
        <v>#N/A</v>
      </c>
      <c r="GQ95" s="66" t="e">
        <v>#N/A</v>
      </c>
      <c r="GR95" s="66" t="e">
        <v>#N/A</v>
      </c>
      <c r="GS95" s="66" t="e">
        <v>#N/A</v>
      </c>
      <c r="GT95" s="66" t="e">
        <v>#N/A</v>
      </c>
      <c r="GU95" s="66" t="e">
        <v>#N/A</v>
      </c>
      <c r="GV95" s="66" t="e">
        <v>#N/A</v>
      </c>
      <c r="GW95" s="66" t="e">
        <v>#N/A</v>
      </c>
      <c r="GX95" s="66" t="e">
        <v>#N/A</v>
      </c>
      <c r="GY95" s="66" t="e">
        <v>#N/A</v>
      </c>
      <c r="GZ95" s="66" t="e">
        <v>#N/A</v>
      </c>
      <c r="HA95" s="66" t="e">
        <v>#N/A</v>
      </c>
      <c r="HB95" s="66" t="e">
        <v>#N/A</v>
      </c>
      <c r="HC95" s="66" t="e">
        <v>#N/A</v>
      </c>
      <c r="HD95" s="66" t="e">
        <v>#N/A</v>
      </c>
      <c r="HE95" s="66" t="e">
        <v>#N/A</v>
      </c>
      <c r="HF95" s="66" t="e">
        <v>#N/A</v>
      </c>
      <c r="HG95" s="66" t="e">
        <v>#N/A</v>
      </c>
      <c r="HH95" s="66" t="e">
        <v>#N/A</v>
      </c>
      <c r="HI95" s="66" t="e">
        <v>#N/A</v>
      </c>
      <c r="HJ95" s="66" t="e">
        <v>#N/A</v>
      </c>
      <c r="HK95" s="66" t="e">
        <v>#N/A</v>
      </c>
      <c r="HL95" s="66" t="e">
        <v>#N/A</v>
      </c>
      <c r="HM95" s="66" t="e">
        <v>#N/A</v>
      </c>
      <c r="HN95" s="66" t="e">
        <v>#N/A</v>
      </c>
      <c r="HO95" s="66" t="e">
        <v>#N/A</v>
      </c>
      <c r="HP95" s="66" t="e">
        <v>#N/A</v>
      </c>
      <c r="HQ95" s="66" t="e">
        <v>#N/A</v>
      </c>
      <c r="HR95" s="66" t="e">
        <v>#N/A</v>
      </c>
      <c r="HS95" s="66" t="e">
        <v>#N/A</v>
      </c>
      <c r="HT95" s="66" t="e">
        <v>#N/A</v>
      </c>
      <c r="HU95" s="66" t="e">
        <v>#N/A</v>
      </c>
      <c r="HV95" s="66" t="e">
        <v>#N/A</v>
      </c>
      <c r="HW95" s="66" t="e">
        <v>#N/A</v>
      </c>
      <c r="HX95" s="66" t="e">
        <v>#N/A</v>
      </c>
      <c r="HY95" s="66" t="e">
        <v>#N/A</v>
      </c>
      <c r="HZ95" s="66" t="e">
        <v>#N/A</v>
      </c>
      <c r="IA95" s="66" t="e">
        <v>#N/A</v>
      </c>
      <c r="IB95" s="66" t="e">
        <v>#N/A</v>
      </c>
      <c r="IC95" s="66" t="e">
        <v>#N/A</v>
      </c>
      <c r="ID95" s="66" t="e">
        <v>#N/A</v>
      </c>
      <c r="IE95" s="66" t="e">
        <v>#N/A</v>
      </c>
      <c r="IF95" s="66" t="e">
        <v>#N/A</v>
      </c>
      <c r="IG95" s="66" t="e">
        <v>#N/A</v>
      </c>
      <c r="IH95" s="66" t="e">
        <v>#N/A</v>
      </c>
      <c r="II95" s="66" t="e">
        <v>#N/A</v>
      </c>
      <c r="IJ95" s="66" t="e">
        <v>#N/A</v>
      </c>
      <c r="IK95" s="66" t="e">
        <v>#N/A</v>
      </c>
      <c r="IL95" s="66" t="e">
        <v>#N/A</v>
      </c>
      <c r="IM95" s="66" t="e">
        <v>#N/A</v>
      </c>
      <c r="IN95" s="66" t="e">
        <v>#N/A</v>
      </c>
      <c r="IO95" s="66" t="e">
        <v>#N/A</v>
      </c>
      <c r="IP95" s="66" t="e">
        <v>#N/A</v>
      </c>
      <c r="IQ95" s="66" t="e">
        <v>#N/A</v>
      </c>
      <c r="IR95" s="66" t="e">
        <v>#N/A</v>
      </c>
      <c r="IS95" s="66" t="e">
        <v>#N/A</v>
      </c>
      <c r="IT95" s="66" t="e">
        <v>#N/A</v>
      </c>
      <c r="IU95" s="66" t="e">
        <v>#N/A</v>
      </c>
      <c r="IV95" s="66" t="e">
        <v>#N/A</v>
      </c>
      <c r="IW95" s="66" t="e">
        <v>#N/A</v>
      </c>
      <c r="IX95" s="66" t="e">
        <v>#N/A</v>
      </c>
      <c r="IY95" s="66" t="e">
        <v>#N/A</v>
      </c>
      <c r="IZ95" s="66" t="e">
        <v>#N/A</v>
      </c>
      <c r="JA95" s="66" t="e">
        <v>#N/A</v>
      </c>
      <c r="JB95" s="66" t="e">
        <v>#N/A</v>
      </c>
      <c r="JC95" s="66" t="e">
        <v>#N/A</v>
      </c>
      <c r="JD95" s="66" t="e">
        <v>#N/A</v>
      </c>
      <c r="JE95" s="66" t="e">
        <v>#N/A</v>
      </c>
      <c r="JF95" s="66" t="e">
        <v>#N/A</v>
      </c>
      <c r="JG95" s="66" t="e">
        <v>#N/A</v>
      </c>
      <c r="JH95" s="66" t="e">
        <v>#N/A</v>
      </c>
      <c r="JI95" s="66" t="e">
        <v>#N/A</v>
      </c>
      <c r="JJ95" s="66" t="e">
        <v>#N/A</v>
      </c>
      <c r="JK95" s="66" t="e">
        <v>#N/A</v>
      </c>
      <c r="JL95" s="66" t="e">
        <v>#N/A</v>
      </c>
      <c r="JM95" s="66" t="e">
        <v>#N/A</v>
      </c>
      <c r="JN95" s="66" t="e">
        <v>#N/A</v>
      </c>
      <c r="JO95" s="66" t="e">
        <v>#N/A</v>
      </c>
      <c r="JP95" s="66" t="e">
        <v>#N/A</v>
      </c>
      <c r="JQ95" s="66" t="e">
        <v>#N/A</v>
      </c>
      <c r="JR95" s="66" t="e">
        <v>#N/A</v>
      </c>
      <c r="JS95" s="66" t="e">
        <v>#N/A</v>
      </c>
      <c r="JT95" s="66" t="e">
        <v>#N/A</v>
      </c>
      <c r="JU95" s="66" t="e">
        <v>#N/A</v>
      </c>
    </row>
    <row r="96" spans="1:281" ht="19.8" customHeight="1" x14ac:dyDescent="0.2">
      <c r="A96" s="163" t="s">
        <v>1464</v>
      </c>
      <c r="B96" s="92"/>
      <c r="C96" s="52" t="s">
        <v>1230</v>
      </c>
      <c r="D96" s="52" t="s">
        <v>1143</v>
      </c>
      <c r="E96" s="94" t="s">
        <v>1050</v>
      </c>
      <c r="F96" s="92"/>
      <c r="G96" s="89" t="s">
        <v>940</v>
      </c>
      <c r="H96" s="52" t="s">
        <v>838</v>
      </c>
      <c r="I96" s="88" t="s">
        <v>739</v>
      </c>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40" t="s">
        <v>338</v>
      </c>
      <c r="CN96" s="85"/>
      <c r="CO96" s="41" t="s">
        <v>499</v>
      </c>
      <c r="CP96" s="81">
        <v>402133</v>
      </c>
      <c r="CQ96" s="82">
        <v>7672</v>
      </c>
      <c r="CR96" s="46"/>
      <c r="CS96" s="44">
        <v>1</v>
      </c>
      <c r="CT96" s="40"/>
      <c r="CU96" s="42" t="s">
        <v>535</v>
      </c>
      <c r="CV96" s="42"/>
      <c r="CW96" s="66" t="e">
        <v>#N/A</v>
      </c>
      <c r="CX96" s="66" t="e">
        <v>#N/A</v>
      </c>
      <c r="CY96" s="74" t="e">
        <v>#N/A</v>
      </c>
      <c r="CZ96" s="66"/>
      <c r="DA96" s="63" t="s">
        <v>319</v>
      </c>
      <c r="DB96" s="66" t="e">
        <v>#N/A</v>
      </c>
      <c r="DC96" s="66" t="e">
        <v>#N/A</v>
      </c>
      <c r="DD96" s="66" t="e">
        <v>#N/A</v>
      </c>
      <c r="DE96" s="66" t="e">
        <v>#N/A</v>
      </c>
      <c r="DF96" s="66" t="e">
        <v>#N/A</v>
      </c>
      <c r="DG96" s="66" t="e">
        <v>#N/A</v>
      </c>
      <c r="DH96" s="66" t="e">
        <v>#N/A</v>
      </c>
      <c r="DI96" s="66" t="e">
        <v>#N/A</v>
      </c>
      <c r="DJ96" s="66" t="e">
        <v>#N/A</v>
      </c>
      <c r="DK96" s="66" t="e">
        <v>#N/A</v>
      </c>
      <c r="DL96" s="66" t="e">
        <v>#N/A</v>
      </c>
      <c r="DM96" s="66" t="e">
        <v>#N/A</v>
      </c>
      <c r="DN96" s="66" t="e">
        <v>#N/A</v>
      </c>
      <c r="DO96" s="66" t="e">
        <v>#N/A</v>
      </c>
      <c r="DP96" s="66" t="e">
        <v>#N/A</v>
      </c>
      <c r="DQ96" s="66" t="e">
        <v>#N/A</v>
      </c>
      <c r="DR96" s="66" t="e">
        <v>#N/A</v>
      </c>
      <c r="DS96" s="66" t="e">
        <v>#N/A</v>
      </c>
      <c r="DT96" s="66" t="e">
        <v>#N/A</v>
      </c>
      <c r="DU96" s="66" t="e">
        <v>#N/A</v>
      </c>
      <c r="DV96" s="66" t="e">
        <v>#N/A</v>
      </c>
      <c r="DW96" s="66" t="e">
        <v>#N/A</v>
      </c>
      <c r="DX96" s="66" t="e">
        <v>#N/A</v>
      </c>
      <c r="DY96" s="66" t="e">
        <v>#N/A</v>
      </c>
      <c r="DZ96" s="66" t="e">
        <v>#N/A</v>
      </c>
      <c r="EA96" s="66" t="e">
        <v>#N/A</v>
      </c>
      <c r="EB96" s="66" t="e">
        <v>#N/A</v>
      </c>
      <c r="EC96" s="66" t="e">
        <v>#N/A</v>
      </c>
      <c r="ED96" s="66" t="e">
        <v>#N/A</v>
      </c>
      <c r="EE96" s="66" t="e">
        <v>#N/A</v>
      </c>
      <c r="EF96" s="66" t="e">
        <v>#N/A</v>
      </c>
      <c r="EG96" s="66" t="e">
        <v>#N/A</v>
      </c>
      <c r="EH96" s="66" t="e">
        <v>#N/A</v>
      </c>
      <c r="EI96" s="66" t="e">
        <v>#N/A</v>
      </c>
      <c r="EJ96" s="66" t="e">
        <v>#N/A</v>
      </c>
      <c r="EK96" s="66" t="e">
        <v>#N/A</v>
      </c>
      <c r="EL96" s="66" t="e">
        <v>#N/A</v>
      </c>
      <c r="EM96" s="66" t="e">
        <v>#N/A</v>
      </c>
      <c r="EN96" s="66" t="e">
        <v>#N/A</v>
      </c>
      <c r="EO96" s="66" t="e">
        <v>#N/A</v>
      </c>
      <c r="EP96" s="66" t="e">
        <v>#N/A</v>
      </c>
      <c r="EQ96" s="66" t="e">
        <v>#N/A</v>
      </c>
      <c r="ER96" s="66" t="e">
        <v>#N/A</v>
      </c>
      <c r="ES96" s="66" t="e">
        <v>#N/A</v>
      </c>
      <c r="ET96" s="66" t="e">
        <v>#N/A</v>
      </c>
      <c r="EU96" s="66" t="e">
        <v>#N/A</v>
      </c>
      <c r="EV96" s="66" t="e">
        <v>#N/A</v>
      </c>
      <c r="EW96" s="66" t="e">
        <v>#N/A</v>
      </c>
      <c r="EX96" s="66" t="e">
        <v>#N/A</v>
      </c>
      <c r="EY96" s="66" t="e">
        <v>#N/A</v>
      </c>
      <c r="EZ96" s="66" t="e">
        <v>#N/A</v>
      </c>
      <c r="FA96" s="66" t="e">
        <v>#N/A</v>
      </c>
      <c r="FB96" s="66" t="e">
        <v>#N/A</v>
      </c>
      <c r="FC96" s="66" t="e">
        <v>#N/A</v>
      </c>
      <c r="FD96" s="66" t="e">
        <v>#N/A</v>
      </c>
      <c r="FE96" s="66" t="e">
        <v>#N/A</v>
      </c>
      <c r="FF96" s="66" t="e">
        <v>#N/A</v>
      </c>
      <c r="FG96" s="66" t="e">
        <v>#N/A</v>
      </c>
      <c r="FH96" s="66" t="e">
        <v>#N/A</v>
      </c>
      <c r="FI96" s="66" t="e">
        <v>#N/A</v>
      </c>
      <c r="FJ96" s="66" t="e">
        <v>#N/A</v>
      </c>
      <c r="FK96" s="66" t="e">
        <v>#N/A</v>
      </c>
      <c r="FL96" s="66" t="e">
        <v>#N/A</v>
      </c>
      <c r="FM96" s="66" t="e">
        <v>#N/A</v>
      </c>
      <c r="FN96" s="66" t="e">
        <v>#N/A</v>
      </c>
      <c r="FO96" s="66" t="e">
        <v>#N/A</v>
      </c>
      <c r="FP96" s="66" t="e">
        <v>#N/A</v>
      </c>
      <c r="FQ96" s="66" t="e">
        <v>#N/A</v>
      </c>
      <c r="FR96" s="66" t="e">
        <v>#N/A</v>
      </c>
      <c r="FS96" s="66" t="e">
        <v>#N/A</v>
      </c>
      <c r="FT96" s="66" t="e">
        <v>#N/A</v>
      </c>
      <c r="FU96" s="66" t="e">
        <v>#N/A</v>
      </c>
      <c r="FV96" s="66" t="e">
        <v>#N/A</v>
      </c>
      <c r="FW96" s="66" t="e">
        <v>#N/A</v>
      </c>
      <c r="FX96" s="66" t="e">
        <v>#N/A</v>
      </c>
      <c r="FY96" s="66" t="e">
        <v>#N/A</v>
      </c>
      <c r="FZ96" s="66" t="e">
        <v>#N/A</v>
      </c>
      <c r="GA96" s="66" t="e">
        <v>#N/A</v>
      </c>
      <c r="GB96" s="66" t="e">
        <v>#N/A</v>
      </c>
      <c r="GC96" s="66" t="e">
        <v>#N/A</v>
      </c>
      <c r="GD96" s="66" t="e">
        <v>#N/A</v>
      </c>
      <c r="GE96" s="66" t="e">
        <v>#N/A</v>
      </c>
      <c r="GF96" s="66" t="e">
        <v>#N/A</v>
      </c>
      <c r="GG96" s="66" t="e">
        <v>#N/A</v>
      </c>
      <c r="GH96" s="66" t="e">
        <v>#N/A</v>
      </c>
      <c r="GI96" s="66" t="e">
        <v>#N/A</v>
      </c>
      <c r="GJ96" s="66" t="e">
        <v>#N/A</v>
      </c>
      <c r="GK96" s="66" t="e">
        <v>#N/A</v>
      </c>
      <c r="GL96" s="66" t="e">
        <v>#N/A</v>
      </c>
      <c r="GM96" s="66" t="e">
        <v>#N/A</v>
      </c>
      <c r="GN96" s="66" t="e">
        <v>#N/A</v>
      </c>
      <c r="GO96" s="66" t="e">
        <v>#N/A</v>
      </c>
      <c r="GP96" s="66" t="e">
        <v>#N/A</v>
      </c>
      <c r="GQ96" s="66" t="e">
        <v>#N/A</v>
      </c>
      <c r="GR96" s="66" t="e">
        <v>#N/A</v>
      </c>
      <c r="GS96" s="66" t="e">
        <v>#N/A</v>
      </c>
      <c r="GT96" s="66" t="e">
        <v>#N/A</v>
      </c>
      <c r="GU96" s="66" t="e">
        <v>#N/A</v>
      </c>
      <c r="GV96" s="66" t="e">
        <v>#N/A</v>
      </c>
      <c r="GW96" s="66" t="e">
        <v>#N/A</v>
      </c>
      <c r="GX96" s="66" t="e">
        <v>#N/A</v>
      </c>
      <c r="GY96" s="66" t="e">
        <v>#N/A</v>
      </c>
      <c r="GZ96" s="66" t="e">
        <v>#N/A</v>
      </c>
      <c r="HA96" s="66" t="e">
        <v>#N/A</v>
      </c>
      <c r="HB96" s="66" t="e">
        <v>#N/A</v>
      </c>
      <c r="HC96" s="66" t="e">
        <v>#N/A</v>
      </c>
      <c r="HD96" s="66" t="e">
        <v>#N/A</v>
      </c>
      <c r="HE96" s="66" t="e">
        <v>#N/A</v>
      </c>
      <c r="HF96" s="66" t="e">
        <v>#N/A</v>
      </c>
      <c r="HG96" s="66" t="e">
        <v>#N/A</v>
      </c>
      <c r="HH96" s="66" t="e">
        <v>#N/A</v>
      </c>
      <c r="HI96" s="66" t="e">
        <v>#N/A</v>
      </c>
      <c r="HJ96" s="66" t="e">
        <v>#N/A</v>
      </c>
      <c r="HK96" s="66" t="e">
        <v>#N/A</v>
      </c>
      <c r="HL96" s="66" t="e">
        <v>#N/A</v>
      </c>
      <c r="HM96" s="66" t="e">
        <v>#N/A</v>
      </c>
      <c r="HN96" s="66" t="e">
        <v>#N/A</v>
      </c>
      <c r="HO96" s="66" t="e">
        <v>#N/A</v>
      </c>
      <c r="HP96" s="66" t="e">
        <v>#N/A</v>
      </c>
      <c r="HQ96" s="66" t="e">
        <v>#N/A</v>
      </c>
      <c r="HR96" s="66" t="e">
        <v>#N/A</v>
      </c>
      <c r="HS96" s="66" t="e">
        <v>#N/A</v>
      </c>
      <c r="HT96" s="66" t="e">
        <v>#N/A</v>
      </c>
      <c r="HU96" s="66" t="e">
        <v>#N/A</v>
      </c>
      <c r="HV96" s="66" t="e">
        <v>#N/A</v>
      </c>
      <c r="HW96" s="66" t="e">
        <v>#N/A</v>
      </c>
      <c r="HX96" s="66" t="e">
        <v>#N/A</v>
      </c>
      <c r="HY96" s="66" t="e">
        <v>#N/A</v>
      </c>
      <c r="HZ96" s="66" t="e">
        <v>#N/A</v>
      </c>
      <c r="IA96" s="66" t="e">
        <v>#N/A</v>
      </c>
      <c r="IB96" s="66" t="e">
        <v>#N/A</v>
      </c>
      <c r="IC96" s="66" t="e">
        <v>#N/A</v>
      </c>
      <c r="ID96" s="66" t="e">
        <v>#N/A</v>
      </c>
      <c r="IE96" s="66" t="e">
        <v>#N/A</v>
      </c>
      <c r="IF96" s="66" t="e">
        <v>#N/A</v>
      </c>
      <c r="IG96" s="66" t="e">
        <v>#N/A</v>
      </c>
      <c r="IH96" s="66" t="e">
        <v>#N/A</v>
      </c>
      <c r="II96" s="66" t="e">
        <v>#N/A</v>
      </c>
      <c r="IJ96" s="66" t="e">
        <v>#N/A</v>
      </c>
      <c r="IK96" s="66" t="e">
        <v>#N/A</v>
      </c>
      <c r="IL96" s="66" t="e">
        <v>#N/A</v>
      </c>
      <c r="IM96" s="66" t="e">
        <v>#N/A</v>
      </c>
      <c r="IN96" s="66" t="e">
        <v>#N/A</v>
      </c>
      <c r="IO96" s="66" t="e">
        <v>#N/A</v>
      </c>
      <c r="IP96" s="66" t="e">
        <v>#N/A</v>
      </c>
      <c r="IQ96" s="66" t="e">
        <v>#N/A</v>
      </c>
      <c r="IR96" s="66" t="e">
        <v>#N/A</v>
      </c>
      <c r="IS96" s="66" t="e">
        <v>#N/A</v>
      </c>
      <c r="IT96" s="66" t="e">
        <v>#N/A</v>
      </c>
      <c r="IU96" s="66" t="e">
        <v>#N/A</v>
      </c>
      <c r="IV96" s="66" t="e">
        <v>#N/A</v>
      </c>
      <c r="IW96" s="66" t="e">
        <v>#N/A</v>
      </c>
      <c r="IX96" s="66" t="e">
        <v>#N/A</v>
      </c>
      <c r="IY96" s="66" t="e">
        <v>#N/A</v>
      </c>
      <c r="IZ96" s="66" t="e">
        <v>#N/A</v>
      </c>
      <c r="JA96" s="66" t="e">
        <v>#N/A</v>
      </c>
      <c r="JB96" s="66" t="e">
        <v>#N/A</v>
      </c>
      <c r="JC96" s="66" t="e">
        <v>#N/A</v>
      </c>
      <c r="JD96" s="66" t="e">
        <v>#N/A</v>
      </c>
      <c r="JE96" s="66" t="e">
        <v>#N/A</v>
      </c>
      <c r="JF96" s="66" t="e">
        <v>#N/A</v>
      </c>
      <c r="JG96" s="66" t="e">
        <v>#N/A</v>
      </c>
      <c r="JH96" s="66" t="e">
        <v>#N/A</v>
      </c>
      <c r="JI96" s="66" t="e">
        <v>#N/A</v>
      </c>
      <c r="JJ96" s="66" t="e">
        <v>#N/A</v>
      </c>
      <c r="JK96" s="66" t="e">
        <v>#N/A</v>
      </c>
      <c r="JL96" s="66" t="e">
        <v>#N/A</v>
      </c>
      <c r="JM96" s="66" t="e">
        <v>#N/A</v>
      </c>
      <c r="JN96" s="66" t="e">
        <v>#N/A</v>
      </c>
      <c r="JO96" s="66" t="e">
        <v>#N/A</v>
      </c>
      <c r="JP96" s="66" t="e">
        <v>#N/A</v>
      </c>
      <c r="JQ96" s="66" t="e">
        <v>#N/A</v>
      </c>
      <c r="JR96" s="66" t="e">
        <v>#N/A</v>
      </c>
      <c r="JS96" s="66" t="e">
        <v>#N/A</v>
      </c>
      <c r="JT96" s="66" t="e">
        <v>#N/A</v>
      </c>
      <c r="JU96" s="66" t="e">
        <v>#N/A</v>
      </c>
    </row>
    <row r="97" spans="1:281" ht="19.8" customHeight="1" x14ac:dyDescent="0.2">
      <c r="A97" s="163" t="s">
        <v>1463</v>
      </c>
      <c r="B97" s="92"/>
      <c r="C97" s="52" t="s">
        <v>1230</v>
      </c>
      <c r="D97" s="52" t="s">
        <v>1142</v>
      </c>
      <c r="E97" s="94" t="s">
        <v>1049</v>
      </c>
      <c r="F97" s="92"/>
      <c r="G97" s="89" t="s">
        <v>940</v>
      </c>
      <c r="H97" s="52" t="s">
        <v>837</v>
      </c>
      <c r="I97" s="88" t="s">
        <v>738</v>
      </c>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5"/>
      <c r="BU97" s="85"/>
      <c r="BV97" s="85"/>
      <c r="BW97" s="85"/>
      <c r="BX97" s="85"/>
      <c r="BY97" s="85"/>
      <c r="BZ97" s="85"/>
      <c r="CA97" s="85"/>
      <c r="CB97" s="85"/>
      <c r="CC97" s="85"/>
      <c r="CD97" s="85"/>
      <c r="CE97" s="85"/>
      <c r="CF97" s="85"/>
      <c r="CG97" s="85"/>
      <c r="CH97" s="85"/>
      <c r="CI97" s="85"/>
      <c r="CJ97" s="85"/>
      <c r="CK97" s="85"/>
      <c r="CL97" s="85"/>
      <c r="CM97" s="40" t="s">
        <v>338</v>
      </c>
      <c r="CN97" s="85"/>
      <c r="CO97" s="41" t="s">
        <v>499</v>
      </c>
      <c r="CP97" s="81">
        <v>402133</v>
      </c>
      <c r="CQ97" s="82">
        <v>7672</v>
      </c>
      <c r="CR97" s="46"/>
      <c r="CS97" s="44">
        <v>1</v>
      </c>
      <c r="CT97" s="40"/>
      <c r="CU97" s="42" t="s">
        <v>535</v>
      </c>
      <c r="CV97" s="42"/>
      <c r="CW97" s="66" t="e">
        <v>#N/A</v>
      </c>
      <c r="CX97" s="66" t="e">
        <v>#N/A</v>
      </c>
      <c r="CY97" s="74" t="e">
        <v>#N/A</v>
      </c>
      <c r="CZ97" s="66"/>
      <c r="DA97" s="63" t="s">
        <v>319</v>
      </c>
      <c r="DB97" s="66" t="e">
        <v>#N/A</v>
      </c>
      <c r="DC97" s="66" t="e">
        <v>#N/A</v>
      </c>
      <c r="DD97" s="66" t="e">
        <v>#N/A</v>
      </c>
      <c r="DE97" s="66" t="e">
        <v>#N/A</v>
      </c>
      <c r="DF97" s="66" t="e">
        <v>#N/A</v>
      </c>
      <c r="DG97" s="66" t="e">
        <v>#N/A</v>
      </c>
      <c r="DH97" s="66" t="e">
        <v>#N/A</v>
      </c>
      <c r="DI97" s="66" t="e">
        <v>#N/A</v>
      </c>
      <c r="DJ97" s="66" t="e">
        <v>#N/A</v>
      </c>
      <c r="DK97" s="66" t="e">
        <v>#N/A</v>
      </c>
      <c r="DL97" s="66" t="e">
        <v>#N/A</v>
      </c>
      <c r="DM97" s="66" t="e">
        <v>#N/A</v>
      </c>
      <c r="DN97" s="66" t="e">
        <v>#N/A</v>
      </c>
      <c r="DO97" s="66" t="e">
        <v>#N/A</v>
      </c>
      <c r="DP97" s="66" t="e">
        <v>#N/A</v>
      </c>
      <c r="DQ97" s="66" t="e">
        <v>#N/A</v>
      </c>
      <c r="DR97" s="66" t="e">
        <v>#N/A</v>
      </c>
      <c r="DS97" s="66" t="e">
        <v>#N/A</v>
      </c>
      <c r="DT97" s="66" t="e">
        <v>#N/A</v>
      </c>
      <c r="DU97" s="66" t="e">
        <v>#N/A</v>
      </c>
      <c r="DV97" s="66" t="e">
        <v>#N/A</v>
      </c>
      <c r="DW97" s="66" t="e">
        <v>#N/A</v>
      </c>
      <c r="DX97" s="66" t="e">
        <v>#N/A</v>
      </c>
      <c r="DY97" s="66" t="e">
        <v>#N/A</v>
      </c>
      <c r="DZ97" s="66" t="e">
        <v>#N/A</v>
      </c>
      <c r="EA97" s="66" t="e">
        <v>#N/A</v>
      </c>
      <c r="EB97" s="66" t="e">
        <v>#N/A</v>
      </c>
      <c r="EC97" s="66" t="e">
        <v>#N/A</v>
      </c>
      <c r="ED97" s="66" t="e">
        <v>#N/A</v>
      </c>
      <c r="EE97" s="66" t="e">
        <v>#N/A</v>
      </c>
      <c r="EF97" s="66" t="e">
        <v>#N/A</v>
      </c>
      <c r="EG97" s="66" t="e">
        <v>#N/A</v>
      </c>
      <c r="EH97" s="66" t="e">
        <v>#N/A</v>
      </c>
      <c r="EI97" s="66" t="e">
        <v>#N/A</v>
      </c>
      <c r="EJ97" s="66" t="e">
        <v>#N/A</v>
      </c>
      <c r="EK97" s="66" t="e">
        <v>#N/A</v>
      </c>
      <c r="EL97" s="66" t="e">
        <v>#N/A</v>
      </c>
      <c r="EM97" s="66" t="e">
        <v>#N/A</v>
      </c>
      <c r="EN97" s="66" t="e">
        <v>#N/A</v>
      </c>
      <c r="EO97" s="66" t="e">
        <v>#N/A</v>
      </c>
      <c r="EP97" s="66" t="e">
        <v>#N/A</v>
      </c>
      <c r="EQ97" s="66" t="e">
        <v>#N/A</v>
      </c>
      <c r="ER97" s="66" t="e">
        <v>#N/A</v>
      </c>
      <c r="ES97" s="66" t="e">
        <v>#N/A</v>
      </c>
      <c r="ET97" s="66" t="e">
        <v>#N/A</v>
      </c>
      <c r="EU97" s="66" t="e">
        <v>#N/A</v>
      </c>
      <c r="EV97" s="66" t="e">
        <v>#N/A</v>
      </c>
      <c r="EW97" s="66" t="e">
        <v>#N/A</v>
      </c>
      <c r="EX97" s="66" t="e">
        <v>#N/A</v>
      </c>
      <c r="EY97" s="66" t="e">
        <v>#N/A</v>
      </c>
      <c r="EZ97" s="66" t="e">
        <v>#N/A</v>
      </c>
      <c r="FA97" s="66" t="e">
        <v>#N/A</v>
      </c>
      <c r="FB97" s="66" t="e">
        <v>#N/A</v>
      </c>
      <c r="FC97" s="66" t="e">
        <v>#N/A</v>
      </c>
      <c r="FD97" s="66" t="e">
        <v>#N/A</v>
      </c>
      <c r="FE97" s="66" t="e">
        <v>#N/A</v>
      </c>
      <c r="FF97" s="66" t="e">
        <v>#N/A</v>
      </c>
      <c r="FG97" s="66" t="e">
        <v>#N/A</v>
      </c>
      <c r="FH97" s="66" t="e">
        <v>#N/A</v>
      </c>
      <c r="FI97" s="66" t="e">
        <v>#N/A</v>
      </c>
      <c r="FJ97" s="66" t="e">
        <v>#N/A</v>
      </c>
      <c r="FK97" s="66" t="e">
        <v>#N/A</v>
      </c>
      <c r="FL97" s="66" t="e">
        <v>#N/A</v>
      </c>
      <c r="FM97" s="66" t="e">
        <v>#N/A</v>
      </c>
      <c r="FN97" s="66" t="e">
        <v>#N/A</v>
      </c>
      <c r="FO97" s="66" t="e">
        <v>#N/A</v>
      </c>
      <c r="FP97" s="66" t="e">
        <v>#N/A</v>
      </c>
      <c r="FQ97" s="66" t="e">
        <v>#N/A</v>
      </c>
      <c r="FR97" s="66" t="e">
        <v>#N/A</v>
      </c>
      <c r="FS97" s="66" t="e">
        <v>#N/A</v>
      </c>
      <c r="FT97" s="66" t="e">
        <v>#N/A</v>
      </c>
      <c r="FU97" s="66" t="e">
        <v>#N/A</v>
      </c>
      <c r="FV97" s="66" t="e">
        <v>#N/A</v>
      </c>
      <c r="FW97" s="66" t="e">
        <v>#N/A</v>
      </c>
      <c r="FX97" s="66" t="e">
        <v>#N/A</v>
      </c>
      <c r="FY97" s="66" t="e">
        <v>#N/A</v>
      </c>
      <c r="FZ97" s="66" t="e">
        <v>#N/A</v>
      </c>
      <c r="GA97" s="66" t="e">
        <v>#N/A</v>
      </c>
      <c r="GB97" s="66" t="e">
        <v>#N/A</v>
      </c>
      <c r="GC97" s="66" t="e">
        <v>#N/A</v>
      </c>
      <c r="GD97" s="66" t="e">
        <v>#N/A</v>
      </c>
      <c r="GE97" s="66" t="e">
        <v>#N/A</v>
      </c>
      <c r="GF97" s="66" t="e">
        <v>#N/A</v>
      </c>
      <c r="GG97" s="66" t="e">
        <v>#N/A</v>
      </c>
      <c r="GH97" s="66" t="e">
        <v>#N/A</v>
      </c>
      <c r="GI97" s="66" t="e">
        <v>#N/A</v>
      </c>
      <c r="GJ97" s="66" t="e">
        <v>#N/A</v>
      </c>
      <c r="GK97" s="66" t="e">
        <v>#N/A</v>
      </c>
      <c r="GL97" s="66" t="e">
        <v>#N/A</v>
      </c>
      <c r="GM97" s="66" t="e">
        <v>#N/A</v>
      </c>
      <c r="GN97" s="66" t="e">
        <v>#N/A</v>
      </c>
      <c r="GO97" s="66" t="e">
        <v>#N/A</v>
      </c>
      <c r="GP97" s="66" t="e">
        <v>#N/A</v>
      </c>
      <c r="GQ97" s="66" t="e">
        <v>#N/A</v>
      </c>
      <c r="GR97" s="66" t="e">
        <v>#N/A</v>
      </c>
      <c r="GS97" s="66" t="e">
        <v>#N/A</v>
      </c>
      <c r="GT97" s="66" t="e">
        <v>#N/A</v>
      </c>
      <c r="GU97" s="66" t="e">
        <v>#N/A</v>
      </c>
      <c r="GV97" s="66" t="e">
        <v>#N/A</v>
      </c>
      <c r="GW97" s="66" t="e">
        <v>#N/A</v>
      </c>
      <c r="GX97" s="66" t="e">
        <v>#N/A</v>
      </c>
      <c r="GY97" s="66" t="e">
        <v>#N/A</v>
      </c>
      <c r="GZ97" s="66" t="e">
        <v>#N/A</v>
      </c>
      <c r="HA97" s="66" t="e">
        <v>#N/A</v>
      </c>
      <c r="HB97" s="66" t="e">
        <v>#N/A</v>
      </c>
      <c r="HC97" s="66" t="e">
        <v>#N/A</v>
      </c>
      <c r="HD97" s="66" t="e">
        <v>#N/A</v>
      </c>
      <c r="HE97" s="66" t="e">
        <v>#N/A</v>
      </c>
      <c r="HF97" s="66" t="e">
        <v>#N/A</v>
      </c>
      <c r="HG97" s="66" t="e">
        <v>#N/A</v>
      </c>
      <c r="HH97" s="66" t="e">
        <v>#N/A</v>
      </c>
      <c r="HI97" s="66" t="e">
        <v>#N/A</v>
      </c>
      <c r="HJ97" s="66" t="e">
        <v>#N/A</v>
      </c>
      <c r="HK97" s="66" t="e">
        <v>#N/A</v>
      </c>
      <c r="HL97" s="66" t="e">
        <v>#N/A</v>
      </c>
      <c r="HM97" s="66" t="e">
        <v>#N/A</v>
      </c>
      <c r="HN97" s="66" t="e">
        <v>#N/A</v>
      </c>
      <c r="HO97" s="66" t="e">
        <v>#N/A</v>
      </c>
      <c r="HP97" s="66" t="e">
        <v>#N/A</v>
      </c>
      <c r="HQ97" s="66" t="e">
        <v>#N/A</v>
      </c>
      <c r="HR97" s="66" t="e">
        <v>#N/A</v>
      </c>
      <c r="HS97" s="66" t="e">
        <v>#N/A</v>
      </c>
      <c r="HT97" s="66" t="e">
        <v>#N/A</v>
      </c>
      <c r="HU97" s="66" t="e">
        <v>#N/A</v>
      </c>
      <c r="HV97" s="66" t="e">
        <v>#N/A</v>
      </c>
      <c r="HW97" s="66" t="e">
        <v>#N/A</v>
      </c>
      <c r="HX97" s="66" t="e">
        <v>#N/A</v>
      </c>
      <c r="HY97" s="66" t="e">
        <v>#N/A</v>
      </c>
      <c r="HZ97" s="66" t="e">
        <v>#N/A</v>
      </c>
      <c r="IA97" s="66" t="e">
        <v>#N/A</v>
      </c>
      <c r="IB97" s="66" t="e">
        <v>#N/A</v>
      </c>
      <c r="IC97" s="66" t="e">
        <v>#N/A</v>
      </c>
      <c r="ID97" s="66" t="e">
        <v>#N/A</v>
      </c>
      <c r="IE97" s="66" t="e">
        <v>#N/A</v>
      </c>
      <c r="IF97" s="66" t="e">
        <v>#N/A</v>
      </c>
      <c r="IG97" s="66" t="e">
        <v>#N/A</v>
      </c>
      <c r="IH97" s="66" t="e">
        <v>#N/A</v>
      </c>
      <c r="II97" s="66" t="e">
        <v>#N/A</v>
      </c>
      <c r="IJ97" s="66" t="e">
        <v>#N/A</v>
      </c>
      <c r="IK97" s="66" t="e">
        <v>#N/A</v>
      </c>
      <c r="IL97" s="66" t="e">
        <v>#N/A</v>
      </c>
      <c r="IM97" s="66" t="e">
        <v>#N/A</v>
      </c>
      <c r="IN97" s="66" t="e">
        <v>#N/A</v>
      </c>
      <c r="IO97" s="66" t="e">
        <v>#N/A</v>
      </c>
      <c r="IP97" s="66" t="e">
        <v>#N/A</v>
      </c>
      <c r="IQ97" s="66" t="e">
        <v>#N/A</v>
      </c>
      <c r="IR97" s="66" t="e">
        <v>#N/A</v>
      </c>
      <c r="IS97" s="66" t="e">
        <v>#N/A</v>
      </c>
      <c r="IT97" s="66" t="e">
        <v>#N/A</v>
      </c>
      <c r="IU97" s="66" t="e">
        <v>#N/A</v>
      </c>
      <c r="IV97" s="66" t="e">
        <v>#N/A</v>
      </c>
      <c r="IW97" s="66" t="e">
        <v>#N/A</v>
      </c>
      <c r="IX97" s="66" t="e">
        <v>#N/A</v>
      </c>
      <c r="IY97" s="66" t="e">
        <v>#N/A</v>
      </c>
      <c r="IZ97" s="66" t="e">
        <v>#N/A</v>
      </c>
      <c r="JA97" s="66" t="e">
        <v>#N/A</v>
      </c>
      <c r="JB97" s="66" t="e">
        <v>#N/A</v>
      </c>
      <c r="JC97" s="66" t="e">
        <v>#N/A</v>
      </c>
      <c r="JD97" s="66" t="e">
        <v>#N/A</v>
      </c>
      <c r="JE97" s="66" t="e">
        <v>#N/A</v>
      </c>
      <c r="JF97" s="66" t="e">
        <v>#N/A</v>
      </c>
      <c r="JG97" s="66" t="e">
        <v>#N/A</v>
      </c>
      <c r="JH97" s="66" t="e">
        <v>#N/A</v>
      </c>
      <c r="JI97" s="66" t="e">
        <v>#N/A</v>
      </c>
      <c r="JJ97" s="66" t="e">
        <v>#N/A</v>
      </c>
      <c r="JK97" s="66" t="e">
        <v>#N/A</v>
      </c>
      <c r="JL97" s="66" t="e">
        <v>#N/A</v>
      </c>
      <c r="JM97" s="66" t="e">
        <v>#N/A</v>
      </c>
      <c r="JN97" s="66" t="e">
        <v>#N/A</v>
      </c>
      <c r="JO97" s="66" t="e">
        <v>#N/A</v>
      </c>
      <c r="JP97" s="66" t="e">
        <v>#N/A</v>
      </c>
      <c r="JQ97" s="66" t="e">
        <v>#N/A</v>
      </c>
      <c r="JR97" s="66" t="e">
        <v>#N/A</v>
      </c>
      <c r="JS97" s="66" t="e">
        <v>#N/A</v>
      </c>
      <c r="JT97" s="66" t="e">
        <v>#N/A</v>
      </c>
      <c r="JU97" s="66" t="e">
        <v>#N/A</v>
      </c>
    </row>
    <row r="98" spans="1:281" ht="19.8" customHeight="1" x14ac:dyDescent="0.2">
      <c r="A98" s="163" t="s">
        <v>1462</v>
      </c>
      <c r="B98" s="92"/>
      <c r="C98" s="52" t="s">
        <v>1230</v>
      </c>
      <c r="D98" s="52" t="s">
        <v>1141</v>
      </c>
      <c r="E98" s="94" t="s">
        <v>1048</v>
      </c>
      <c r="F98" s="92"/>
      <c r="G98" s="89" t="s">
        <v>940</v>
      </c>
      <c r="H98" s="52" t="s">
        <v>836</v>
      </c>
      <c r="I98" s="88" t="s">
        <v>737</v>
      </c>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40" t="s">
        <v>338</v>
      </c>
      <c r="CN98" s="85"/>
      <c r="CO98" s="41" t="s">
        <v>499</v>
      </c>
      <c r="CP98" s="81">
        <v>402133</v>
      </c>
      <c r="CQ98" s="82">
        <v>7672</v>
      </c>
      <c r="CR98" s="46"/>
      <c r="CS98" s="44">
        <v>1</v>
      </c>
      <c r="CT98" s="40"/>
      <c r="CU98" s="42" t="s">
        <v>535</v>
      </c>
      <c r="CV98" s="42"/>
      <c r="CW98" s="66" t="e">
        <v>#N/A</v>
      </c>
      <c r="CX98" s="66" t="e">
        <v>#N/A</v>
      </c>
      <c r="CY98" s="74" t="e">
        <v>#N/A</v>
      </c>
      <c r="CZ98" s="66"/>
      <c r="DA98" s="63" t="s">
        <v>319</v>
      </c>
      <c r="DB98" s="66" t="e">
        <v>#N/A</v>
      </c>
      <c r="DC98" s="66" t="e">
        <v>#N/A</v>
      </c>
      <c r="DD98" s="66" t="e">
        <v>#N/A</v>
      </c>
      <c r="DE98" s="66" t="e">
        <v>#N/A</v>
      </c>
      <c r="DF98" s="66" t="e">
        <v>#N/A</v>
      </c>
      <c r="DG98" s="66" t="e">
        <v>#N/A</v>
      </c>
      <c r="DH98" s="66" t="e">
        <v>#N/A</v>
      </c>
      <c r="DI98" s="66" t="e">
        <v>#N/A</v>
      </c>
      <c r="DJ98" s="66" t="e">
        <v>#N/A</v>
      </c>
      <c r="DK98" s="66" t="e">
        <v>#N/A</v>
      </c>
      <c r="DL98" s="66" t="e">
        <v>#N/A</v>
      </c>
      <c r="DM98" s="66" t="e">
        <v>#N/A</v>
      </c>
      <c r="DN98" s="66" t="e">
        <v>#N/A</v>
      </c>
      <c r="DO98" s="66" t="e">
        <v>#N/A</v>
      </c>
      <c r="DP98" s="66" t="e">
        <v>#N/A</v>
      </c>
      <c r="DQ98" s="66" t="e">
        <v>#N/A</v>
      </c>
      <c r="DR98" s="66" t="e">
        <v>#N/A</v>
      </c>
      <c r="DS98" s="66" t="e">
        <v>#N/A</v>
      </c>
      <c r="DT98" s="66" t="e">
        <v>#N/A</v>
      </c>
      <c r="DU98" s="66" t="e">
        <v>#N/A</v>
      </c>
      <c r="DV98" s="66" t="e">
        <v>#N/A</v>
      </c>
      <c r="DW98" s="66" t="e">
        <v>#N/A</v>
      </c>
      <c r="DX98" s="66" t="e">
        <v>#N/A</v>
      </c>
      <c r="DY98" s="66" t="e">
        <v>#N/A</v>
      </c>
      <c r="DZ98" s="66" t="e">
        <v>#N/A</v>
      </c>
      <c r="EA98" s="66" t="e">
        <v>#N/A</v>
      </c>
      <c r="EB98" s="66" t="e">
        <v>#N/A</v>
      </c>
      <c r="EC98" s="66" t="e">
        <v>#N/A</v>
      </c>
      <c r="ED98" s="66" t="e">
        <v>#N/A</v>
      </c>
      <c r="EE98" s="66" t="e">
        <v>#N/A</v>
      </c>
      <c r="EF98" s="66" t="e">
        <v>#N/A</v>
      </c>
      <c r="EG98" s="66" t="e">
        <v>#N/A</v>
      </c>
      <c r="EH98" s="66" t="e">
        <v>#N/A</v>
      </c>
      <c r="EI98" s="66" t="e">
        <v>#N/A</v>
      </c>
      <c r="EJ98" s="66" t="e">
        <v>#N/A</v>
      </c>
      <c r="EK98" s="66" t="e">
        <v>#N/A</v>
      </c>
      <c r="EL98" s="66" t="e">
        <v>#N/A</v>
      </c>
      <c r="EM98" s="66" t="e">
        <v>#N/A</v>
      </c>
      <c r="EN98" s="66" t="e">
        <v>#N/A</v>
      </c>
      <c r="EO98" s="66" t="e">
        <v>#N/A</v>
      </c>
      <c r="EP98" s="66" t="e">
        <v>#N/A</v>
      </c>
      <c r="EQ98" s="66" t="e">
        <v>#N/A</v>
      </c>
      <c r="ER98" s="66" t="e">
        <v>#N/A</v>
      </c>
      <c r="ES98" s="66" t="e">
        <v>#N/A</v>
      </c>
      <c r="ET98" s="66" t="e">
        <v>#N/A</v>
      </c>
      <c r="EU98" s="66" t="e">
        <v>#N/A</v>
      </c>
      <c r="EV98" s="66" t="e">
        <v>#N/A</v>
      </c>
      <c r="EW98" s="66" t="e">
        <v>#N/A</v>
      </c>
      <c r="EX98" s="66" t="e">
        <v>#N/A</v>
      </c>
      <c r="EY98" s="66" t="e">
        <v>#N/A</v>
      </c>
      <c r="EZ98" s="66" t="e">
        <v>#N/A</v>
      </c>
      <c r="FA98" s="66" t="e">
        <v>#N/A</v>
      </c>
      <c r="FB98" s="66" t="e">
        <v>#N/A</v>
      </c>
      <c r="FC98" s="66" t="e">
        <v>#N/A</v>
      </c>
      <c r="FD98" s="66" t="e">
        <v>#N/A</v>
      </c>
      <c r="FE98" s="66" t="e">
        <v>#N/A</v>
      </c>
      <c r="FF98" s="66" t="e">
        <v>#N/A</v>
      </c>
      <c r="FG98" s="66" t="e">
        <v>#N/A</v>
      </c>
      <c r="FH98" s="66" t="e">
        <v>#N/A</v>
      </c>
      <c r="FI98" s="66" t="e">
        <v>#N/A</v>
      </c>
      <c r="FJ98" s="66" t="e">
        <v>#N/A</v>
      </c>
      <c r="FK98" s="66" t="e">
        <v>#N/A</v>
      </c>
      <c r="FL98" s="66" t="e">
        <v>#N/A</v>
      </c>
      <c r="FM98" s="66" t="e">
        <v>#N/A</v>
      </c>
      <c r="FN98" s="66" t="e">
        <v>#N/A</v>
      </c>
      <c r="FO98" s="66" t="e">
        <v>#N/A</v>
      </c>
      <c r="FP98" s="66" t="e">
        <v>#N/A</v>
      </c>
      <c r="FQ98" s="66" t="e">
        <v>#N/A</v>
      </c>
      <c r="FR98" s="66" t="e">
        <v>#N/A</v>
      </c>
      <c r="FS98" s="66" t="e">
        <v>#N/A</v>
      </c>
      <c r="FT98" s="66" t="e">
        <v>#N/A</v>
      </c>
      <c r="FU98" s="66" t="e">
        <v>#N/A</v>
      </c>
      <c r="FV98" s="66" t="e">
        <v>#N/A</v>
      </c>
      <c r="FW98" s="66" t="e">
        <v>#N/A</v>
      </c>
      <c r="FX98" s="66" t="e">
        <v>#N/A</v>
      </c>
      <c r="FY98" s="66" t="e">
        <v>#N/A</v>
      </c>
      <c r="FZ98" s="66" t="e">
        <v>#N/A</v>
      </c>
      <c r="GA98" s="66" t="e">
        <v>#N/A</v>
      </c>
      <c r="GB98" s="66" t="e">
        <v>#N/A</v>
      </c>
      <c r="GC98" s="66" t="e">
        <v>#N/A</v>
      </c>
      <c r="GD98" s="66" t="e">
        <v>#N/A</v>
      </c>
      <c r="GE98" s="66" t="e">
        <v>#N/A</v>
      </c>
      <c r="GF98" s="66" t="e">
        <v>#N/A</v>
      </c>
      <c r="GG98" s="66" t="e">
        <v>#N/A</v>
      </c>
      <c r="GH98" s="66" t="e">
        <v>#N/A</v>
      </c>
      <c r="GI98" s="66" t="e">
        <v>#N/A</v>
      </c>
      <c r="GJ98" s="66" t="e">
        <v>#N/A</v>
      </c>
      <c r="GK98" s="66" t="e">
        <v>#N/A</v>
      </c>
      <c r="GL98" s="66" t="e">
        <v>#N/A</v>
      </c>
      <c r="GM98" s="66" t="e">
        <v>#N/A</v>
      </c>
      <c r="GN98" s="66" t="e">
        <v>#N/A</v>
      </c>
      <c r="GO98" s="66" t="e">
        <v>#N/A</v>
      </c>
      <c r="GP98" s="66" t="e">
        <v>#N/A</v>
      </c>
      <c r="GQ98" s="66" t="e">
        <v>#N/A</v>
      </c>
      <c r="GR98" s="66" t="e">
        <v>#N/A</v>
      </c>
      <c r="GS98" s="66" t="e">
        <v>#N/A</v>
      </c>
      <c r="GT98" s="66" t="e">
        <v>#N/A</v>
      </c>
      <c r="GU98" s="66" t="e">
        <v>#N/A</v>
      </c>
      <c r="GV98" s="66" t="e">
        <v>#N/A</v>
      </c>
      <c r="GW98" s="66" t="e">
        <v>#N/A</v>
      </c>
      <c r="GX98" s="66" t="e">
        <v>#N/A</v>
      </c>
      <c r="GY98" s="66" t="e">
        <v>#N/A</v>
      </c>
      <c r="GZ98" s="66" t="e">
        <v>#N/A</v>
      </c>
      <c r="HA98" s="66" t="e">
        <v>#N/A</v>
      </c>
      <c r="HB98" s="66" t="e">
        <v>#N/A</v>
      </c>
      <c r="HC98" s="66" t="e">
        <v>#N/A</v>
      </c>
      <c r="HD98" s="66" t="e">
        <v>#N/A</v>
      </c>
      <c r="HE98" s="66" t="e">
        <v>#N/A</v>
      </c>
      <c r="HF98" s="66" t="e">
        <v>#N/A</v>
      </c>
      <c r="HG98" s="66" t="e">
        <v>#N/A</v>
      </c>
      <c r="HH98" s="66" t="e">
        <v>#N/A</v>
      </c>
      <c r="HI98" s="66" t="e">
        <v>#N/A</v>
      </c>
      <c r="HJ98" s="66" t="e">
        <v>#N/A</v>
      </c>
      <c r="HK98" s="66" t="e">
        <v>#N/A</v>
      </c>
      <c r="HL98" s="66" t="e">
        <v>#N/A</v>
      </c>
      <c r="HM98" s="66" t="e">
        <v>#N/A</v>
      </c>
      <c r="HN98" s="66" t="e">
        <v>#N/A</v>
      </c>
      <c r="HO98" s="66" t="e">
        <v>#N/A</v>
      </c>
      <c r="HP98" s="66" t="e">
        <v>#N/A</v>
      </c>
      <c r="HQ98" s="66" t="e">
        <v>#N/A</v>
      </c>
      <c r="HR98" s="66" t="e">
        <v>#N/A</v>
      </c>
      <c r="HS98" s="66" t="e">
        <v>#N/A</v>
      </c>
      <c r="HT98" s="66" t="e">
        <v>#N/A</v>
      </c>
      <c r="HU98" s="66" t="e">
        <v>#N/A</v>
      </c>
      <c r="HV98" s="66" t="e">
        <v>#N/A</v>
      </c>
      <c r="HW98" s="66" t="e">
        <v>#N/A</v>
      </c>
      <c r="HX98" s="66" t="e">
        <v>#N/A</v>
      </c>
      <c r="HY98" s="66" t="e">
        <v>#N/A</v>
      </c>
      <c r="HZ98" s="66" t="e">
        <v>#N/A</v>
      </c>
      <c r="IA98" s="66" t="e">
        <v>#N/A</v>
      </c>
      <c r="IB98" s="66" t="e">
        <v>#N/A</v>
      </c>
      <c r="IC98" s="66" t="e">
        <v>#N/A</v>
      </c>
      <c r="ID98" s="66" t="e">
        <v>#N/A</v>
      </c>
      <c r="IE98" s="66" t="e">
        <v>#N/A</v>
      </c>
      <c r="IF98" s="66" t="e">
        <v>#N/A</v>
      </c>
      <c r="IG98" s="66" t="e">
        <v>#N/A</v>
      </c>
      <c r="IH98" s="66" t="e">
        <v>#N/A</v>
      </c>
      <c r="II98" s="66" t="e">
        <v>#N/A</v>
      </c>
      <c r="IJ98" s="66" t="e">
        <v>#N/A</v>
      </c>
      <c r="IK98" s="66" t="e">
        <v>#N/A</v>
      </c>
      <c r="IL98" s="66" t="e">
        <v>#N/A</v>
      </c>
      <c r="IM98" s="66" t="e">
        <v>#N/A</v>
      </c>
      <c r="IN98" s="66" t="e">
        <v>#N/A</v>
      </c>
      <c r="IO98" s="66" t="e">
        <v>#N/A</v>
      </c>
      <c r="IP98" s="66" t="e">
        <v>#N/A</v>
      </c>
      <c r="IQ98" s="66" t="e">
        <v>#N/A</v>
      </c>
      <c r="IR98" s="66" t="e">
        <v>#N/A</v>
      </c>
      <c r="IS98" s="66" t="e">
        <v>#N/A</v>
      </c>
      <c r="IT98" s="66" t="e">
        <v>#N/A</v>
      </c>
      <c r="IU98" s="66" t="e">
        <v>#N/A</v>
      </c>
      <c r="IV98" s="66" t="e">
        <v>#N/A</v>
      </c>
      <c r="IW98" s="66" t="e">
        <v>#N/A</v>
      </c>
      <c r="IX98" s="66" t="e">
        <v>#N/A</v>
      </c>
      <c r="IY98" s="66" t="e">
        <v>#N/A</v>
      </c>
      <c r="IZ98" s="66" t="e">
        <v>#N/A</v>
      </c>
      <c r="JA98" s="66" t="e">
        <v>#N/A</v>
      </c>
      <c r="JB98" s="66" t="e">
        <v>#N/A</v>
      </c>
      <c r="JC98" s="66" t="e">
        <v>#N/A</v>
      </c>
      <c r="JD98" s="66" t="e">
        <v>#N/A</v>
      </c>
      <c r="JE98" s="66" t="e">
        <v>#N/A</v>
      </c>
      <c r="JF98" s="66" t="e">
        <v>#N/A</v>
      </c>
      <c r="JG98" s="66" t="e">
        <v>#N/A</v>
      </c>
      <c r="JH98" s="66" t="e">
        <v>#N/A</v>
      </c>
      <c r="JI98" s="66" t="e">
        <v>#N/A</v>
      </c>
      <c r="JJ98" s="66" t="e">
        <v>#N/A</v>
      </c>
      <c r="JK98" s="66" t="e">
        <v>#N/A</v>
      </c>
      <c r="JL98" s="66" t="e">
        <v>#N/A</v>
      </c>
      <c r="JM98" s="66" t="e">
        <v>#N/A</v>
      </c>
      <c r="JN98" s="66" t="e">
        <v>#N/A</v>
      </c>
      <c r="JO98" s="66" t="e">
        <v>#N/A</v>
      </c>
      <c r="JP98" s="66" t="e">
        <v>#N/A</v>
      </c>
      <c r="JQ98" s="66" t="e">
        <v>#N/A</v>
      </c>
      <c r="JR98" s="66" t="e">
        <v>#N/A</v>
      </c>
      <c r="JS98" s="66" t="e">
        <v>#N/A</v>
      </c>
      <c r="JT98" s="66" t="e">
        <v>#N/A</v>
      </c>
      <c r="JU98" s="66" t="e">
        <v>#N/A</v>
      </c>
    </row>
    <row r="99" spans="1:281" ht="19.8" customHeight="1" x14ac:dyDescent="0.2">
      <c r="A99" s="163" t="s">
        <v>1461</v>
      </c>
      <c r="B99" s="92"/>
      <c r="C99" s="52" t="s">
        <v>1230</v>
      </c>
      <c r="D99" s="52" t="s">
        <v>1140</v>
      </c>
      <c r="E99" s="94" t="s">
        <v>1047</v>
      </c>
      <c r="F99" s="92"/>
      <c r="G99" s="89" t="s">
        <v>940</v>
      </c>
      <c r="H99" s="52" t="s">
        <v>835</v>
      </c>
      <c r="I99" s="88" t="s">
        <v>736</v>
      </c>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40" t="s">
        <v>338</v>
      </c>
      <c r="CN99" s="85"/>
      <c r="CO99" s="41" t="s">
        <v>499</v>
      </c>
      <c r="CP99" s="81">
        <v>402133</v>
      </c>
      <c r="CQ99" s="82">
        <v>7672</v>
      </c>
      <c r="CR99" s="46"/>
      <c r="CS99" s="44">
        <v>1</v>
      </c>
      <c r="CT99" s="40"/>
      <c r="CU99" s="42" t="s">
        <v>535</v>
      </c>
      <c r="CV99" s="42"/>
      <c r="CW99" s="66" t="e">
        <v>#N/A</v>
      </c>
      <c r="CX99" s="66" t="e">
        <v>#N/A</v>
      </c>
      <c r="CY99" s="74" t="e">
        <v>#N/A</v>
      </c>
      <c r="CZ99" s="66"/>
      <c r="DA99" s="63" t="s">
        <v>319</v>
      </c>
      <c r="DB99" s="66" t="e">
        <v>#N/A</v>
      </c>
      <c r="DC99" s="66" t="e">
        <v>#N/A</v>
      </c>
      <c r="DD99" s="66" t="e">
        <v>#N/A</v>
      </c>
      <c r="DE99" s="66" t="e">
        <v>#N/A</v>
      </c>
      <c r="DF99" s="66" t="e">
        <v>#N/A</v>
      </c>
      <c r="DG99" s="66" t="e">
        <v>#N/A</v>
      </c>
      <c r="DH99" s="66" t="e">
        <v>#N/A</v>
      </c>
      <c r="DI99" s="66" t="e">
        <v>#N/A</v>
      </c>
      <c r="DJ99" s="66" t="e">
        <v>#N/A</v>
      </c>
      <c r="DK99" s="66" t="e">
        <v>#N/A</v>
      </c>
      <c r="DL99" s="66" t="e">
        <v>#N/A</v>
      </c>
      <c r="DM99" s="66" t="e">
        <v>#N/A</v>
      </c>
      <c r="DN99" s="66" t="e">
        <v>#N/A</v>
      </c>
      <c r="DO99" s="66" t="e">
        <v>#N/A</v>
      </c>
      <c r="DP99" s="66" t="e">
        <v>#N/A</v>
      </c>
      <c r="DQ99" s="66" t="e">
        <v>#N/A</v>
      </c>
      <c r="DR99" s="66" t="e">
        <v>#N/A</v>
      </c>
      <c r="DS99" s="66" t="e">
        <v>#N/A</v>
      </c>
      <c r="DT99" s="66" t="e">
        <v>#N/A</v>
      </c>
      <c r="DU99" s="66" t="e">
        <v>#N/A</v>
      </c>
      <c r="DV99" s="66" t="e">
        <v>#N/A</v>
      </c>
      <c r="DW99" s="66" t="e">
        <v>#N/A</v>
      </c>
      <c r="DX99" s="66" t="e">
        <v>#N/A</v>
      </c>
      <c r="DY99" s="66" t="e">
        <v>#N/A</v>
      </c>
      <c r="DZ99" s="66" t="e">
        <v>#N/A</v>
      </c>
      <c r="EA99" s="66" t="e">
        <v>#N/A</v>
      </c>
      <c r="EB99" s="66" t="e">
        <v>#N/A</v>
      </c>
      <c r="EC99" s="66" t="e">
        <v>#N/A</v>
      </c>
      <c r="ED99" s="66" t="e">
        <v>#N/A</v>
      </c>
      <c r="EE99" s="66" t="e">
        <v>#N/A</v>
      </c>
      <c r="EF99" s="66" t="e">
        <v>#N/A</v>
      </c>
      <c r="EG99" s="66" t="e">
        <v>#N/A</v>
      </c>
      <c r="EH99" s="66" t="e">
        <v>#N/A</v>
      </c>
      <c r="EI99" s="66" t="e">
        <v>#N/A</v>
      </c>
      <c r="EJ99" s="66" t="e">
        <v>#N/A</v>
      </c>
      <c r="EK99" s="66" t="e">
        <v>#N/A</v>
      </c>
      <c r="EL99" s="66" t="e">
        <v>#N/A</v>
      </c>
      <c r="EM99" s="66" t="e">
        <v>#N/A</v>
      </c>
      <c r="EN99" s="66" t="e">
        <v>#N/A</v>
      </c>
      <c r="EO99" s="66" t="e">
        <v>#N/A</v>
      </c>
      <c r="EP99" s="66" t="e">
        <v>#N/A</v>
      </c>
      <c r="EQ99" s="66" t="e">
        <v>#N/A</v>
      </c>
      <c r="ER99" s="66" t="e">
        <v>#N/A</v>
      </c>
      <c r="ES99" s="66" t="e">
        <v>#N/A</v>
      </c>
      <c r="ET99" s="66" t="e">
        <v>#N/A</v>
      </c>
      <c r="EU99" s="66" t="e">
        <v>#N/A</v>
      </c>
      <c r="EV99" s="66" t="e">
        <v>#N/A</v>
      </c>
      <c r="EW99" s="66" t="e">
        <v>#N/A</v>
      </c>
      <c r="EX99" s="66" t="e">
        <v>#N/A</v>
      </c>
      <c r="EY99" s="66" t="e">
        <v>#N/A</v>
      </c>
      <c r="EZ99" s="66" t="e">
        <v>#N/A</v>
      </c>
      <c r="FA99" s="66" t="e">
        <v>#N/A</v>
      </c>
      <c r="FB99" s="66" t="e">
        <v>#N/A</v>
      </c>
      <c r="FC99" s="66" t="e">
        <v>#N/A</v>
      </c>
      <c r="FD99" s="66" t="e">
        <v>#N/A</v>
      </c>
      <c r="FE99" s="66" t="e">
        <v>#N/A</v>
      </c>
      <c r="FF99" s="66" t="e">
        <v>#N/A</v>
      </c>
      <c r="FG99" s="66" t="e">
        <v>#N/A</v>
      </c>
      <c r="FH99" s="66" t="e">
        <v>#N/A</v>
      </c>
      <c r="FI99" s="66" t="e">
        <v>#N/A</v>
      </c>
      <c r="FJ99" s="66" t="e">
        <v>#N/A</v>
      </c>
      <c r="FK99" s="66" t="e">
        <v>#N/A</v>
      </c>
      <c r="FL99" s="66" t="e">
        <v>#N/A</v>
      </c>
      <c r="FM99" s="66" t="e">
        <v>#N/A</v>
      </c>
      <c r="FN99" s="66" t="e">
        <v>#N/A</v>
      </c>
      <c r="FO99" s="66" t="e">
        <v>#N/A</v>
      </c>
      <c r="FP99" s="66" t="e">
        <v>#N/A</v>
      </c>
      <c r="FQ99" s="66" t="e">
        <v>#N/A</v>
      </c>
      <c r="FR99" s="66" t="e">
        <v>#N/A</v>
      </c>
      <c r="FS99" s="66" t="e">
        <v>#N/A</v>
      </c>
      <c r="FT99" s="66" t="e">
        <v>#N/A</v>
      </c>
      <c r="FU99" s="66" t="e">
        <v>#N/A</v>
      </c>
      <c r="FV99" s="66" t="e">
        <v>#N/A</v>
      </c>
      <c r="FW99" s="66" t="e">
        <v>#N/A</v>
      </c>
      <c r="FX99" s="66" t="e">
        <v>#N/A</v>
      </c>
      <c r="FY99" s="66" t="e">
        <v>#N/A</v>
      </c>
      <c r="FZ99" s="66" t="e">
        <v>#N/A</v>
      </c>
      <c r="GA99" s="66" t="e">
        <v>#N/A</v>
      </c>
      <c r="GB99" s="66" t="e">
        <v>#N/A</v>
      </c>
      <c r="GC99" s="66" t="e">
        <v>#N/A</v>
      </c>
      <c r="GD99" s="66" t="e">
        <v>#N/A</v>
      </c>
      <c r="GE99" s="66" t="e">
        <v>#N/A</v>
      </c>
      <c r="GF99" s="66" t="e">
        <v>#N/A</v>
      </c>
      <c r="GG99" s="66" t="e">
        <v>#N/A</v>
      </c>
      <c r="GH99" s="66" t="e">
        <v>#N/A</v>
      </c>
      <c r="GI99" s="66" t="e">
        <v>#N/A</v>
      </c>
      <c r="GJ99" s="66" t="e">
        <v>#N/A</v>
      </c>
      <c r="GK99" s="66" t="e">
        <v>#N/A</v>
      </c>
      <c r="GL99" s="66" t="e">
        <v>#N/A</v>
      </c>
      <c r="GM99" s="66" t="e">
        <v>#N/A</v>
      </c>
      <c r="GN99" s="66" t="e">
        <v>#N/A</v>
      </c>
      <c r="GO99" s="66" t="e">
        <v>#N/A</v>
      </c>
      <c r="GP99" s="66" t="e">
        <v>#N/A</v>
      </c>
      <c r="GQ99" s="66" t="e">
        <v>#N/A</v>
      </c>
      <c r="GR99" s="66" t="e">
        <v>#N/A</v>
      </c>
      <c r="GS99" s="66" t="e">
        <v>#N/A</v>
      </c>
      <c r="GT99" s="66" t="e">
        <v>#N/A</v>
      </c>
      <c r="GU99" s="66" t="e">
        <v>#N/A</v>
      </c>
      <c r="GV99" s="66" t="e">
        <v>#N/A</v>
      </c>
      <c r="GW99" s="66" t="e">
        <v>#N/A</v>
      </c>
      <c r="GX99" s="66" t="e">
        <v>#N/A</v>
      </c>
      <c r="GY99" s="66" t="e">
        <v>#N/A</v>
      </c>
      <c r="GZ99" s="66" t="e">
        <v>#N/A</v>
      </c>
      <c r="HA99" s="66" t="e">
        <v>#N/A</v>
      </c>
      <c r="HB99" s="66" t="e">
        <v>#N/A</v>
      </c>
      <c r="HC99" s="66" t="e">
        <v>#N/A</v>
      </c>
      <c r="HD99" s="66" t="e">
        <v>#N/A</v>
      </c>
      <c r="HE99" s="66" t="e">
        <v>#N/A</v>
      </c>
      <c r="HF99" s="66" t="e">
        <v>#N/A</v>
      </c>
      <c r="HG99" s="66" t="e">
        <v>#N/A</v>
      </c>
      <c r="HH99" s="66" t="e">
        <v>#N/A</v>
      </c>
      <c r="HI99" s="66" t="e">
        <v>#N/A</v>
      </c>
      <c r="HJ99" s="66" t="e">
        <v>#N/A</v>
      </c>
      <c r="HK99" s="66" t="e">
        <v>#N/A</v>
      </c>
      <c r="HL99" s="66" t="e">
        <v>#N/A</v>
      </c>
      <c r="HM99" s="66" t="e">
        <v>#N/A</v>
      </c>
      <c r="HN99" s="66" t="e">
        <v>#N/A</v>
      </c>
      <c r="HO99" s="66" t="e">
        <v>#N/A</v>
      </c>
      <c r="HP99" s="66" t="e">
        <v>#N/A</v>
      </c>
      <c r="HQ99" s="66" t="e">
        <v>#N/A</v>
      </c>
      <c r="HR99" s="66" t="e">
        <v>#N/A</v>
      </c>
      <c r="HS99" s="66" t="e">
        <v>#N/A</v>
      </c>
      <c r="HT99" s="66" t="e">
        <v>#N/A</v>
      </c>
      <c r="HU99" s="66" t="e">
        <v>#N/A</v>
      </c>
      <c r="HV99" s="66" t="e">
        <v>#N/A</v>
      </c>
      <c r="HW99" s="66" t="e">
        <v>#N/A</v>
      </c>
      <c r="HX99" s="66" t="e">
        <v>#N/A</v>
      </c>
      <c r="HY99" s="66" t="e">
        <v>#N/A</v>
      </c>
      <c r="HZ99" s="66" t="e">
        <v>#N/A</v>
      </c>
      <c r="IA99" s="66" t="e">
        <v>#N/A</v>
      </c>
      <c r="IB99" s="66" t="e">
        <v>#N/A</v>
      </c>
      <c r="IC99" s="66" t="e">
        <v>#N/A</v>
      </c>
      <c r="ID99" s="66" t="e">
        <v>#N/A</v>
      </c>
      <c r="IE99" s="66" t="e">
        <v>#N/A</v>
      </c>
      <c r="IF99" s="66" t="e">
        <v>#N/A</v>
      </c>
      <c r="IG99" s="66" t="e">
        <v>#N/A</v>
      </c>
      <c r="IH99" s="66" t="e">
        <v>#N/A</v>
      </c>
      <c r="II99" s="66" t="e">
        <v>#N/A</v>
      </c>
      <c r="IJ99" s="66" t="e">
        <v>#N/A</v>
      </c>
      <c r="IK99" s="66" t="e">
        <v>#N/A</v>
      </c>
      <c r="IL99" s="66" t="e">
        <v>#N/A</v>
      </c>
      <c r="IM99" s="66" t="e">
        <v>#N/A</v>
      </c>
      <c r="IN99" s="66" t="e">
        <v>#N/A</v>
      </c>
      <c r="IO99" s="66" t="e">
        <v>#N/A</v>
      </c>
      <c r="IP99" s="66" t="e">
        <v>#N/A</v>
      </c>
      <c r="IQ99" s="66" t="e">
        <v>#N/A</v>
      </c>
      <c r="IR99" s="66" t="e">
        <v>#N/A</v>
      </c>
      <c r="IS99" s="66" t="e">
        <v>#N/A</v>
      </c>
      <c r="IT99" s="66" t="e">
        <v>#N/A</v>
      </c>
      <c r="IU99" s="66" t="e">
        <v>#N/A</v>
      </c>
      <c r="IV99" s="66" t="e">
        <v>#N/A</v>
      </c>
      <c r="IW99" s="66" t="e">
        <v>#N/A</v>
      </c>
      <c r="IX99" s="66" t="e">
        <v>#N/A</v>
      </c>
      <c r="IY99" s="66" t="e">
        <v>#N/A</v>
      </c>
      <c r="IZ99" s="66" t="e">
        <v>#N/A</v>
      </c>
      <c r="JA99" s="66" t="e">
        <v>#N/A</v>
      </c>
      <c r="JB99" s="66" t="e">
        <v>#N/A</v>
      </c>
      <c r="JC99" s="66" t="e">
        <v>#N/A</v>
      </c>
      <c r="JD99" s="66" t="e">
        <v>#N/A</v>
      </c>
      <c r="JE99" s="66" t="e">
        <v>#N/A</v>
      </c>
      <c r="JF99" s="66" t="e">
        <v>#N/A</v>
      </c>
      <c r="JG99" s="66" t="e">
        <v>#N/A</v>
      </c>
      <c r="JH99" s="66" t="e">
        <v>#N/A</v>
      </c>
      <c r="JI99" s="66" t="e">
        <v>#N/A</v>
      </c>
      <c r="JJ99" s="66" t="e">
        <v>#N/A</v>
      </c>
      <c r="JK99" s="66" t="e">
        <v>#N/A</v>
      </c>
      <c r="JL99" s="66" t="e">
        <v>#N/A</v>
      </c>
      <c r="JM99" s="66" t="e">
        <v>#N/A</v>
      </c>
      <c r="JN99" s="66" t="e">
        <v>#N/A</v>
      </c>
      <c r="JO99" s="66" t="e">
        <v>#N/A</v>
      </c>
      <c r="JP99" s="66" t="e">
        <v>#N/A</v>
      </c>
      <c r="JQ99" s="66" t="e">
        <v>#N/A</v>
      </c>
      <c r="JR99" s="66" t="e">
        <v>#N/A</v>
      </c>
      <c r="JS99" s="66" t="e">
        <v>#N/A</v>
      </c>
      <c r="JT99" s="66" t="e">
        <v>#N/A</v>
      </c>
      <c r="JU99" s="66" t="e">
        <v>#N/A</v>
      </c>
    </row>
    <row r="100" spans="1:281" ht="19.8" customHeight="1" x14ac:dyDescent="0.2">
      <c r="A100" s="163" t="s">
        <v>1460</v>
      </c>
      <c r="B100" s="92"/>
      <c r="C100" s="52" t="s">
        <v>1230</v>
      </c>
      <c r="D100" s="52" t="s">
        <v>1139</v>
      </c>
      <c r="E100" s="94" t="s">
        <v>1046</v>
      </c>
      <c r="F100" s="92"/>
      <c r="G100" s="89" t="s">
        <v>940</v>
      </c>
      <c r="H100" s="52" t="s">
        <v>834</v>
      </c>
      <c r="I100" s="88" t="s">
        <v>735</v>
      </c>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5"/>
      <c r="BR100" s="85"/>
      <c r="BS100" s="85"/>
      <c r="BT100" s="85"/>
      <c r="BU100" s="85"/>
      <c r="BV100" s="85"/>
      <c r="BW100" s="85"/>
      <c r="BX100" s="85"/>
      <c r="BY100" s="85"/>
      <c r="BZ100" s="85"/>
      <c r="CA100" s="85"/>
      <c r="CB100" s="85"/>
      <c r="CC100" s="85"/>
      <c r="CD100" s="85"/>
      <c r="CE100" s="85"/>
      <c r="CF100" s="85"/>
      <c r="CG100" s="85"/>
      <c r="CH100" s="85"/>
      <c r="CI100" s="85"/>
      <c r="CJ100" s="85"/>
      <c r="CK100" s="85"/>
      <c r="CL100" s="85"/>
      <c r="CM100" s="40" t="s">
        <v>338</v>
      </c>
      <c r="CN100" s="85"/>
      <c r="CO100" s="41" t="s">
        <v>499</v>
      </c>
      <c r="CP100" s="81">
        <v>402133</v>
      </c>
      <c r="CQ100" s="82">
        <v>7672</v>
      </c>
      <c r="CR100" s="46"/>
      <c r="CS100" s="44">
        <v>1</v>
      </c>
      <c r="CT100" s="40"/>
      <c r="CU100" s="42" t="s">
        <v>535</v>
      </c>
      <c r="CV100" s="42"/>
      <c r="CW100" s="66" t="e">
        <v>#N/A</v>
      </c>
      <c r="CX100" s="66" t="e">
        <v>#N/A</v>
      </c>
      <c r="CY100" s="74" t="e">
        <v>#N/A</v>
      </c>
      <c r="CZ100" s="66"/>
      <c r="DA100" s="63" t="s">
        <v>319</v>
      </c>
      <c r="DB100" s="66" t="e">
        <v>#N/A</v>
      </c>
      <c r="DC100" s="66" t="e">
        <v>#N/A</v>
      </c>
      <c r="DD100" s="66" t="e">
        <v>#N/A</v>
      </c>
      <c r="DE100" s="66" t="e">
        <v>#N/A</v>
      </c>
      <c r="DF100" s="66" t="e">
        <v>#N/A</v>
      </c>
      <c r="DG100" s="66" t="e">
        <v>#N/A</v>
      </c>
      <c r="DH100" s="66" t="e">
        <v>#N/A</v>
      </c>
      <c r="DI100" s="66" t="e">
        <v>#N/A</v>
      </c>
      <c r="DJ100" s="66" t="e">
        <v>#N/A</v>
      </c>
      <c r="DK100" s="66" t="e">
        <v>#N/A</v>
      </c>
      <c r="DL100" s="66" t="e">
        <v>#N/A</v>
      </c>
      <c r="DM100" s="66" t="e">
        <v>#N/A</v>
      </c>
      <c r="DN100" s="66" t="e">
        <v>#N/A</v>
      </c>
      <c r="DO100" s="66" t="e">
        <v>#N/A</v>
      </c>
      <c r="DP100" s="66" t="e">
        <v>#N/A</v>
      </c>
      <c r="DQ100" s="66" t="e">
        <v>#N/A</v>
      </c>
      <c r="DR100" s="66" t="e">
        <v>#N/A</v>
      </c>
      <c r="DS100" s="66" t="e">
        <v>#N/A</v>
      </c>
      <c r="DT100" s="66" t="e">
        <v>#N/A</v>
      </c>
      <c r="DU100" s="66" t="e">
        <v>#N/A</v>
      </c>
      <c r="DV100" s="66" t="e">
        <v>#N/A</v>
      </c>
      <c r="DW100" s="66" t="e">
        <v>#N/A</v>
      </c>
      <c r="DX100" s="66" t="e">
        <v>#N/A</v>
      </c>
      <c r="DY100" s="66" t="e">
        <v>#N/A</v>
      </c>
      <c r="DZ100" s="66" t="e">
        <v>#N/A</v>
      </c>
      <c r="EA100" s="66" t="e">
        <v>#N/A</v>
      </c>
      <c r="EB100" s="66" t="e">
        <v>#N/A</v>
      </c>
      <c r="EC100" s="66" t="e">
        <v>#N/A</v>
      </c>
      <c r="ED100" s="66" t="e">
        <v>#N/A</v>
      </c>
      <c r="EE100" s="66" t="e">
        <v>#N/A</v>
      </c>
      <c r="EF100" s="66" t="e">
        <v>#N/A</v>
      </c>
      <c r="EG100" s="66" t="e">
        <v>#N/A</v>
      </c>
      <c r="EH100" s="66" t="e">
        <v>#N/A</v>
      </c>
      <c r="EI100" s="66" t="e">
        <v>#N/A</v>
      </c>
      <c r="EJ100" s="66" t="e">
        <v>#N/A</v>
      </c>
      <c r="EK100" s="66" t="e">
        <v>#N/A</v>
      </c>
      <c r="EL100" s="66" t="e">
        <v>#N/A</v>
      </c>
      <c r="EM100" s="66" t="e">
        <v>#N/A</v>
      </c>
      <c r="EN100" s="66" t="e">
        <v>#N/A</v>
      </c>
      <c r="EO100" s="66" t="e">
        <v>#N/A</v>
      </c>
      <c r="EP100" s="66" t="e">
        <v>#N/A</v>
      </c>
      <c r="EQ100" s="66" t="e">
        <v>#N/A</v>
      </c>
      <c r="ER100" s="66" t="e">
        <v>#N/A</v>
      </c>
      <c r="ES100" s="66" t="e">
        <v>#N/A</v>
      </c>
      <c r="ET100" s="66" t="e">
        <v>#N/A</v>
      </c>
      <c r="EU100" s="66" t="e">
        <v>#N/A</v>
      </c>
      <c r="EV100" s="66" t="e">
        <v>#N/A</v>
      </c>
      <c r="EW100" s="66" t="e">
        <v>#N/A</v>
      </c>
      <c r="EX100" s="66" t="e">
        <v>#N/A</v>
      </c>
      <c r="EY100" s="66" t="e">
        <v>#N/A</v>
      </c>
      <c r="EZ100" s="66" t="e">
        <v>#N/A</v>
      </c>
      <c r="FA100" s="66" t="e">
        <v>#N/A</v>
      </c>
      <c r="FB100" s="66" t="e">
        <v>#N/A</v>
      </c>
      <c r="FC100" s="66" t="e">
        <v>#N/A</v>
      </c>
      <c r="FD100" s="66" t="e">
        <v>#N/A</v>
      </c>
      <c r="FE100" s="66" t="e">
        <v>#N/A</v>
      </c>
      <c r="FF100" s="66" t="e">
        <v>#N/A</v>
      </c>
      <c r="FG100" s="66" t="e">
        <v>#N/A</v>
      </c>
      <c r="FH100" s="66" t="e">
        <v>#N/A</v>
      </c>
      <c r="FI100" s="66" t="e">
        <v>#N/A</v>
      </c>
      <c r="FJ100" s="66" t="e">
        <v>#N/A</v>
      </c>
      <c r="FK100" s="66" t="e">
        <v>#N/A</v>
      </c>
      <c r="FL100" s="66" t="e">
        <v>#N/A</v>
      </c>
      <c r="FM100" s="66" t="e">
        <v>#N/A</v>
      </c>
      <c r="FN100" s="66" t="e">
        <v>#N/A</v>
      </c>
      <c r="FO100" s="66" t="e">
        <v>#N/A</v>
      </c>
      <c r="FP100" s="66" t="e">
        <v>#N/A</v>
      </c>
      <c r="FQ100" s="66" t="e">
        <v>#N/A</v>
      </c>
      <c r="FR100" s="66" t="e">
        <v>#N/A</v>
      </c>
      <c r="FS100" s="66" t="e">
        <v>#N/A</v>
      </c>
      <c r="FT100" s="66" t="e">
        <v>#N/A</v>
      </c>
      <c r="FU100" s="66" t="e">
        <v>#N/A</v>
      </c>
      <c r="FV100" s="66" t="e">
        <v>#N/A</v>
      </c>
      <c r="FW100" s="66" t="e">
        <v>#N/A</v>
      </c>
      <c r="FX100" s="66" t="e">
        <v>#N/A</v>
      </c>
      <c r="FY100" s="66" t="e">
        <v>#N/A</v>
      </c>
      <c r="FZ100" s="66" t="e">
        <v>#N/A</v>
      </c>
      <c r="GA100" s="66" t="e">
        <v>#N/A</v>
      </c>
      <c r="GB100" s="66" t="e">
        <v>#N/A</v>
      </c>
      <c r="GC100" s="66" t="e">
        <v>#N/A</v>
      </c>
      <c r="GD100" s="66" t="e">
        <v>#N/A</v>
      </c>
      <c r="GE100" s="66" t="e">
        <v>#N/A</v>
      </c>
      <c r="GF100" s="66" t="e">
        <v>#N/A</v>
      </c>
      <c r="GG100" s="66" t="e">
        <v>#N/A</v>
      </c>
      <c r="GH100" s="66" t="e">
        <v>#N/A</v>
      </c>
      <c r="GI100" s="66" t="e">
        <v>#N/A</v>
      </c>
      <c r="GJ100" s="66" t="e">
        <v>#N/A</v>
      </c>
      <c r="GK100" s="66" t="e">
        <v>#N/A</v>
      </c>
      <c r="GL100" s="66" t="e">
        <v>#N/A</v>
      </c>
      <c r="GM100" s="66" t="e">
        <v>#N/A</v>
      </c>
      <c r="GN100" s="66" t="e">
        <v>#N/A</v>
      </c>
      <c r="GO100" s="66" t="e">
        <v>#N/A</v>
      </c>
      <c r="GP100" s="66" t="e">
        <v>#N/A</v>
      </c>
      <c r="GQ100" s="66" t="e">
        <v>#N/A</v>
      </c>
      <c r="GR100" s="66" t="e">
        <v>#N/A</v>
      </c>
      <c r="GS100" s="66" t="e">
        <v>#N/A</v>
      </c>
      <c r="GT100" s="66" t="e">
        <v>#N/A</v>
      </c>
      <c r="GU100" s="66" t="e">
        <v>#N/A</v>
      </c>
      <c r="GV100" s="66" t="e">
        <v>#N/A</v>
      </c>
      <c r="GW100" s="66" t="e">
        <v>#N/A</v>
      </c>
      <c r="GX100" s="66" t="e">
        <v>#N/A</v>
      </c>
      <c r="GY100" s="66" t="e">
        <v>#N/A</v>
      </c>
      <c r="GZ100" s="66" t="e">
        <v>#N/A</v>
      </c>
      <c r="HA100" s="66" t="e">
        <v>#N/A</v>
      </c>
      <c r="HB100" s="66" t="e">
        <v>#N/A</v>
      </c>
      <c r="HC100" s="66" t="e">
        <v>#N/A</v>
      </c>
      <c r="HD100" s="66" t="e">
        <v>#N/A</v>
      </c>
      <c r="HE100" s="66" t="e">
        <v>#N/A</v>
      </c>
      <c r="HF100" s="66" t="e">
        <v>#N/A</v>
      </c>
      <c r="HG100" s="66" t="e">
        <v>#N/A</v>
      </c>
      <c r="HH100" s="66" t="e">
        <v>#N/A</v>
      </c>
      <c r="HI100" s="66" t="e">
        <v>#N/A</v>
      </c>
      <c r="HJ100" s="66" t="e">
        <v>#N/A</v>
      </c>
      <c r="HK100" s="66" t="e">
        <v>#N/A</v>
      </c>
      <c r="HL100" s="66" t="e">
        <v>#N/A</v>
      </c>
      <c r="HM100" s="66" t="e">
        <v>#N/A</v>
      </c>
      <c r="HN100" s="66" t="e">
        <v>#N/A</v>
      </c>
      <c r="HO100" s="66" t="e">
        <v>#N/A</v>
      </c>
      <c r="HP100" s="66" t="e">
        <v>#N/A</v>
      </c>
      <c r="HQ100" s="66" t="e">
        <v>#N/A</v>
      </c>
      <c r="HR100" s="66" t="e">
        <v>#N/A</v>
      </c>
      <c r="HS100" s="66" t="e">
        <v>#N/A</v>
      </c>
      <c r="HT100" s="66" t="e">
        <v>#N/A</v>
      </c>
      <c r="HU100" s="66" t="e">
        <v>#N/A</v>
      </c>
      <c r="HV100" s="66" t="e">
        <v>#N/A</v>
      </c>
      <c r="HW100" s="66" t="e">
        <v>#N/A</v>
      </c>
      <c r="HX100" s="66" t="e">
        <v>#N/A</v>
      </c>
      <c r="HY100" s="66" t="e">
        <v>#N/A</v>
      </c>
      <c r="HZ100" s="66" t="e">
        <v>#N/A</v>
      </c>
      <c r="IA100" s="66" t="e">
        <v>#N/A</v>
      </c>
      <c r="IB100" s="66" t="e">
        <v>#N/A</v>
      </c>
      <c r="IC100" s="66" t="e">
        <v>#N/A</v>
      </c>
      <c r="ID100" s="66" t="e">
        <v>#N/A</v>
      </c>
      <c r="IE100" s="66" t="e">
        <v>#N/A</v>
      </c>
      <c r="IF100" s="66" t="e">
        <v>#N/A</v>
      </c>
      <c r="IG100" s="66" t="e">
        <v>#N/A</v>
      </c>
      <c r="IH100" s="66" t="e">
        <v>#N/A</v>
      </c>
      <c r="II100" s="66" t="e">
        <v>#N/A</v>
      </c>
      <c r="IJ100" s="66" t="e">
        <v>#N/A</v>
      </c>
      <c r="IK100" s="66" t="e">
        <v>#N/A</v>
      </c>
      <c r="IL100" s="66" t="e">
        <v>#N/A</v>
      </c>
      <c r="IM100" s="66" t="e">
        <v>#N/A</v>
      </c>
      <c r="IN100" s="66" t="e">
        <v>#N/A</v>
      </c>
      <c r="IO100" s="66" t="e">
        <v>#N/A</v>
      </c>
      <c r="IP100" s="66" t="e">
        <v>#N/A</v>
      </c>
      <c r="IQ100" s="66" t="e">
        <v>#N/A</v>
      </c>
      <c r="IR100" s="66" t="e">
        <v>#N/A</v>
      </c>
      <c r="IS100" s="66" t="e">
        <v>#N/A</v>
      </c>
      <c r="IT100" s="66" t="e">
        <v>#N/A</v>
      </c>
      <c r="IU100" s="66" t="e">
        <v>#N/A</v>
      </c>
      <c r="IV100" s="66" t="e">
        <v>#N/A</v>
      </c>
      <c r="IW100" s="66" t="e">
        <v>#N/A</v>
      </c>
      <c r="IX100" s="66" t="e">
        <v>#N/A</v>
      </c>
      <c r="IY100" s="66" t="e">
        <v>#N/A</v>
      </c>
      <c r="IZ100" s="66" t="e">
        <v>#N/A</v>
      </c>
      <c r="JA100" s="66" t="e">
        <v>#N/A</v>
      </c>
      <c r="JB100" s="66" t="e">
        <v>#N/A</v>
      </c>
      <c r="JC100" s="66" t="e">
        <v>#N/A</v>
      </c>
      <c r="JD100" s="66" t="e">
        <v>#N/A</v>
      </c>
      <c r="JE100" s="66" t="e">
        <v>#N/A</v>
      </c>
      <c r="JF100" s="66" t="e">
        <v>#N/A</v>
      </c>
      <c r="JG100" s="66" t="e">
        <v>#N/A</v>
      </c>
      <c r="JH100" s="66" t="e">
        <v>#N/A</v>
      </c>
      <c r="JI100" s="66" t="e">
        <v>#N/A</v>
      </c>
      <c r="JJ100" s="66" t="e">
        <v>#N/A</v>
      </c>
      <c r="JK100" s="66" t="e">
        <v>#N/A</v>
      </c>
      <c r="JL100" s="66" t="e">
        <v>#N/A</v>
      </c>
      <c r="JM100" s="66" t="e">
        <v>#N/A</v>
      </c>
      <c r="JN100" s="66" t="e">
        <v>#N/A</v>
      </c>
      <c r="JO100" s="66" t="e">
        <v>#N/A</v>
      </c>
      <c r="JP100" s="66" t="e">
        <v>#N/A</v>
      </c>
      <c r="JQ100" s="66" t="e">
        <v>#N/A</v>
      </c>
      <c r="JR100" s="66" t="e">
        <v>#N/A</v>
      </c>
      <c r="JS100" s="66" t="e">
        <v>#N/A</v>
      </c>
      <c r="JT100" s="66" t="e">
        <v>#N/A</v>
      </c>
      <c r="JU100" s="66" t="e">
        <v>#N/A</v>
      </c>
    </row>
    <row r="101" spans="1:281" ht="19.8" customHeight="1" x14ac:dyDescent="0.2">
      <c r="A101" s="163" t="s">
        <v>1459</v>
      </c>
      <c r="B101" s="92"/>
      <c r="C101" s="52" t="s">
        <v>1230</v>
      </c>
      <c r="D101" s="52" t="s">
        <v>1138</v>
      </c>
      <c r="E101" s="94"/>
      <c r="F101" s="92"/>
      <c r="G101" s="89" t="s">
        <v>940</v>
      </c>
      <c r="H101" s="52" t="s">
        <v>833</v>
      </c>
      <c r="I101" s="88"/>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5"/>
      <c r="BR101" s="85"/>
      <c r="BS101" s="85"/>
      <c r="BT101" s="85"/>
      <c r="BU101" s="85"/>
      <c r="BV101" s="85"/>
      <c r="BW101" s="85"/>
      <c r="BX101" s="85"/>
      <c r="BY101" s="85"/>
      <c r="BZ101" s="85"/>
      <c r="CA101" s="85"/>
      <c r="CB101" s="85"/>
      <c r="CC101" s="85"/>
      <c r="CD101" s="85"/>
      <c r="CE101" s="85"/>
      <c r="CF101" s="85"/>
      <c r="CG101" s="85"/>
      <c r="CH101" s="85"/>
      <c r="CI101" s="85"/>
      <c r="CJ101" s="85"/>
      <c r="CK101" s="85"/>
      <c r="CL101" s="85"/>
      <c r="CM101" s="40" t="s">
        <v>338</v>
      </c>
      <c r="CN101" s="85"/>
      <c r="CO101" s="41" t="s">
        <v>499</v>
      </c>
      <c r="CP101" s="81">
        <v>402133</v>
      </c>
      <c r="CQ101" s="82">
        <v>7672</v>
      </c>
      <c r="CR101" s="46"/>
      <c r="CS101" s="44">
        <v>1</v>
      </c>
      <c r="CT101" s="40"/>
      <c r="CU101" s="42" t="s">
        <v>535</v>
      </c>
      <c r="CV101" s="42"/>
      <c r="CW101" s="35" t="e">
        <v>#N/A</v>
      </c>
      <c r="CX101" s="35" t="e">
        <v>#N/A</v>
      </c>
      <c r="CY101" s="71" t="e">
        <v>#N/A</v>
      </c>
      <c r="CZ101" s="35"/>
      <c r="DA101" s="63" t="s">
        <v>319</v>
      </c>
      <c r="DB101" s="66" t="e">
        <v>#N/A</v>
      </c>
      <c r="DC101" s="66" t="e">
        <v>#N/A</v>
      </c>
      <c r="DD101" s="66" t="e">
        <v>#N/A</v>
      </c>
      <c r="DE101" s="66" t="e">
        <v>#N/A</v>
      </c>
      <c r="DF101" s="66" t="e">
        <v>#N/A</v>
      </c>
      <c r="DG101" s="66" t="e">
        <v>#N/A</v>
      </c>
      <c r="DH101" s="66" t="e">
        <v>#N/A</v>
      </c>
      <c r="DI101" s="66" t="e">
        <v>#N/A</v>
      </c>
      <c r="DJ101" s="66" t="e">
        <v>#N/A</v>
      </c>
      <c r="DK101" s="35" t="e">
        <v>#N/A</v>
      </c>
      <c r="DL101" s="66" t="e">
        <v>#N/A</v>
      </c>
      <c r="DM101" s="66" t="e">
        <v>#N/A</v>
      </c>
      <c r="DN101" s="66" t="e">
        <v>#N/A</v>
      </c>
      <c r="DO101" s="35" t="e">
        <v>#N/A</v>
      </c>
      <c r="DP101" s="66" t="e">
        <v>#N/A</v>
      </c>
      <c r="DQ101" s="66" t="e">
        <v>#N/A</v>
      </c>
      <c r="DR101" s="66" t="e">
        <v>#N/A</v>
      </c>
      <c r="DS101" s="66" t="e">
        <v>#N/A</v>
      </c>
      <c r="DT101" s="66" t="e">
        <v>#N/A</v>
      </c>
      <c r="DU101" s="66" t="e">
        <v>#N/A</v>
      </c>
      <c r="DV101" s="66" t="e">
        <v>#N/A</v>
      </c>
      <c r="DW101" s="66" t="e">
        <v>#N/A</v>
      </c>
      <c r="DX101" s="66" t="e">
        <v>#N/A</v>
      </c>
      <c r="DY101" s="66" t="e">
        <v>#N/A</v>
      </c>
      <c r="DZ101" s="66" t="e">
        <v>#N/A</v>
      </c>
      <c r="EA101" s="66" t="e">
        <v>#N/A</v>
      </c>
      <c r="EB101" s="66" t="e">
        <v>#N/A</v>
      </c>
      <c r="EC101" s="66" t="e">
        <v>#N/A</v>
      </c>
      <c r="ED101" s="35" t="e">
        <v>#N/A</v>
      </c>
      <c r="EE101" s="66" t="e">
        <v>#N/A</v>
      </c>
      <c r="EF101" s="66" t="e">
        <v>#N/A</v>
      </c>
      <c r="EG101" s="66" t="e">
        <v>#N/A</v>
      </c>
      <c r="EH101" s="66" t="e">
        <v>#N/A</v>
      </c>
      <c r="EI101" s="66" t="e">
        <v>#N/A</v>
      </c>
      <c r="EJ101" s="66" t="e">
        <v>#N/A</v>
      </c>
      <c r="EK101" s="66" t="e">
        <v>#N/A</v>
      </c>
      <c r="EL101" s="66" t="e">
        <v>#N/A</v>
      </c>
      <c r="EM101" s="66" t="e">
        <v>#N/A</v>
      </c>
      <c r="EN101" s="66" t="e">
        <v>#N/A</v>
      </c>
      <c r="EO101" s="66" t="e">
        <v>#N/A</v>
      </c>
      <c r="EP101" s="66" t="e">
        <v>#N/A</v>
      </c>
      <c r="EQ101" s="66" t="e">
        <v>#N/A</v>
      </c>
      <c r="ER101" s="35" t="e">
        <v>#N/A</v>
      </c>
      <c r="ES101" s="66" t="e">
        <v>#N/A</v>
      </c>
      <c r="ET101" s="66" t="e">
        <v>#N/A</v>
      </c>
      <c r="EU101" s="66" t="e">
        <v>#N/A</v>
      </c>
      <c r="EV101" s="66" t="e">
        <v>#N/A</v>
      </c>
      <c r="EW101" s="66" t="e">
        <v>#N/A</v>
      </c>
      <c r="EX101" s="66" t="e">
        <v>#N/A</v>
      </c>
      <c r="EY101" s="66" t="e">
        <v>#N/A</v>
      </c>
      <c r="EZ101" s="66" t="e">
        <v>#N/A</v>
      </c>
      <c r="FA101" s="66" t="e">
        <v>#N/A</v>
      </c>
      <c r="FB101" s="66" t="e">
        <v>#N/A</v>
      </c>
      <c r="FC101" s="66" t="e">
        <v>#N/A</v>
      </c>
      <c r="FD101" s="35" t="e">
        <v>#N/A</v>
      </c>
      <c r="FE101" s="66" t="e">
        <v>#N/A</v>
      </c>
      <c r="FF101" s="66" t="e">
        <v>#N/A</v>
      </c>
      <c r="FG101" s="66" t="e">
        <v>#N/A</v>
      </c>
      <c r="FH101" s="66" t="e">
        <v>#N/A</v>
      </c>
      <c r="FI101" s="66" t="e">
        <v>#N/A</v>
      </c>
      <c r="FJ101" s="35" t="e">
        <v>#N/A</v>
      </c>
      <c r="FK101" s="66" t="e">
        <v>#N/A</v>
      </c>
      <c r="FL101" s="66" t="e">
        <v>#N/A</v>
      </c>
      <c r="FM101" s="35" t="e">
        <v>#N/A</v>
      </c>
      <c r="FN101" s="66" t="e">
        <v>#N/A</v>
      </c>
      <c r="FO101" s="66" t="e">
        <v>#N/A</v>
      </c>
      <c r="FP101" s="66" t="e">
        <v>#N/A</v>
      </c>
      <c r="FQ101" s="66" t="e">
        <v>#N/A</v>
      </c>
      <c r="FR101" s="66" t="e">
        <v>#N/A</v>
      </c>
      <c r="FS101" s="66" t="e">
        <v>#N/A</v>
      </c>
      <c r="FT101" s="35" t="e">
        <v>#N/A</v>
      </c>
      <c r="FU101" s="66" t="e">
        <v>#N/A</v>
      </c>
      <c r="FV101" s="66" t="e">
        <v>#N/A</v>
      </c>
      <c r="FW101" s="66" t="e">
        <v>#N/A</v>
      </c>
      <c r="FX101" s="66" t="e">
        <v>#N/A</v>
      </c>
      <c r="FY101" s="66" t="e">
        <v>#N/A</v>
      </c>
      <c r="FZ101" s="66" t="e">
        <v>#N/A</v>
      </c>
      <c r="GA101" s="66" t="e">
        <v>#N/A</v>
      </c>
      <c r="GB101" s="66" t="e">
        <v>#N/A</v>
      </c>
      <c r="GC101" s="66" t="e">
        <v>#N/A</v>
      </c>
      <c r="GD101" s="66" t="e">
        <v>#N/A</v>
      </c>
      <c r="GE101" s="66" t="e">
        <v>#N/A</v>
      </c>
      <c r="GF101" s="66" t="e">
        <v>#N/A</v>
      </c>
      <c r="GG101" s="66" t="e">
        <v>#N/A</v>
      </c>
      <c r="GH101" s="66" t="e">
        <v>#N/A</v>
      </c>
      <c r="GI101" s="66" t="e">
        <v>#N/A</v>
      </c>
      <c r="GJ101" s="66" t="e">
        <v>#N/A</v>
      </c>
      <c r="GK101" s="66" t="e">
        <v>#N/A</v>
      </c>
      <c r="GL101" s="66" t="e">
        <v>#N/A</v>
      </c>
      <c r="GM101" s="66" t="e">
        <v>#N/A</v>
      </c>
      <c r="GN101" s="66" t="e">
        <v>#N/A</v>
      </c>
      <c r="GO101" s="35" t="e">
        <v>#N/A</v>
      </c>
      <c r="GP101" s="66" t="e">
        <v>#N/A</v>
      </c>
      <c r="GQ101" s="66" t="e">
        <v>#N/A</v>
      </c>
      <c r="GR101" s="35" t="e">
        <v>#N/A</v>
      </c>
      <c r="GS101" s="66" t="e">
        <v>#N/A</v>
      </c>
      <c r="GT101" s="66" t="e">
        <v>#N/A</v>
      </c>
      <c r="GU101" s="66" t="e">
        <v>#N/A</v>
      </c>
      <c r="GV101" s="66" t="e">
        <v>#N/A</v>
      </c>
      <c r="GW101" s="66" t="e">
        <v>#N/A</v>
      </c>
      <c r="GX101" s="66" t="e">
        <v>#N/A</v>
      </c>
      <c r="GY101" s="66" t="e">
        <v>#N/A</v>
      </c>
      <c r="GZ101" s="66" t="e">
        <v>#N/A</v>
      </c>
      <c r="HA101" s="66" t="e">
        <v>#N/A</v>
      </c>
      <c r="HB101" s="66" t="e">
        <v>#N/A</v>
      </c>
      <c r="HC101" s="66" t="e">
        <v>#N/A</v>
      </c>
      <c r="HD101" s="66" t="e">
        <v>#N/A</v>
      </c>
      <c r="HE101" s="66" t="e">
        <v>#N/A</v>
      </c>
      <c r="HF101" s="66" t="e">
        <v>#N/A</v>
      </c>
      <c r="HG101" s="66" t="e">
        <v>#N/A</v>
      </c>
      <c r="HH101" s="66" t="e">
        <v>#N/A</v>
      </c>
      <c r="HI101" s="66" t="e">
        <v>#N/A</v>
      </c>
      <c r="HJ101" s="66" t="e">
        <v>#N/A</v>
      </c>
      <c r="HK101" s="66" t="e">
        <v>#N/A</v>
      </c>
      <c r="HL101" s="66" t="e">
        <v>#N/A</v>
      </c>
      <c r="HM101" s="66" t="e">
        <v>#N/A</v>
      </c>
      <c r="HN101" s="66" t="e">
        <v>#N/A</v>
      </c>
      <c r="HO101" s="66" t="e">
        <v>#N/A</v>
      </c>
      <c r="HP101" s="66" t="e">
        <v>#N/A</v>
      </c>
      <c r="HQ101" s="66" t="e">
        <v>#N/A</v>
      </c>
      <c r="HR101" s="66" t="e">
        <v>#N/A</v>
      </c>
      <c r="HS101" s="66" t="e">
        <v>#N/A</v>
      </c>
      <c r="HT101" s="66" t="e">
        <v>#N/A</v>
      </c>
      <c r="HU101" s="35" t="e">
        <v>#N/A</v>
      </c>
      <c r="HV101" s="66" t="e">
        <v>#N/A</v>
      </c>
      <c r="HW101" s="66" t="e">
        <v>#N/A</v>
      </c>
      <c r="HX101" s="66" t="e">
        <v>#N/A</v>
      </c>
      <c r="HY101" s="35" t="e">
        <v>#N/A</v>
      </c>
      <c r="HZ101" s="66" t="e">
        <v>#N/A</v>
      </c>
      <c r="IA101" s="66" t="e">
        <v>#N/A</v>
      </c>
      <c r="IB101" s="66" t="e">
        <v>#N/A</v>
      </c>
      <c r="IC101" s="66" t="e">
        <v>#N/A</v>
      </c>
      <c r="ID101" s="66" t="e">
        <v>#N/A</v>
      </c>
      <c r="IE101" s="66" t="e">
        <v>#N/A</v>
      </c>
      <c r="IF101" s="66" t="e">
        <v>#N/A</v>
      </c>
      <c r="IG101" s="66" t="e">
        <v>#N/A</v>
      </c>
      <c r="IH101" s="66" t="e">
        <v>#N/A</v>
      </c>
      <c r="II101" s="66" t="e">
        <v>#N/A</v>
      </c>
      <c r="IJ101" s="66" t="e">
        <v>#N/A</v>
      </c>
      <c r="IK101" s="66" t="e">
        <v>#N/A</v>
      </c>
      <c r="IL101" s="66" t="e">
        <v>#N/A</v>
      </c>
      <c r="IM101" s="66" t="e">
        <v>#N/A</v>
      </c>
      <c r="IN101" s="66" t="e">
        <v>#N/A</v>
      </c>
      <c r="IO101" s="66" t="e">
        <v>#N/A</v>
      </c>
      <c r="IP101" s="66" t="e">
        <v>#N/A</v>
      </c>
      <c r="IQ101" s="66" t="e">
        <v>#N/A</v>
      </c>
      <c r="IR101" s="66" t="e">
        <v>#N/A</v>
      </c>
      <c r="IS101" s="66" t="e">
        <v>#N/A</v>
      </c>
      <c r="IT101" s="66" t="e">
        <v>#N/A</v>
      </c>
      <c r="IU101" s="66" t="e">
        <v>#N/A</v>
      </c>
      <c r="IV101" s="66" t="e">
        <v>#N/A</v>
      </c>
      <c r="IW101" s="66" t="e">
        <v>#N/A</v>
      </c>
      <c r="IX101" s="66" t="e">
        <v>#N/A</v>
      </c>
      <c r="IY101" s="66" t="e">
        <v>#N/A</v>
      </c>
      <c r="IZ101" s="66" t="e">
        <v>#N/A</v>
      </c>
      <c r="JA101" s="35" t="e">
        <v>#N/A</v>
      </c>
      <c r="JB101" s="35" t="e">
        <v>#N/A</v>
      </c>
      <c r="JC101" s="35" t="e">
        <v>#N/A</v>
      </c>
      <c r="JD101" s="35" t="e">
        <v>#N/A</v>
      </c>
      <c r="JE101" s="35" t="e">
        <v>#N/A</v>
      </c>
      <c r="JF101" s="35" t="e">
        <v>#N/A</v>
      </c>
      <c r="JG101" s="35" t="e">
        <v>#N/A</v>
      </c>
      <c r="JH101" s="35" t="e">
        <v>#N/A</v>
      </c>
      <c r="JI101" s="35" t="e">
        <v>#N/A</v>
      </c>
      <c r="JJ101" s="35" t="e">
        <v>#N/A</v>
      </c>
      <c r="JK101" s="35" t="e">
        <v>#N/A</v>
      </c>
      <c r="JL101" s="35" t="e">
        <v>#N/A</v>
      </c>
      <c r="JM101" s="35" t="e">
        <v>#N/A</v>
      </c>
      <c r="JN101" s="35" t="e">
        <v>#N/A</v>
      </c>
      <c r="JO101" s="35" t="e">
        <v>#N/A</v>
      </c>
      <c r="JP101" s="35" t="e">
        <v>#N/A</v>
      </c>
      <c r="JQ101" s="35" t="e">
        <v>#N/A</v>
      </c>
      <c r="JR101" s="35" t="e">
        <v>#N/A</v>
      </c>
      <c r="JS101" s="35" t="e">
        <v>#N/A</v>
      </c>
      <c r="JT101" s="35" t="e">
        <v>#N/A</v>
      </c>
      <c r="JU101" s="35" t="e">
        <v>#N/A</v>
      </c>
    </row>
    <row r="102" spans="1:281" ht="19.8" customHeight="1" x14ac:dyDescent="0.2">
      <c r="A102" s="163" t="s">
        <v>1458</v>
      </c>
      <c r="B102" s="93" t="s">
        <v>1330</v>
      </c>
      <c r="C102" s="52" t="s">
        <v>1229</v>
      </c>
      <c r="D102" s="52" t="s">
        <v>1177</v>
      </c>
      <c r="E102" s="167">
        <v>2015</v>
      </c>
      <c r="F102" s="93" t="s">
        <v>1040</v>
      </c>
      <c r="G102" s="89" t="s">
        <v>939</v>
      </c>
      <c r="H102" s="52" t="s">
        <v>872</v>
      </c>
      <c r="I102" s="167">
        <v>2015</v>
      </c>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t="s">
        <v>338</v>
      </c>
      <c r="CN102" s="40"/>
      <c r="CO102" s="41" t="s">
        <v>499</v>
      </c>
      <c r="CP102" s="80">
        <v>1000000000</v>
      </c>
      <c r="CQ102" s="49">
        <v>0</v>
      </c>
      <c r="CR102" s="46"/>
      <c r="CS102" s="44">
        <v>1</v>
      </c>
      <c r="CT102" s="40"/>
      <c r="CU102" s="42" t="s">
        <v>534</v>
      </c>
      <c r="CV102" s="42">
        <v>3</v>
      </c>
      <c r="CW102" s="35" t="e">
        <v>#N/A</v>
      </c>
      <c r="CX102" s="35" t="e">
        <v>#N/A</v>
      </c>
      <c r="CY102" s="71">
        <v>147670.88</v>
      </c>
      <c r="CZ102" s="35" t="e">
        <v>#N/A</v>
      </c>
      <c r="DA102" s="26" t="s">
        <v>319</v>
      </c>
      <c r="DB102" s="35">
        <v>147670.88</v>
      </c>
      <c r="DC102" s="35">
        <v>116027.12</v>
      </c>
      <c r="DD102" s="35">
        <v>132460.68</v>
      </c>
      <c r="DE102" s="35">
        <v>68237.320000000007</v>
      </c>
      <c r="DF102" s="35">
        <v>128772</v>
      </c>
      <c r="DG102" s="35">
        <v>391893</v>
      </c>
      <c r="DH102" s="35">
        <v>342468</v>
      </c>
      <c r="DI102" s="35">
        <v>163413</v>
      </c>
      <c r="DJ102" s="35">
        <v>120069</v>
      </c>
      <c r="DK102" s="35">
        <v>292553</v>
      </c>
      <c r="DL102" s="35">
        <v>0</v>
      </c>
      <c r="DM102" s="35">
        <v>271091</v>
      </c>
      <c r="DN102" s="35">
        <v>298696</v>
      </c>
      <c r="DO102" s="35">
        <v>81439</v>
      </c>
      <c r="DP102" s="35">
        <v>151639</v>
      </c>
      <c r="DQ102" s="35">
        <v>105931</v>
      </c>
      <c r="DR102" s="35">
        <v>170760</v>
      </c>
      <c r="DS102" s="35">
        <v>124769</v>
      </c>
      <c r="DT102" s="35">
        <v>718346</v>
      </c>
      <c r="DU102" s="35">
        <v>158621</v>
      </c>
      <c r="DV102" s="35">
        <v>0</v>
      </c>
      <c r="DW102" s="35">
        <v>0</v>
      </c>
      <c r="DX102" s="35">
        <v>0</v>
      </c>
      <c r="DY102" s="35">
        <v>0</v>
      </c>
      <c r="DZ102" s="35">
        <v>0</v>
      </c>
      <c r="EA102" s="35">
        <v>0</v>
      </c>
      <c r="EB102" s="35">
        <v>0</v>
      </c>
      <c r="EC102" s="35">
        <v>41869</v>
      </c>
      <c r="ED102" s="35">
        <v>287834</v>
      </c>
      <c r="EE102" s="35">
        <v>0</v>
      </c>
      <c r="EF102" s="35">
        <v>0</v>
      </c>
      <c r="EG102" s="35">
        <v>0</v>
      </c>
      <c r="EH102" s="35">
        <v>0</v>
      </c>
      <c r="EI102" s="35">
        <v>0</v>
      </c>
      <c r="EJ102" s="35">
        <v>0</v>
      </c>
      <c r="EK102" s="35">
        <v>0</v>
      </c>
      <c r="EL102" s="35">
        <v>0</v>
      </c>
      <c r="EM102" s="35">
        <v>0</v>
      </c>
      <c r="EN102" s="35">
        <v>0</v>
      </c>
      <c r="EO102" s="35">
        <v>0</v>
      </c>
      <c r="EP102" s="35">
        <v>0</v>
      </c>
      <c r="EQ102" s="35">
        <v>54115</v>
      </c>
      <c r="ER102" s="35">
        <v>0</v>
      </c>
      <c r="ES102" s="35">
        <v>0</v>
      </c>
      <c r="ET102" s="35">
        <v>333552</v>
      </c>
      <c r="EU102" s="35">
        <v>0</v>
      </c>
      <c r="EV102" s="35">
        <v>0</v>
      </c>
      <c r="EW102" s="35">
        <v>0</v>
      </c>
      <c r="EX102" s="35">
        <v>0</v>
      </c>
      <c r="EY102" s="35">
        <v>0</v>
      </c>
      <c r="EZ102" s="35">
        <v>0</v>
      </c>
      <c r="FA102" s="35">
        <v>0</v>
      </c>
      <c r="FB102" s="35">
        <v>0</v>
      </c>
      <c r="FC102" s="26">
        <v>0</v>
      </c>
      <c r="FD102" s="35">
        <v>14757</v>
      </c>
      <c r="FE102" s="26">
        <v>17645</v>
      </c>
      <c r="FF102" s="26">
        <v>45280</v>
      </c>
      <c r="FG102" s="26">
        <v>64950</v>
      </c>
      <c r="FH102" s="26">
        <v>64112</v>
      </c>
      <c r="FI102" s="26">
        <v>32047</v>
      </c>
      <c r="FJ102" s="35">
        <v>403860</v>
      </c>
      <c r="FK102" s="26">
        <v>46670</v>
      </c>
      <c r="FL102" s="26">
        <v>120943</v>
      </c>
      <c r="FM102" s="35">
        <v>116778</v>
      </c>
      <c r="FN102" s="26">
        <v>170515</v>
      </c>
      <c r="FO102" s="26">
        <v>81344</v>
      </c>
      <c r="FP102" s="26">
        <v>89856</v>
      </c>
      <c r="FQ102" s="26">
        <v>226276</v>
      </c>
      <c r="FR102" s="26">
        <v>120943</v>
      </c>
      <c r="FS102" s="26">
        <v>61539</v>
      </c>
      <c r="FT102" s="35">
        <v>45789</v>
      </c>
      <c r="FU102" s="26">
        <v>0</v>
      </c>
      <c r="FV102" s="26">
        <v>5652</v>
      </c>
      <c r="FW102" s="26">
        <v>0</v>
      </c>
      <c r="FX102" s="26">
        <v>0</v>
      </c>
      <c r="FY102" s="26">
        <v>15373</v>
      </c>
      <c r="FZ102" s="26">
        <v>50991</v>
      </c>
      <c r="GA102" s="26">
        <v>13143</v>
      </c>
      <c r="GB102" s="26">
        <v>62590</v>
      </c>
      <c r="GC102" s="26">
        <v>0</v>
      </c>
      <c r="GD102" s="26">
        <v>59839</v>
      </c>
      <c r="GE102" s="26">
        <v>0</v>
      </c>
      <c r="GF102" s="26">
        <v>39343</v>
      </c>
      <c r="GG102" s="26">
        <v>87741</v>
      </c>
      <c r="GH102" s="26">
        <v>24431</v>
      </c>
      <c r="GI102" s="26">
        <v>0</v>
      </c>
      <c r="GJ102" s="26">
        <v>49241</v>
      </c>
      <c r="GK102" s="26">
        <v>0</v>
      </c>
      <c r="GL102" s="26">
        <v>0</v>
      </c>
      <c r="GM102" s="26">
        <v>0</v>
      </c>
      <c r="GN102" s="26">
        <v>0</v>
      </c>
      <c r="GO102" s="35">
        <v>0</v>
      </c>
      <c r="GP102" s="26">
        <v>0</v>
      </c>
      <c r="GQ102" s="26">
        <v>0</v>
      </c>
      <c r="GR102" s="35">
        <v>0</v>
      </c>
      <c r="GS102" s="26">
        <v>0</v>
      </c>
      <c r="GT102" s="26">
        <v>0</v>
      </c>
      <c r="GU102" s="26">
        <v>0</v>
      </c>
      <c r="GV102" s="26">
        <v>0</v>
      </c>
      <c r="GW102" s="26">
        <v>0</v>
      </c>
      <c r="GX102" s="26">
        <v>0</v>
      </c>
      <c r="GY102" s="26">
        <v>0</v>
      </c>
      <c r="GZ102" s="26">
        <v>0</v>
      </c>
      <c r="HA102" s="26">
        <v>0</v>
      </c>
      <c r="HB102" s="26">
        <v>0</v>
      </c>
      <c r="HC102" s="26">
        <v>0</v>
      </c>
      <c r="HD102" s="26">
        <v>0</v>
      </c>
      <c r="HE102" s="26">
        <v>0</v>
      </c>
      <c r="HF102" s="26">
        <v>0</v>
      </c>
      <c r="HG102" s="26">
        <v>0</v>
      </c>
      <c r="HH102" s="26">
        <v>0</v>
      </c>
      <c r="HI102" s="26">
        <v>0</v>
      </c>
      <c r="HJ102" s="26">
        <v>0</v>
      </c>
      <c r="HK102" s="26">
        <v>0</v>
      </c>
      <c r="HL102" s="26">
        <v>0</v>
      </c>
      <c r="HM102" s="26">
        <v>0</v>
      </c>
      <c r="HN102" s="26">
        <v>0</v>
      </c>
      <c r="HO102" s="26">
        <v>0</v>
      </c>
      <c r="HP102" s="26">
        <v>0</v>
      </c>
      <c r="HQ102" s="26">
        <v>0</v>
      </c>
      <c r="HR102" s="26">
        <v>0</v>
      </c>
      <c r="HS102" s="26">
        <v>0</v>
      </c>
      <c r="HT102" s="26">
        <v>0</v>
      </c>
      <c r="HU102" s="35">
        <v>0</v>
      </c>
      <c r="HV102" s="26">
        <v>0</v>
      </c>
      <c r="HW102" s="26">
        <v>0</v>
      </c>
      <c r="HX102" s="26">
        <v>0</v>
      </c>
      <c r="HY102" s="35">
        <v>0</v>
      </c>
      <c r="HZ102" s="26">
        <v>0</v>
      </c>
      <c r="IA102" s="66" t="e">
        <v>#N/A</v>
      </c>
      <c r="IB102" s="66" t="e">
        <v>#N/A</v>
      </c>
      <c r="IC102" s="66" t="e">
        <v>#N/A</v>
      </c>
      <c r="ID102" s="66" t="e">
        <v>#N/A</v>
      </c>
      <c r="IE102" s="66" t="e">
        <v>#N/A</v>
      </c>
      <c r="IF102" s="66" t="e">
        <v>#N/A</v>
      </c>
      <c r="IG102" s="66" t="e">
        <v>#N/A</v>
      </c>
      <c r="IH102" s="66" t="e">
        <v>#N/A</v>
      </c>
      <c r="II102" s="66" t="e">
        <v>#N/A</v>
      </c>
      <c r="IJ102" s="66" t="e">
        <v>#N/A</v>
      </c>
      <c r="IK102" s="66" t="e">
        <v>#N/A</v>
      </c>
      <c r="IL102" s="66" t="e">
        <v>#N/A</v>
      </c>
      <c r="IM102" s="66" t="e">
        <v>#N/A</v>
      </c>
      <c r="IN102" s="66" t="e">
        <v>#N/A</v>
      </c>
      <c r="IO102" s="66" t="e">
        <v>#N/A</v>
      </c>
      <c r="IP102" s="66" t="e">
        <v>#N/A</v>
      </c>
      <c r="IQ102" s="66" t="e">
        <v>#N/A</v>
      </c>
      <c r="IR102" s="66" t="e">
        <v>#N/A</v>
      </c>
      <c r="IS102" s="66" t="e">
        <v>#N/A</v>
      </c>
      <c r="IT102" s="66" t="e">
        <v>#N/A</v>
      </c>
      <c r="IU102" s="66" t="e">
        <v>#N/A</v>
      </c>
      <c r="IV102" s="66" t="e">
        <v>#N/A</v>
      </c>
      <c r="IW102" s="66" t="e">
        <v>#N/A</v>
      </c>
      <c r="IX102" s="66" t="e">
        <v>#N/A</v>
      </c>
      <c r="IY102" s="66" t="e">
        <v>#N/A</v>
      </c>
      <c r="IZ102" s="66" t="e">
        <v>#N/A</v>
      </c>
      <c r="JA102" s="35" t="e">
        <v>#N/A</v>
      </c>
      <c r="JB102" s="35" t="e">
        <v>#N/A</v>
      </c>
      <c r="JC102" s="35" t="e">
        <v>#N/A</v>
      </c>
      <c r="JD102" s="35" t="e">
        <v>#N/A</v>
      </c>
      <c r="JE102" s="35" t="e">
        <v>#N/A</v>
      </c>
      <c r="JF102" s="35" t="e">
        <v>#N/A</v>
      </c>
      <c r="JG102" s="35" t="e">
        <v>#N/A</v>
      </c>
      <c r="JH102" s="35" t="e">
        <v>#N/A</v>
      </c>
      <c r="JI102" s="35" t="e">
        <v>#N/A</v>
      </c>
      <c r="JJ102" s="35" t="e">
        <v>#N/A</v>
      </c>
      <c r="JK102" s="35" t="e">
        <v>#N/A</v>
      </c>
      <c r="JL102" s="35" t="e">
        <v>#N/A</v>
      </c>
      <c r="JM102" s="35" t="e">
        <v>#N/A</v>
      </c>
      <c r="JN102" s="35" t="e">
        <v>#N/A</v>
      </c>
      <c r="JO102" s="35" t="e">
        <v>#N/A</v>
      </c>
      <c r="JP102" s="35" t="e">
        <v>#N/A</v>
      </c>
      <c r="JQ102" s="35" t="e">
        <v>#N/A</v>
      </c>
      <c r="JR102" s="35" t="e">
        <v>#N/A</v>
      </c>
      <c r="JS102" s="35" t="e">
        <v>#N/A</v>
      </c>
      <c r="JT102" s="35" t="e">
        <v>#N/A</v>
      </c>
      <c r="JU102" s="35" t="e">
        <v>#N/A</v>
      </c>
    </row>
    <row r="103" spans="1:281" ht="19.8" customHeight="1" x14ac:dyDescent="0.2">
      <c r="A103" s="163" t="s">
        <v>1457</v>
      </c>
      <c r="B103" s="92"/>
      <c r="C103" s="52" t="s">
        <v>1229</v>
      </c>
      <c r="D103" s="52" t="s">
        <v>1176</v>
      </c>
      <c r="E103" s="167">
        <v>2016</v>
      </c>
      <c r="F103" s="92"/>
      <c r="G103" s="89" t="s">
        <v>939</v>
      </c>
      <c r="H103" s="52" t="s">
        <v>871</v>
      </c>
      <c r="I103" s="167">
        <v>2016</v>
      </c>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t="s">
        <v>338</v>
      </c>
      <c r="CN103" s="40"/>
      <c r="CO103" s="41" t="s">
        <v>499</v>
      </c>
      <c r="CP103" s="80">
        <v>1000000000</v>
      </c>
      <c r="CQ103" s="49">
        <v>0</v>
      </c>
      <c r="CR103" s="46"/>
      <c r="CS103" s="44">
        <v>1</v>
      </c>
      <c r="CT103" s="40"/>
      <c r="CU103" s="42" t="s">
        <v>534</v>
      </c>
      <c r="CV103" s="42">
        <v>3</v>
      </c>
      <c r="CW103" s="35" t="e">
        <v>#N/A</v>
      </c>
      <c r="CX103" s="35" t="e">
        <v>#N/A</v>
      </c>
      <c r="CY103" s="71">
        <v>164661.28000000003</v>
      </c>
      <c r="CZ103" s="35" t="e">
        <v>#N/A</v>
      </c>
      <c r="DA103" s="26" t="s">
        <v>319</v>
      </c>
      <c r="DB103" s="35">
        <v>164661.28000000003</v>
      </c>
      <c r="DC103" s="35">
        <v>129376.72</v>
      </c>
      <c r="DD103" s="35">
        <v>143001.54</v>
      </c>
      <c r="DE103" s="35">
        <v>73667.460000000006</v>
      </c>
      <c r="DF103" s="35">
        <v>134897</v>
      </c>
      <c r="DG103" s="35">
        <v>430630</v>
      </c>
      <c r="DH103" s="35">
        <v>380639</v>
      </c>
      <c r="DI103" s="35">
        <v>177423</v>
      </c>
      <c r="DJ103" s="35">
        <v>133601</v>
      </c>
      <c r="DK103" s="35">
        <v>307145</v>
      </c>
      <c r="DL103" s="35">
        <v>0</v>
      </c>
      <c r="DM103" s="35">
        <v>301912</v>
      </c>
      <c r="DN103" s="35">
        <v>312275</v>
      </c>
      <c r="DO103" s="35">
        <v>48489</v>
      </c>
      <c r="DP103" s="35">
        <v>88541</v>
      </c>
      <c r="DQ103" s="35">
        <v>65140</v>
      </c>
      <c r="DR103" s="35">
        <v>188455</v>
      </c>
      <c r="DS103" s="35">
        <v>137065</v>
      </c>
      <c r="DT103" s="35">
        <v>691857</v>
      </c>
      <c r="DU103" s="35">
        <v>161334</v>
      </c>
      <c r="DV103" s="35">
        <v>0</v>
      </c>
      <c r="DW103" s="35">
        <v>0</v>
      </c>
      <c r="DX103" s="35">
        <v>0</v>
      </c>
      <c r="DY103" s="35">
        <v>0</v>
      </c>
      <c r="DZ103" s="35">
        <v>0</v>
      </c>
      <c r="EA103" s="35">
        <v>0</v>
      </c>
      <c r="EB103" s="35">
        <v>0</v>
      </c>
      <c r="EC103" s="35">
        <v>41161</v>
      </c>
      <c r="ED103" s="35">
        <v>324011</v>
      </c>
      <c r="EE103" s="35">
        <v>0</v>
      </c>
      <c r="EF103" s="35">
        <v>0</v>
      </c>
      <c r="EG103" s="35">
        <v>0</v>
      </c>
      <c r="EH103" s="35">
        <v>0</v>
      </c>
      <c r="EI103" s="35">
        <v>0</v>
      </c>
      <c r="EJ103" s="35">
        <v>0</v>
      </c>
      <c r="EK103" s="35">
        <v>0</v>
      </c>
      <c r="EL103" s="35">
        <v>0</v>
      </c>
      <c r="EM103" s="35">
        <v>0</v>
      </c>
      <c r="EN103" s="35">
        <v>0</v>
      </c>
      <c r="EO103" s="35">
        <v>0</v>
      </c>
      <c r="EP103" s="35">
        <v>0</v>
      </c>
      <c r="EQ103" s="35">
        <v>84688</v>
      </c>
      <c r="ER103" s="35">
        <v>88874</v>
      </c>
      <c r="ES103" s="35">
        <v>0</v>
      </c>
      <c r="ET103" s="35">
        <v>269410</v>
      </c>
      <c r="EU103" s="35">
        <v>0</v>
      </c>
      <c r="EV103" s="35">
        <v>0</v>
      </c>
      <c r="EW103" s="35">
        <v>0</v>
      </c>
      <c r="EX103" s="35">
        <v>0</v>
      </c>
      <c r="EY103" s="35">
        <v>0</v>
      </c>
      <c r="EZ103" s="35">
        <v>0</v>
      </c>
      <c r="FA103" s="35">
        <v>0</v>
      </c>
      <c r="FB103" s="35">
        <v>0</v>
      </c>
      <c r="FC103" s="26">
        <v>0</v>
      </c>
      <c r="FD103" s="35">
        <v>12159</v>
      </c>
      <c r="FE103" s="26">
        <v>16456</v>
      </c>
      <c r="FF103" s="26">
        <v>42776</v>
      </c>
      <c r="FG103" s="26">
        <v>63794</v>
      </c>
      <c r="FH103" s="26">
        <v>64029</v>
      </c>
      <c r="FI103" s="26">
        <v>29179</v>
      </c>
      <c r="FJ103" s="35">
        <v>252723</v>
      </c>
      <c r="FK103" s="26">
        <v>54370</v>
      </c>
      <c r="FL103" s="26">
        <v>166543</v>
      </c>
      <c r="FM103" s="35">
        <v>115033</v>
      </c>
      <c r="FN103" s="26">
        <v>187685</v>
      </c>
      <c r="FO103" s="26">
        <v>103351</v>
      </c>
      <c r="FP103" s="26">
        <v>86043</v>
      </c>
      <c r="FQ103" s="26">
        <v>238205</v>
      </c>
      <c r="FR103" s="26">
        <v>122083</v>
      </c>
      <c r="FS103" s="26">
        <v>67736</v>
      </c>
      <c r="FT103" s="35">
        <v>59360</v>
      </c>
      <c r="FU103" s="26">
        <v>29462</v>
      </c>
      <c r="FV103" s="26">
        <v>76979</v>
      </c>
      <c r="FW103" s="26">
        <v>25132</v>
      </c>
      <c r="FX103" s="26">
        <v>79924</v>
      </c>
      <c r="FY103" s="26">
        <v>16835</v>
      </c>
      <c r="FZ103" s="26">
        <v>46138</v>
      </c>
      <c r="GA103" s="26">
        <v>14105</v>
      </c>
      <c r="GB103" s="26">
        <v>84252</v>
      </c>
      <c r="GC103" s="26">
        <v>0</v>
      </c>
      <c r="GD103" s="26">
        <v>32622</v>
      </c>
      <c r="GE103" s="26">
        <v>0</v>
      </c>
      <c r="GF103" s="26">
        <v>46387</v>
      </c>
      <c r="GG103" s="26">
        <v>95908</v>
      </c>
      <c r="GH103" s="26">
        <v>24578</v>
      </c>
      <c r="GI103" s="26">
        <v>34997</v>
      </c>
      <c r="GJ103" s="26">
        <v>46228</v>
      </c>
      <c r="GK103" s="26">
        <v>0</v>
      </c>
      <c r="GL103" s="26">
        <v>318062.09999999998</v>
      </c>
      <c r="GM103" s="26">
        <v>273963.09999999998</v>
      </c>
      <c r="GN103" s="26">
        <v>112011.8</v>
      </c>
      <c r="GO103" s="35">
        <v>180209.69999999998</v>
      </c>
      <c r="GP103" s="26">
        <v>198299.6</v>
      </c>
      <c r="GQ103" s="26">
        <v>92853</v>
      </c>
      <c r="GR103" s="35">
        <v>104570.6</v>
      </c>
      <c r="GS103" s="26">
        <v>161252.9</v>
      </c>
      <c r="GT103" s="26">
        <v>132434.4</v>
      </c>
      <c r="GU103" s="26">
        <v>50750.6</v>
      </c>
      <c r="GV103" s="26">
        <v>52837.1</v>
      </c>
      <c r="GW103" s="26">
        <v>73049.100000000006</v>
      </c>
      <c r="GX103" s="26">
        <v>67418</v>
      </c>
      <c r="GY103" s="26">
        <v>146953.20000000001</v>
      </c>
      <c r="GZ103" s="26">
        <v>193202.1</v>
      </c>
      <c r="HA103" s="26">
        <v>72390.399999999994</v>
      </c>
      <c r="HB103" s="26">
        <v>100492.2</v>
      </c>
      <c r="HC103" s="67">
        <v>41964.6</v>
      </c>
      <c r="HD103" s="26">
        <v>147739.1</v>
      </c>
      <c r="HE103" s="26">
        <v>170870.8</v>
      </c>
      <c r="HF103" s="26">
        <v>170963</v>
      </c>
      <c r="HG103" s="26">
        <v>116920.20000000001</v>
      </c>
      <c r="HH103" s="26">
        <v>0</v>
      </c>
      <c r="HI103" s="26">
        <v>0</v>
      </c>
      <c r="HJ103" s="26">
        <v>0</v>
      </c>
      <c r="HK103" s="26">
        <v>0</v>
      </c>
      <c r="HL103" s="26">
        <v>88349.1</v>
      </c>
      <c r="HM103" s="26">
        <v>254753</v>
      </c>
      <c r="HN103" s="26">
        <v>86186.5</v>
      </c>
      <c r="HO103" s="26">
        <v>117503.8</v>
      </c>
      <c r="HP103" s="26">
        <v>0</v>
      </c>
      <c r="HQ103" s="26">
        <v>53866.1</v>
      </c>
      <c r="HR103" s="26">
        <v>262079.7</v>
      </c>
      <c r="HS103" s="26">
        <v>52060</v>
      </c>
      <c r="HT103" s="26">
        <v>25369.9</v>
      </c>
      <c r="HU103" s="35">
        <v>221695.1</v>
      </c>
      <c r="HV103" s="26">
        <v>194014.59999999998</v>
      </c>
      <c r="HW103" s="26">
        <v>320916.40000000002</v>
      </c>
      <c r="HX103" s="26">
        <v>72865.2</v>
      </c>
      <c r="HY103" s="35">
        <v>116281</v>
      </c>
      <c r="HZ103" s="26">
        <v>0</v>
      </c>
      <c r="IA103" s="26">
        <v>0</v>
      </c>
      <c r="IB103" s="26">
        <v>311526.89999999997</v>
      </c>
      <c r="IC103" s="26">
        <v>209520.30000000002</v>
      </c>
      <c r="ID103" s="26">
        <v>238425.2</v>
      </c>
      <c r="IE103" s="26">
        <v>187464.90000000002</v>
      </c>
      <c r="IF103" s="26">
        <v>161151.79999999999</v>
      </c>
      <c r="IG103" s="66" t="e">
        <v>#N/A</v>
      </c>
      <c r="IH103" s="26">
        <v>89597.1</v>
      </c>
      <c r="II103" s="26">
        <v>126669.8</v>
      </c>
      <c r="IJ103" s="26">
        <v>85247.5</v>
      </c>
      <c r="IK103" s="26">
        <v>219935.4</v>
      </c>
      <c r="IL103" s="26">
        <v>157440.29999999999</v>
      </c>
      <c r="IM103" s="26">
        <v>42137.1</v>
      </c>
      <c r="IN103" s="26">
        <v>448194.5</v>
      </c>
      <c r="IO103" s="26">
        <v>343435.8</v>
      </c>
      <c r="IP103" s="26">
        <v>60249.9</v>
      </c>
      <c r="IQ103" s="26">
        <v>93874.9</v>
      </c>
      <c r="IR103" s="26">
        <v>99083.700000000012</v>
      </c>
      <c r="IS103" s="26">
        <v>92041.4</v>
      </c>
      <c r="IT103" s="26">
        <v>98713.5</v>
      </c>
      <c r="IU103" s="26">
        <v>133749.70000000001</v>
      </c>
      <c r="IV103" s="26">
        <v>136856.9</v>
      </c>
      <c r="IW103" s="26">
        <v>127668.9</v>
      </c>
      <c r="IX103" s="26">
        <v>0</v>
      </c>
      <c r="IY103" s="26">
        <v>93135.799999999988</v>
      </c>
      <c r="IZ103" s="26">
        <v>131962.1</v>
      </c>
      <c r="JA103" s="35" t="e">
        <v>#N/A</v>
      </c>
      <c r="JB103" s="35" t="e">
        <v>#N/A</v>
      </c>
      <c r="JC103" s="35" t="e">
        <v>#N/A</v>
      </c>
      <c r="JD103" s="35" t="e">
        <v>#N/A</v>
      </c>
      <c r="JE103" s="35" t="e">
        <v>#N/A</v>
      </c>
      <c r="JF103" s="35" t="e">
        <v>#N/A</v>
      </c>
      <c r="JG103" s="35" t="e">
        <v>#N/A</v>
      </c>
      <c r="JH103" s="35" t="e">
        <v>#N/A</v>
      </c>
      <c r="JI103" s="35" t="e">
        <v>#N/A</v>
      </c>
      <c r="JJ103" s="35" t="e">
        <v>#N/A</v>
      </c>
      <c r="JK103" s="35" t="e">
        <v>#N/A</v>
      </c>
      <c r="JL103" s="35" t="e">
        <v>#N/A</v>
      </c>
      <c r="JM103" s="35" t="e">
        <v>#N/A</v>
      </c>
      <c r="JN103" s="35" t="e">
        <v>#N/A</v>
      </c>
      <c r="JO103" s="35" t="e">
        <v>#N/A</v>
      </c>
      <c r="JP103" s="35" t="e">
        <v>#N/A</v>
      </c>
      <c r="JQ103" s="35" t="e">
        <v>#N/A</v>
      </c>
      <c r="JR103" s="35" t="e">
        <v>#N/A</v>
      </c>
      <c r="JS103" s="35" t="e">
        <v>#N/A</v>
      </c>
      <c r="JT103" s="35" t="e">
        <v>#N/A</v>
      </c>
      <c r="JU103" s="35" t="e">
        <v>#N/A</v>
      </c>
    </row>
    <row r="104" spans="1:281" ht="19.8" customHeight="1" x14ac:dyDescent="0.2">
      <c r="A104" s="163" t="s">
        <v>1456</v>
      </c>
      <c r="B104" s="92"/>
      <c r="C104" s="52" t="s">
        <v>1229</v>
      </c>
      <c r="D104" s="52" t="s">
        <v>1175</v>
      </c>
      <c r="E104" s="167">
        <v>2017</v>
      </c>
      <c r="F104" s="92"/>
      <c r="G104" s="89" t="s">
        <v>939</v>
      </c>
      <c r="H104" s="52" t="s">
        <v>870</v>
      </c>
      <c r="I104" s="167">
        <v>2017</v>
      </c>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t="s">
        <v>338</v>
      </c>
      <c r="CN104" s="40"/>
      <c r="CO104" s="41" t="s">
        <v>499</v>
      </c>
      <c r="CP104" s="80">
        <v>1000000000</v>
      </c>
      <c r="CQ104" s="49">
        <v>0</v>
      </c>
      <c r="CR104" s="46"/>
      <c r="CS104" s="44">
        <v>1</v>
      </c>
      <c r="CT104" s="40"/>
      <c r="CU104" s="42" t="s">
        <v>534</v>
      </c>
      <c r="CV104" s="42">
        <v>3</v>
      </c>
      <c r="CW104" s="35" t="e">
        <v>#N/A</v>
      </c>
      <c r="CX104" s="35" t="e">
        <v>#N/A</v>
      </c>
      <c r="CY104" s="71">
        <v>136274.32</v>
      </c>
      <c r="CZ104" s="35" t="e">
        <v>#N/A</v>
      </c>
      <c r="DA104" s="26" t="s">
        <v>319</v>
      </c>
      <c r="DB104" s="35">
        <v>136274.32</v>
      </c>
      <c r="DC104" s="35">
        <v>107072.68000000001</v>
      </c>
      <c r="DD104" s="35">
        <v>118845.54000000001</v>
      </c>
      <c r="DE104" s="35">
        <v>61223.460000000006</v>
      </c>
      <c r="DF104" s="35">
        <v>123613</v>
      </c>
      <c r="DG104" s="35">
        <v>433865</v>
      </c>
      <c r="DH104" s="35">
        <v>367832</v>
      </c>
      <c r="DI104" s="35">
        <v>175695</v>
      </c>
      <c r="DJ104" s="35">
        <v>132680</v>
      </c>
      <c r="DK104" s="35">
        <v>299515</v>
      </c>
      <c r="DL104" s="35">
        <v>0</v>
      </c>
      <c r="DM104" s="35">
        <v>325909</v>
      </c>
      <c r="DN104" s="35">
        <v>317873</v>
      </c>
      <c r="DO104" s="35">
        <v>50490</v>
      </c>
      <c r="DP104" s="35">
        <v>87714</v>
      </c>
      <c r="DQ104" s="35">
        <v>115103</v>
      </c>
      <c r="DR104" s="35">
        <v>192158</v>
      </c>
      <c r="DS104" s="35">
        <v>136405</v>
      </c>
      <c r="DT104" s="35">
        <v>623345</v>
      </c>
      <c r="DU104" s="35">
        <v>164786</v>
      </c>
      <c r="DV104" s="35">
        <v>0</v>
      </c>
      <c r="DW104" s="35">
        <v>0</v>
      </c>
      <c r="DX104" s="35">
        <v>0</v>
      </c>
      <c r="DY104" s="35">
        <v>0</v>
      </c>
      <c r="DZ104" s="35">
        <v>0</v>
      </c>
      <c r="EA104" s="35">
        <v>0</v>
      </c>
      <c r="EB104" s="35">
        <v>0</v>
      </c>
      <c r="EC104" s="35">
        <v>35930</v>
      </c>
      <c r="ED104" s="35">
        <v>343769</v>
      </c>
      <c r="EE104" s="35">
        <v>0</v>
      </c>
      <c r="EF104" s="35">
        <v>0</v>
      </c>
      <c r="EG104" s="35">
        <v>0</v>
      </c>
      <c r="EH104" s="35">
        <v>0</v>
      </c>
      <c r="EI104" s="35">
        <v>0</v>
      </c>
      <c r="EJ104" s="35">
        <v>0</v>
      </c>
      <c r="EK104" s="35">
        <v>0</v>
      </c>
      <c r="EL104" s="35">
        <v>0</v>
      </c>
      <c r="EM104" s="35">
        <v>0</v>
      </c>
      <c r="EN104" s="35">
        <v>0</v>
      </c>
      <c r="EO104" s="35">
        <v>0</v>
      </c>
      <c r="EP104" s="35">
        <v>0</v>
      </c>
      <c r="EQ104" s="35">
        <v>73074</v>
      </c>
      <c r="ER104" s="35">
        <v>166153</v>
      </c>
      <c r="ES104" s="35">
        <v>0</v>
      </c>
      <c r="ET104" s="35">
        <v>271887</v>
      </c>
      <c r="EU104" s="35">
        <v>0</v>
      </c>
      <c r="EV104" s="35">
        <v>0</v>
      </c>
      <c r="EW104" s="35">
        <v>0</v>
      </c>
      <c r="EX104" s="35">
        <v>0</v>
      </c>
      <c r="EY104" s="35">
        <v>0</v>
      </c>
      <c r="EZ104" s="35">
        <v>0</v>
      </c>
      <c r="FA104" s="35">
        <v>0</v>
      </c>
      <c r="FB104" s="35">
        <v>0</v>
      </c>
      <c r="FC104" s="26">
        <v>0</v>
      </c>
      <c r="FD104" s="35">
        <v>20636</v>
      </c>
      <c r="FE104" s="26">
        <v>24513</v>
      </c>
      <c r="FF104" s="26">
        <v>60095</v>
      </c>
      <c r="FG104" s="26">
        <v>84012</v>
      </c>
      <c r="FH104" s="26">
        <v>61907</v>
      </c>
      <c r="FI104" s="26">
        <v>44165</v>
      </c>
      <c r="FJ104" s="35">
        <v>213175</v>
      </c>
      <c r="FK104" s="26">
        <v>50500</v>
      </c>
      <c r="FL104" s="26">
        <v>165019</v>
      </c>
      <c r="FM104" s="35">
        <v>151933</v>
      </c>
      <c r="FN104" s="26">
        <v>196665</v>
      </c>
      <c r="FO104" s="26">
        <v>89655</v>
      </c>
      <c r="FP104" s="26">
        <v>126179</v>
      </c>
      <c r="FQ104" s="26">
        <v>177748</v>
      </c>
      <c r="FR104" s="26">
        <v>102687</v>
      </c>
      <c r="FS104" s="26">
        <v>63610</v>
      </c>
      <c r="FT104" s="35">
        <v>58200</v>
      </c>
      <c r="FU104" s="26">
        <v>32892</v>
      </c>
      <c r="FV104" s="26">
        <v>51535</v>
      </c>
      <c r="FW104" s="26">
        <v>33943</v>
      </c>
      <c r="FX104" s="26">
        <v>81215</v>
      </c>
      <c r="FY104" s="26">
        <v>19835</v>
      </c>
      <c r="FZ104" s="26">
        <v>63531</v>
      </c>
      <c r="GA104" s="26">
        <v>21162</v>
      </c>
      <c r="GB104" s="26">
        <v>89723</v>
      </c>
      <c r="GC104" s="26">
        <v>36086</v>
      </c>
      <c r="GD104" s="26">
        <v>31602</v>
      </c>
      <c r="GE104" s="26">
        <v>137830</v>
      </c>
      <c r="GF104" s="26">
        <v>43726</v>
      </c>
      <c r="GG104" s="26">
        <v>93877</v>
      </c>
      <c r="GH104" s="26">
        <v>20787</v>
      </c>
      <c r="GI104" s="26">
        <v>39558</v>
      </c>
      <c r="GJ104" s="26">
        <v>56609</v>
      </c>
      <c r="GK104" s="26">
        <v>73947</v>
      </c>
      <c r="GL104" s="26">
        <v>241980</v>
      </c>
      <c r="GM104" s="26">
        <v>200444.3</v>
      </c>
      <c r="GN104" s="26">
        <v>83166.5</v>
      </c>
      <c r="GO104" s="35">
        <v>171755.09999999998</v>
      </c>
      <c r="GP104" s="26">
        <v>165640.29999999999</v>
      </c>
      <c r="GQ104" s="26">
        <v>77141.7</v>
      </c>
      <c r="GR104" s="35">
        <v>93224.6</v>
      </c>
      <c r="GS104" s="26">
        <v>157931.20000000001</v>
      </c>
      <c r="GT104" s="26">
        <v>112207.4</v>
      </c>
      <c r="GU104" s="26">
        <v>45958.5</v>
      </c>
      <c r="GV104" s="26">
        <v>49200.7</v>
      </c>
      <c r="GW104" s="26">
        <v>71085.2</v>
      </c>
      <c r="GX104" s="26">
        <v>63638.7</v>
      </c>
      <c r="GY104" s="26">
        <v>132801.09999999998</v>
      </c>
      <c r="GZ104" s="26">
        <v>191770.40000000002</v>
      </c>
      <c r="HA104" s="26">
        <v>86277.7</v>
      </c>
      <c r="HB104" s="26">
        <v>100406.1</v>
      </c>
      <c r="HC104" s="67">
        <v>101217</v>
      </c>
      <c r="HD104" s="26">
        <v>141935</v>
      </c>
      <c r="HE104" s="26">
        <v>157535.20000000001</v>
      </c>
      <c r="HF104" s="26">
        <v>148138.9</v>
      </c>
      <c r="HG104" s="26">
        <v>130239.9</v>
      </c>
      <c r="HH104" s="26">
        <v>0</v>
      </c>
      <c r="HI104" s="26">
        <v>0</v>
      </c>
      <c r="HJ104" s="26">
        <v>0</v>
      </c>
      <c r="HK104" s="26">
        <v>0</v>
      </c>
      <c r="HL104" s="26">
        <v>77687</v>
      </c>
      <c r="HM104" s="26">
        <v>232192</v>
      </c>
      <c r="HN104" s="26">
        <v>142725</v>
      </c>
      <c r="HO104" s="26">
        <v>198375.1</v>
      </c>
      <c r="HP104" s="26">
        <v>0</v>
      </c>
      <c r="HQ104" s="26">
        <v>47306</v>
      </c>
      <c r="HR104" s="26">
        <v>220889.60000000001</v>
      </c>
      <c r="HS104" s="26">
        <v>38169.9</v>
      </c>
      <c r="HT104" s="26">
        <v>42750.1</v>
      </c>
      <c r="HU104" s="35">
        <v>209554</v>
      </c>
      <c r="HV104" s="26">
        <v>164937.4</v>
      </c>
      <c r="HW104" s="26">
        <v>280717.59999999998</v>
      </c>
      <c r="HX104" s="26">
        <v>58705.5</v>
      </c>
      <c r="HY104" s="35">
        <v>125232</v>
      </c>
      <c r="HZ104" s="26">
        <v>0</v>
      </c>
      <c r="IA104" s="26">
        <v>0</v>
      </c>
      <c r="IB104" s="26">
        <v>319201.09999999998</v>
      </c>
      <c r="IC104" s="26">
        <v>222345.30000000002</v>
      </c>
      <c r="ID104" s="26">
        <v>237305.60000000001</v>
      </c>
      <c r="IE104" s="26">
        <v>159631</v>
      </c>
      <c r="IF104" s="26">
        <v>123350.39999999999</v>
      </c>
      <c r="IG104" s="26">
        <v>144706.29999999999</v>
      </c>
      <c r="IH104" s="26">
        <v>108820</v>
      </c>
      <c r="II104" s="26">
        <v>118930.8</v>
      </c>
      <c r="IJ104" s="26">
        <v>84053.9</v>
      </c>
      <c r="IK104" s="26">
        <v>215625.5</v>
      </c>
      <c r="IL104" s="26">
        <v>146330.90000000002</v>
      </c>
      <c r="IM104" s="26">
        <v>42358.1</v>
      </c>
      <c r="IN104" s="26">
        <v>429719.9</v>
      </c>
      <c r="IO104" s="26">
        <v>374790.5</v>
      </c>
      <c r="IP104" s="26">
        <v>55234</v>
      </c>
      <c r="IQ104" s="26">
        <v>92661.9</v>
      </c>
      <c r="IR104" s="26">
        <v>103570.4</v>
      </c>
      <c r="IS104" s="26">
        <v>96827.200000000012</v>
      </c>
      <c r="IT104" s="26">
        <v>114449.70000000001</v>
      </c>
      <c r="IU104" s="26">
        <v>162321.4</v>
      </c>
      <c r="IV104" s="26">
        <v>167818.9</v>
      </c>
      <c r="IW104" s="26">
        <v>124393</v>
      </c>
      <c r="IX104" s="26">
        <v>0</v>
      </c>
      <c r="IY104" s="26">
        <v>100192.9</v>
      </c>
      <c r="IZ104" s="26">
        <v>127766</v>
      </c>
      <c r="JA104" s="35" t="e">
        <v>#N/A</v>
      </c>
      <c r="JB104" s="35" t="e">
        <v>#N/A</v>
      </c>
      <c r="JC104" s="35" t="e">
        <v>#N/A</v>
      </c>
      <c r="JD104" s="35" t="e">
        <v>#N/A</v>
      </c>
      <c r="JE104" s="35" t="e">
        <v>#N/A</v>
      </c>
      <c r="JF104" s="35" t="e">
        <v>#N/A</v>
      </c>
      <c r="JG104" s="35" t="e">
        <v>#N/A</v>
      </c>
      <c r="JH104" s="35" t="e">
        <v>#N/A</v>
      </c>
      <c r="JI104" s="35" t="e">
        <v>#N/A</v>
      </c>
      <c r="JJ104" s="35" t="e">
        <v>#N/A</v>
      </c>
      <c r="JK104" s="35" t="e">
        <v>#N/A</v>
      </c>
      <c r="JL104" s="35" t="e">
        <v>#N/A</v>
      </c>
      <c r="JM104" s="35" t="e">
        <v>#N/A</v>
      </c>
      <c r="JN104" s="35" t="e">
        <v>#N/A</v>
      </c>
      <c r="JO104" s="35" t="e">
        <v>#N/A</v>
      </c>
      <c r="JP104" s="35" t="e">
        <v>#N/A</v>
      </c>
      <c r="JQ104" s="35" t="e">
        <v>#N/A</v>
      </c>
      <c r="JR104" s="35" t="e">
        <v>#N/A</v>
      </c>
      <c r="JS104" s="35" t="e">
        <v>#N/A</v>
      </c>
      <c r="JT104" s="35" t="e">
        <v>#N/A</v>
      </c>
      <c r="JU104" s="35" t="e">
        <v>#N/A</v>
      </c>
    </row>
    <row r="105" spans="1:281" ht="19.8" customHeight="1" x14ac:dyDescent="0.2">
      <c r="A105" s="163" t="s">
        <v>1455</v>
      </c>
      <c r="B105" s="92"/>
      <c r="C105" s="52" t="s">
        <v>1229</v>
      </c>
      <c r="D105" s="52" t="s">
        <v>1174</v>
      </c>
      <c r="E105" s="167">
        <v>2018</v>
      </c>
      <c r="F105" s="92"/>
      <c r="G105" s="89" t="s">
        <v>939</v>
      </c>
      <c r="H105" s="52" t="s">
        <v>869</v>
      </c>
      <c r="I105" s="167">
        <v>2018</v>
      </c>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t="s">
        <v>338</v>
      </c>
      <c r="CN105" s="40"/>
      <c r="CO105" s="41" t="s">
        <v>499</v>
      </c>
      <c r="CP105" s="80">
        <v>1000000000</v>
      </c>
      <c r="CQ105" s="49">
        <v>0</v>
      </c>
      <c r="CR105" s="46"/>
      <c r="CS105" s="44">
        <v>1</v>
      </c>
      <c r="CT105" s="40"/>
      <c r="CU105" s="42" t="s">
        <v>534</v>
      </c>
      <c r="CV105" s="42">
        <v>3</v>
      </c>
      <c r="CW105" s="35" t="e">
        <v>#N/A</v>
      </c>
      <c r="CX105" s="35" t="e">
        <v>#N/A</v>
      </c>
      <c r="CY105" s="71">
        <v>146646.08000000002</v>
      </c>
      <c r="CZ105" s="35" t="e">
        <v>#N/A</v>
      </c>
      <c r="DA105" s="26" t="s">
        <v>319</v>
      </c>
      <c r="DB105" s="35">
        <v>146646.08000000002</v>
      </c>
      <c r="DC105" s="35">
        <v>115221.92</v>
      </c>
      <c r="DD105" s="70">
        <v>144978.9</v>
      </c>
      <c r="DE105" s="35">
        <v>74686.100000000006</v>
      </c>
      <c r="DF105" s="35">
        <v>124446</v>
      </c>
      <c r="DG105" s="35">
        <v>412920</v>
      </c>
      <c r="DH105" s="35">
        <v>343232</v>
      </c>
      <c r="DI105" s="35">
        <v>149981</v>
      </c>
      <c r="DJ105" s="35">
        <v>124002</v>
      </c>
      <c r="DK105" s="35">
        <v>0</v>
      </c>
      <c r="DL105" s="35">
        <v>0</v>
      </c>
      <c r="DM105" s="35">
        <v>0</v>
      </c>
      <c r="DN105" s="35">
        <v>0</v>
      </c>
      <c r="DO105" s="35">
        <v>50358</v>
      </c>
      <c r="DP105" s="35">
        <v>82615</v>
      </c>
      <c r="DQ105" s="35">
        <v>0</v>
      </c>
      <c r="DR105" s="35">
        <v>0</v>
      </c>
      <c r="DS105" s="35">
        <v>0</v>
      </c>
      <c r="DT105" s="35">
        <v>0</v>
      </c>
      <c r="DU105" s="35">
        <v>0</v>
      </c>
      <c r="DV105" s="35">
        <v>0</v>
      </c>
      <c r="DW105" s="35">
        <v>0</v>
      </c>
      <c r="DX105" s="35">
        <v>0</v>
      </c>
      <c r="DY105" s="35">
        <v>0</v>
      </c>
      <c r="DZ105" s="35">
        <v>0</v>
      </c>
      <c r="EA105" s="35">
        <v>0</v>
      </c>
      <c r="EB105" s="35">
        <v>0</v>
      </c>
      <c r="EC105" s="35">
        <v>40940</v>
      </c>
      <c r="ED105" s="35">
        <v>0</v>
      </c>
      <c r="EE105" s="35">
        <v>0</v>
      </c>
      <c r="EF105" s="35">
        <v>0</v>
      </c>
      <c r="EG105" s="35">
        <v>0</v>
      </c>
      <c r="EH105" s="35">
        <v>0</v>
      </c>
      <c r="EI105" s="35">
        <v>0</v>
      </c>
      <c r="EJ105" s="35">
        <v>0</v>
      </c>
      <c r="EK105" s="35">
        <v>0</v>
      </c>
      <c r="EL105" s="35">
        <v>0</v>
      </c>
      <c r="EM105" s="35">
        <v>0</v>
      </c>
      <c r="EN105" s="35">
        <v>0</v>
      </c>
      <c r="EO105" s="35">
        <v>0</v>
      </c>
      <c r="EP105" s="35">
        <v>0</v>
      </c>
      <c r="EQ105" s="35">
        <v>77415</v>
      </c>
      <c r="ER105" s="35">
        <v>163339</v>
      </c>
      <c r="ES105" s="35">
        <v>0</v>
      </c>
      <c r="ET105" s="35">
        <v>257018</v>
      </c>
      <c r="EU105" s="35">
        <v>0</v>
      </c>
      <c r="EV105" s="35">
        <v>0</v>
      </c>
      <c r="EW105" s="35">
        <v>0</v>
      </c>
      <c r="EX105" s="35">
        <v>0</v>
      </c>
      <c r="EY105" s="35">
        <v>65788</v>
      </c>
      <c r="EZ105" s="35">
        <v>0</v>
      </c>
      <c r="FA105" s="35">
        <v>121708</v>
      </c>
      <c r="FB105" s="35">
        <v>124773</v>
      </c>
      <c r="FC105" s="26">
        <v>71144</v>
      </c>
      <c r="FD105" s="35">
        <v>18031</v>
      </c>
      <c r="FE105" s="26">
        <v>21127</v>
      </c>
      <c r="FF105" s="26">
        <v>53530</v>
      </c>
      <c r="FG105" s="26">
        <v>69187</v>
      </c>
      <c r="FH105" s="26">
        <v>53684</v>
      </c>
      <c r="FI105" s="26">
        <v>40926</v>
      </c>
      <c r="FJ105" s="35">
        <v>111160</v>
      </c>
      <c r="FK105" s="26">
        <v>50490</v>
      </c>
      <c r="FL105" s="26">
        <v>144986</v>
      </c>
      <c r="FM105" s="35">
        <v>123255</v>
      </c>
      <c r="FN105" s="26">
        <v>209452</v>
      </c>
      <c r="FO105" s="26">
        <v>98111</v>
      </c>
      <c r="FP105" s="26">
        <v>107481</v>
      </c>
      <c r="FQ105" s="26">
        <v>188813</v>
      </c>
      <c r="FR105" s="26">
        <v>143034</v>
      </c>
      <c r="FS105" s="26">
        <v>56840</v>
      </c>
      <c r="FT105" s="35">
        <v>51755</v>
      </c>
      <c r="FU105" s="26">
        <v>32519</v>
      </c>
      <c r="FV105" s="26">
        <v>47033</v>
      </c>
      <c r="FW105" s="26">
        <v>33065</v>
      </c>
      <c r="FX105" s="26">
        <v>84573</v>
      </c>
      <c r="FY105" s="26">
        <v>16103</v>
      </c>
      <c r="FZ105" s="26">
        <v>51338</v>
      </c>
      <c r="GA105" s="26">
        <v>16836</v>
      </c>
      <c r="GB105" s="26">
        <v>98006</v>
      </c>
      <c r="GC105" s="26">
        <v>37634</v>
      </c>
      <c r="GD105" s="26">
        <v>30320</v>
      </c>
      <c r="GE105" s="26">
        <v>127760</v>
      </c>
      <c r="GF105" s="26">
        <v>38355</v>
      </c>
      <c r="GG105" s="26">
        <v>93143</v>
      </c>
      <c r="GH105" s="26">
        <v>26020</v>
      </c>
      <c r="GI105" s="26">
        <v>37076</v>
      </c>
      <c r="GJ105" s="26">
        <v>44651</v>
      </c>
      <c r="GK105" s="26">
        <v>57826</v>
      </c>
      <c r="GL105" s="26">
        <v>0</v>
      </c>
      <c r="GM105" s="26">
        <v>0</v>
      </c>
      <c r="GN105" s="26">
        <v>0</v>
      </c>
      <c r="GO105" s="35">
        <v>0</v>
      </c>
      <c r="GP105" s="26">
        <v>0</v>
      </c>
      <c r="GQ105" s="26">
        <v>0</v>
      </c>
      <c r="GR105" s="35">
        <v>0</v>
      </c>
      <c r="GS105" s="26">
        <v>0</v>
      </c>
      <c r="GT105" s="26">
        <v>0</v>
      </c>
      <c r="GU105" s="26">
        <v>0</v>
      </c>
      <c r="GV105" s="26">
        <v>0</v>
      </c>
      <c r="GW105" s="26">
        <v>0</v>
      </c>
      <c r="GX105" s="26">
        <v>0</v>
      </c>
      <c r="GY105" s="26">
        <v>0</v>
      </c>
      <c r="GZ105" s="26">
        <v>0</v>
      </c>
      <c r="HA105" s="26">
        <v>0</v>
      </c>
      <c r="HB105" s="26">
        <v>0</v>
      </c>
      <c r="HC105" s="26">
        <v>0</v>
      </c>
      <c r="HD105" s="26">
        <v>0</v>
      </c>
      <c r="HE105" s="26">
        <v>0</v>
      </c>
      <c r="HF105" s="26">
        <v>0</v>
      </c>
      <c r="HG105" s="26">
        <v>0</v>
      </c>
      <c r="HH105" s="26">
        <v>0</v>
      </c>
      <c r="HI105" s="26">
        <v>0</v>
      </c>
      <c r="HJ105" s="26">
        <v>0</v>
      </c>
      <c r="HK105" s="26">
        <v>0</v>
      </c>
      <c r="HL105" s="26">
        <v>0</v>
      </c>
      <c r="HM105" s="26">
        <v>0</v>
      </c>
      <c r="HN105" s="26">
        <v>0</v>
      </c>
      <c r="HO105" s="26">
        <v>0</v>
      </c>
      <c r="HP105" s="26">
        <v>0</v>
      </c>
      <c r="HQ105" s="26">
        <v>0</v>
      </c>
      <c r="HR105" s="26">
        <v>0</v>
      </c>
      <c r="HS105" s="26">
        <v>0</v>
      </c>
      <c r="HT105" s="26">
        <v>0</v>
      </c>
      <c r="HU105" s="35">
        <v>0</v>
      </c>
      <c r="HV105" s="26">
        <v>0</v>
      </c>
      <c r="HW105" s="26">
        <v>0</v>
      </c>
      <c r="HX105" s="26">
        <v>0</v>
      </c>
      <c r="HY105" s="35">
        <v>0</v>
      </c>
      <c r="HZ105" s="26">
        <v>0</v>
      </c>
      <c r="IA105" s="26" t="e">
        <v>#N/A</v>
      </c>
      <c r="IB105" s="26" t="e">
        <v>#N/A</v>
      </c>
      <c r="IC105" s="26" t="e">
        <v>#N/A</v>
      </c>
      <c r="ID105" s="26" t="e">
        <v>#N/A</v>
      </c>
      <c r="IE105" s="26" t="e">
        <v>#N/A</v>
      </c>
      <c r="IF105" s="26" t="e">
        <v>#N/A</v>
      </c>
      <c r="IG105" s="26" t="e">
        <v>#N/A</v>
      </c>
      <c r="IH105" s="26" t="e">
        <v>#N/A</v>
      </c>
      <c r="II105" s="26" t="e">
        <v>#N/A</v>
      </c>
      <c r="IJ105" s="26" t="e">
        <v>#N/A</v>
      </c>
      <c r="IK105" s="26" t="e">
        <v>#N/A</v>
      </c>
      <c r="IL105" s="26" t="e">
        <v>#N/A</v>
      </c>
      <c r="IM105" s="26" t="e">
        <v>#N/A</v>
      </c>
      <c r="IN105" s="26" t="e">
        <v>#N/A</v>
      </c>
      <c r="IO105" s="26" t="e">
        <v>#N/A</v>
      </c>
      <c r="IP105" s="26" t="e">
        <v>#N/A</v>
      </c>
      <c r="IQ105" s="26" t="e">
        <v>#N/A</v>
      </c>
      <c r="IR105" s="26" t="e">
        <v>#N/A</v>
      </c>
      <c r="IS105" s="26" t="e">
        <v>#N/A</v>
      </c>
      <c r="IT105" s="26" t="e">
        <v>#N/A</v>
      </c>
      <c r="IU105" s="26" t="e">
        <v>#N/A</v>
      </c>
      <c r="IV105" s="26" t="e">
        <v>#N/A</v>
      </c>
      <c r="IW105" s="26" t="e">
        <v>#N/A</v>
      </c>
      <c r="IX105" s="26" t="e">
        <v>#N/A</v>
      </c>
      <c r="IY105" s="26" t="e">
        <v>#N/A</v>
      </c>
      <c r="IZ105" s="26" t="e">
        <v>#N/A</v>
      </c>
      <c r="JA105" s="35" t="e">
        <v>#N/A</v>
      </c>
      <c r="JB105" s="35" t="e">
        <v>#N/A</v>
      </c>
      <c r="JC105" s="35" t="e">
        <v>#N/A</v>
      </c>
      <c r="JD105" s="35" t="e">
        <v>#N/A</v>
      </c>
      <c r="JE105" s="35" t="e">
        <v>#N/A</v>
      </c>
      <c r="JF105" s="35" t="e">
        <v>#N/A</v>
      </c>
      <c r="JG105" s="35" t="e">
        <v>#N/A</v>
      </c>
      <c r="JH105" s="35" t="e">
        <v>#N/A</v>
      </c>
      <c r="JI105" s="35" t="e">
        <v>#N/A</v>
      </c>
      <c r="JJ105" s="35" t="e">
        <v>#N/A</v>
      </c>
      <c r="JK105" s="35" t="e">
        <v>#N/A</v>
      </c>
      <c r="JL105" s="35" t="e">
        <v>#N/A</v>
      </c>
      <c r="JM105" s="35" t="e">
        <v>#N/A</v>
      </c>
      <c r="JN105" s="35" t="e">
        <v>#N/A</v>
      </c>
      <c r="JO105" s="35" t="e">
        <v>#N/A</v>
      </c>
      <c r="JP105" s="35" t="e">
        <v>#N/A</v>
      </c>
      <c r="JQ105" s="35" t="e">
        <v>#N/A</v>
      </c>
      <c r="JR105" s="35" t="e">
        <v>#N/A</v>
      </c>
      <c r="JS105" s="35" t="e">
        <v>#N/A</v>
      </c>
      <c r="JT105" s="35" t="e">
        <v>#N/A</v>
      </c>
      <c r="JU105" s="35" t="e">
        <v>#N/A</v>
      </c>
    </row>
    <row r="106" spans="1:281" ht="19.8" customHeight="1" x14ac:dyDescent="0.2">
      <c r="A106" s="163" t="s">
        <v>1454</v>
      </c>
      <c r="B106" s="92"/>
      <c r="C106" s="52" t="s">
        <v>1229</v>
      </c>
      <c r="D106" s="52" t="s">
        <v>1173</v>
      </c>
      <c r="E106" s="167">
        <v>2019</v>
      </c>
      <c r="F106" s="92"/>
      <c r="G106" s="89" t="s">
        <v>939</v>
      </c>
      <c r="H106" s="52" t="s">
        <v>868</v>
      </c>
      <c r="I106" s="167">
        <v>2019</v>
      </c>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t="s">
        <v>338</v>
      </c>
      <c r="CN106" s="40"/>
      <c r="CO106" s="41" t="s">
        <v>499</v>
      </c>
      <c r="CP106" s="80">
        <v>1000000000</v>
      </c>
      <c r="CQ106" s="49">
        <v>0</v>
      </c>
      <c r="CR106" s="46"/>
      <c r="CS106" s="44">
        <v>1</v>
      </c>
      <c r="CT106" s="40"/>
      <c r="CU106" s="42" t="s">
        <v>534</v>
      </c>
      <c r="CV106" s="42">
        <v>3</v>
      </c>
      <c r="CW106" s="35" t="e">
        <v>#N/A</v>
      </c>
      <c r="CX106" s="35" t="e">
        <v>#N/A</v>
      </c>
      <c r="CY106" s="71">
        <v>0</v>
      </c>
      <c r="CZ106" s="35" t="e">
        <v>#N/A</v>
      </c>
      <c r="DA106" s="26" t="s">
        <v>319</v>
      </c>
      <c r="DB106" s="35">
        <v>0</v>
      </c>
      <c r="DC106" s="35">
        <v>0</v>
      </c>
      <c r="DD106" s="35">
        <v>0</v>
      </c>
      <c r="DE106" s="35">
        <v>0</v>
      </c>
      <c r="DF106" s="35">
        <v>0</v>
      </c>
      <c r="DG106" s="35">
        <v>0</v>
      </c>
      <c r="DH106" s="35">
        <v>0</v>
      </c>
      <c r="DI106" s="35">
        <v>0</v>
      </c>
      <c r="DJ106" s="35">
        <v>0</v>
      </c>
      <c r="DK106" s="35">
        <v>0</v>
      </c>
      <c r="DL106" s="35">
        <v>0</v>
      </c>
      <c r="DM106" s="35">
        <v>0</v>
      </c>
      <c r="DN106" s="35">
        <v>0</v>
      </c>
      <c r="DO106" s="35">
        <v>0</v>
      </c>
      <c r="DP106" s="35">
        <v>0</v>
      </c>
      <c r="DQ106" s="35">
        <v>0</v>
      </c>
      <c r="DR106" s="35">
        <v>0</v>
      </c>
      <c r="DS106" s="35">
        <v>0</v>
      </c>
      <c r="DT106" s="35">
        <v>0</v>
      </c>
      <c r="DU106" s="35">
        <v>0</v>
      </c>
      <c r="DV106" s="35">
        <v>0</v>
      </c>
      <c r="DW106" s="35">
        <v>0</v>
      </c>
      <c r="DX106" s="35">
        <v>0</v>
      </c>
      <c r="DY106" s="35">
        <v>0</v>
      </c>
      <c r="DZ106" s="35">
        <v>0</v>
      </c>
      <c r="EA106" s="35">
        <v>0</v>
      </c>
      <c r="EB106" s="35">
        <v>0</v>
      </c>
      <c r="EC106" s="35">
        <v>0</v>
      </c>
      <c r="ED106" s="35">
        <v>0</v>
      </c>
      <c r="EE106" s="35">
        <v>0</v>
      </c>
      <c r="EF106" s="35">
        <v>0</v>
      </c>
      <c r="EG106" s="35">
        <v>0</v>
      </c>
      <c r="EH106" s="35">
        <v>0</v>
      </c>
      <c r="EI106" s="35">
        <v>0</v>
      </c>
      <c r="EJ106" s="35">
        <v>0</v>
      </c>
      <c r="EK106" s="35">
        <v>0</v>
      </c>
      <c r="EL106" s="35">
        <v>0</v>
      </c>
      <c r="EM106" s="35">
        <v>0</v>
      </c>
      <c r="EN106" s="35">
        <v>0</v>
      </c>
      <c r="EO106" s="35">
        <v>0</v>
      </c>
      <c r="EP106" s="35">
        <v>0</v>
      </c>
      <c r="EQ106" s="35">
        <v>0</v>
      </c>
      <c r="ER106" s="35">
        <v>0</v>
      </c>
      <c r="ES106" s="35">
        <v>0</v>
      </c>
      <c r="ET106" s="35">
        <v>0</v>
      </c>
      <c r="EU106" s="35">
        <v>0</v>
      </c>
      <c r="EV106" s="35">
        <v>0</v>
      </c>
      <c r="EW106" s="35">
        <v>0</v>
      </c>
      <c r="EX106" s="35">
        <v>0</v>
      </c>
      <c r="EY106" s="35">
        <v>0</v>
      </c>
      <c r="EZ106" s="35">
        <v>0</v>
      </c>
      <c r="FA106" s="35">
        <v>0</v>
      </c>
      <c r="FB106" s="35">
        <v>0</v>
      </c>
      <c r="FC106" s="26">
        <v>0</v>
      </c>
      <c r="FD106" s="35">
        <v>20153</v>
      </c>
      <c r="FE106" s="26">
        <v>0</v>
      </c>
      <c r="FF106" s="26">
        <v>0</v>
      </c>
      <c r="FG106" s="26">
        <v>0</v>
      </c>
      <c r="FH106" s="26">
        <v>0</v>
      </c>
      <c r="FI106" s="26">
        <v>0</v>
      </c>
      <c r="FJ106" s="35">
        <v>112890</v>
      </c>
      <c r="FK106" s="26">
        <v>0</v>
      </c>
      <c r="FL106" s="26">
        <v>0</v>
      </c>
      <c r="FM106" s="35">
        <v>124946</v>
      </c>
      <c r="FN106" s="26">
        <v>0</v>
      </c>
      <c r="FO106" s="26">
        <v>0</v>
      </c>
      <c r="FP106" s="26">
        <v>0</v>
      </c>
      <c r="FQ106" s="26">
        <v>0</v>
      </c>
      <c r="FR106" s="26">
        <v>0</v>
      </c>
      <c r="FS106" s="26">
        <v>0</v>
      </c>
      <c r="FT106" s="35">
        <v>43679</v>
      </c>
      <c r="FU106" s="26">
        <v>0</v>
      </c>
      <c r="FV106" s="26">
        <v>0</v>
      </c>
      <c r="FW106" s="26">
        <v>0</v>
      </c>
      <c r="FX106" s="26">
        <v>0</v>
      </c>
      <c r="FY106" s="26">
        <v>0</v>
      </c>
      <c r="FZ106" s="26">
        <v>0</v>
      </c>
      <c r="GA106" s="26">
        <v>0</v>
      </c>
      <c r="GB106" s="26">
        <v>0</v>
      </c>
      <c r="GC106" s="26">
        <v>0</v>
      </c>
      <c r="GD106" s="26">
        <v>0</v>
      </c>
      <c r="GE106" s="26">
        <v>0</v>
      </c>
      <c r="GF106" s="26">
        <v>0</v>
      </c>
      <c r="GG106" s="26">
        <v>0</v>
      </c>
      <c r="GH106" s="26">
        <v>0</v>
      </c>
      <c r="GI106" s="26">
        <v>0</v>
      </c>
      <c r="GJ106" s="26">
        <v>0</v>
      </c>
      <c r="GK106" s="26">
        <v>0</v>
      </c>
      <c r="GL106" s="26">
        <v>0</v>
      </c>
      <c r="GM106" s="26">
        <v>0</v>
      </c>
      <c r="GN106" s="26">
        <v>0</v>
      </c>
      <c r="GO106" s="35">
        <v>0</v>
      </c>
      <c r="GP106" s="26">
        <v>0</v>
      </c>
      <c r="GQ106" s="26">
        <v>0</v>
      </c>
      <c r="GR106" s="35">
        <v>0</v>
      </c>
      <c r="GS106" s="26">
        <v>0</v>
      </c>
      <c r="GT106" s="26">
        <v>0</v>
      </c>
      <c r="GU106" s="26">
        <v>0</v>
      </c>
      <c r="GV106" s="26">
        <v>0</v>
      </c>
      <c r="GW106" s="26">
        <v>0</v>
      </c>
      <c r="GX106" s="26">
        <v>0</v>
      </c>
      <c r="GY106" s="26">
        <v>0</v>
      </c>
      <c r="GZ106" s="26">
        <v>0</v>
      </c>
      <c r="HA106" s="26">
        <v>0</v>
      </c>
      <c r="HB106" s="26">
        <v>0</v>
      </c>
      <c r="HC106" s="26">
        <v>0</v>
      </c>
      <c r="HD106" s="26">
        <v>0</v>
      </c>
      <c r="HE106" s="26">
        <v>0</v>
      </c>
      <c r="HF106" s="26">
        <v>0</v>
      </c>
      <c r="HG106" s="26">
        <v>0</v>
      </c>
      <c r="HH106" s="26">
        <v>0</v>
      </c>
      <c r="HI106" s="26">
        <v>0</v>
      </c>
      <c r="HJ106" s="26">
        <v>0</v>
      </c>
      <c r="HK106" s="26">
        <v>0</v>
      </c>
      <c r="HL106" s="26">
        <v>0</v>
      </c>
      <c r="HM106" s="26">
        <v>0</v>
      </c>
      <c r="HN106" s="26">
        <v>0</v>
      </c>
      <c r="HO106" s="26">
        <v>0</v>
      </c>
      <c r="HP106" s="26">
        <v>0</v>
      </c>
      <c r="HQ106" s="26">
        <v>0</v>
      </c>
      <c r="HR106" s="26">
        <v>0</v>
      </c>
      <c r="HS106" s="26">
        <v>0</v>
      </c>
      <c r="HT106" s="26">
        <v>0</v>
      </c>
      <c r="HU106" s="35">
        <v>0</v>
      </c>
      <c r="HV106" s="26">
        <v>0</v>
      </c>
      <c r="HW106" s="26">
        <v>0</v>
      </c>
      <c r="HX106" s="26">
        <v>0</v>
      </c>
      <c r="HY106" s="35">
        <v>0</v>
      </c>
      <c r="HZ106" s="26">
        <v>0</v>
      </c>
      <c r="IA106" s="26" t="e">
        <v>#N/A</v>
      </c>
      <c r="IB106" s="26" t="e">
        <v>#N/A</v>
      </c>
      <c r="IC106" s="26" t="e">
        <v>#N/A</v>
      </c>
      <c r="ID106" s="26" t="e">
        <v>#N/A</v>
      </c>
      <c r="IE106" s="26" t="e">
        <v>#N/A</v>
      </c>
      <c r="IF106" s="26" t="e">
        <v>#N/A</v>
      </c>
      <c r="IG106" s="26" t="e">
        <v>#N/A</v>
      </c>
      <c r="IH106" s="26" t="e">
        <v>#N/A</v>
      </c>
      <c r="II106" s="26" t="e">
        <v>#N/A</v>
      </c>
      <c r="IJ106" s="26" t="e">
        <v>#N/A</v>
      </c>
      <c r="IK106" s="26" t="e">
        <v>#N/A</v>
      </c>
      <c r="IL106" s="26" t="e">
        <v>#N/A</v>
      </c>
      <c r="IM106" s="26" t="e">
        <v>#N/A</v>
      </c>
      <c r="IN106" s="26" t="e">
        <v>#N/A</v>
      </c>
      <c r="IO106" s="26" t="e">
        <v>#N/A</v>
      </c>
      <c r="IP106" s="26" t="e">
        <v>#N/A</v>
      </c>
      <c r="IQ106" s="26" t="e">
        <v>#N/A</v>
      </c>
      <c r="IR106" s="26" t="e">
        <v>#N/A</v>
      </c>
      <c r="IS106" s="26" t="e">
        <v>#N/A</v>
      </c>
      <c r="IT106" s="26" t="e">
        <v>#N/A</v>
      </c>
      <c r="IU106" s="26" t="e">
        <v>#N/A</v>
      </c>
      <c r="IV106" s="26" t="e">
        <v>#N/A</v>
      </c>
      <c r="IW106" s="26" t="e">
        <v>#N/A</v>
      </c>
      <c r="IX106" s="26" t="e">
        <v>#N/A</v>
      </c>
      <c r="IY106" s="26" t="e">
        <v>#N/A</v>
      </c>
      <c r="IZ106" s="26" t="e">
        <v>#N/A</v>
      </c>
      <c r="JA106" s="35" t="e">
        <v>#N/A</v>
      </c>
      <c r="JB106" s="35" t="e">
        <v>#N/A</v>
      </c>
      <c r="JC106" s="35" t="e">
        <v>#N/A</v>
      </c>
      <c r="JD106" s="35" t="e">
        <v>#N/A</v>
      </c>
      <c r="JE106" s="35" t="e">
        <v>#N/A</v>
      </c>
      <c r="JF106" s="35" t="e">
        <v>#N/A</v>
      </c>
      <c r="JG106" s="35" t="e">
        <v>#N/A</v>
      </c>
      <c r="JH106" s="35" t="e">
        <v>#N/A</v>
      </c>
      <c r="JI106" s="35" t="e">
        <v>#N/A</v>
      </c>
      <c r="JJ106" s="35" t="e">
        <v>#N/A</v>
      </c>
      <c r="JK106" s="35" t="e">
        <v>#N/A</v>
      </c>
      <c r="JL106" s="35" t="e">
        <v>#N/A</v>
      </c>
      <c r="JM106" s="35" t="e">
        <v>#N/A</v>
      </c>
      <c r="JN106" s="35" t="e">
        <v>#N/A</v>
      </c>
      <c r="JO106" s="35" t="e">
        <v>#N/A</v>
      </c>
      <c r="JP106" s="35" t="e">
        <v>#N/A</v>
      </c>
      <c r="JQ106" s="35" t="e">
        <v>#N/A</v>
      </c>
      <c r="JR106" s="35" t="e">
        <v>#N/A</v>
      </c>
      <c r="JS106" s="35" t="e">
        <v>#N/A</v>
      </c>
      <c r="JT106" s="35" t="e">
        <v>#N/A</v>
      </c>
      <c r="JU106" s="35" t="e">
        <v>#N/A</v>
      </c>
    </row>
    <row r="107" spans="1:281" ht="19.8" customHeight="1" x14ac:dyDescent="0.2">
      <c r="A107" s="163" t="s">
        <v>1453</v>
      </c>
      <c r="B107" s="92"/>
      <c r="C107" s="52" t="s">
        <v>1229</v>
      </c>
      <c r="D107" s="52" t="s">
        <v>1172</v>
      </c>
      <c r="E107" s="167">
        <v>2020</v>
      </c>
      <c r="F107" s="92"/>
      <c r="G107" s="89" t="s">
        <v>939</v>
      </c>
      <c r="H107" s="52" t="s">
        <v>867</v>
      </c>
      <c r="I107" s="167">
        <v>2020</v>
      </c>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t="s">
        <v>338</v>
      </c>
      <c r="CN107" s="40"/>
      <c r="CO107" s="41" t="s">
        <v>499</v>
      </c>
      <c r="CP107" s="80">
        <v>1000000000</v>
      </c>
      <c r="CQ107" s="49">
        <v>0</v>
      </c>
      <c r="CR107" s="46"/>
      <c r="CS107" s="44">
        <v>1</v>
      </c>
      <c r="CT107" s="40"/>
      <c r="CU107" s="42" t="s">
        <v>534</v>
      </c>
      <c r="CV107" s="42">
        <v>3</v>
      </c>
      <c r="CW107" s="35" t="e">
        <v>#N/A</v>
      </c>
      <c r="CX107" s="35" t="e">
        <v>#N/A</v>
      </c>
      <c r="CY107" s="71">
        <v>0</v>
      </c>
      <c r="CZ107" s="35" t="e">
        <v>#N/A</v>
      </c>
      <c r="DA107" s="26" t="s">
        <v>319</v>
      </c>
      <c r="DB107" s="35">
        <v>0</v>
      </c>
      <c r="DC107" s="35">
        <v>0</v>
      </c>
      <c r="DD107" s="35">
        <v>0</v>
      </c>
      <c r="DE107" s="35">
        <v>0</v>
      </c>
      <c r="DF107" s="35">
        <v>0</v>
      </c>
      <c r="DG107" s="35">
        <v>0</v>
      </c>
      <c r="DH107" s="35">
        <v>0</v>
      </c>
      <c r="DI107" s="35">
        <v>0</v>
      </c>
      <c r="DJ107" s="35">
        <v>0</v>
      </c>
      <c r="DK107" s="35">
        <v>0</v>
      </c>
      <c r="DL107" s="35">
        <v>0</v>
      </c>
      <c r="DM107" s="35">
        <v>0</v>
      </c>
      <c r="DN107" s="35">
        <v>0</v>
      </c>
      <c r="DO107" s="35">
        <v>0</v>
      </c>
      <c r="DP107" s="35">
        <v>0</v>
      </c>
      <c r="DQ107" s="35">
        <v>0</v>
      </c>
      <c r="DR107" s="35">
        <v>0</v>
      </c>
      <c r="DS107" s="35">
        <v>0</v>
      </c>
      <c r="DT107" s="35">
        <v>0</v>
      </c>
      <c r="DU107" s="35">
        <v>0</v>
      </c>
      <c r="DV107" s="35">
        <v>0</v>
      </c>
      <c r="DW107" s="35">
        <v>0</v>
      </c>
      <c r="DX107" s="35">
        <v>0</v>
      </c>
      <c r="DY107" s="35">
        <v>0</v>
      </c>
      <c r="DZ107" s="35">
        <v>0</v>
      </c>
      <c r="EA107" s="35">
        <v>0</v>
      </c>
      <c r="EB107" s="35">
        <v>0</v>
      </c>
      <c r="EC107" s="35">
        <v>0</v>
      </c>
      <c r="ED107" s="35">
        <v>0</v>
      </c>
      <c r="EE107" s="35">
        <v>0</v>
      </c>
      <c r="EF107" s="35">
        <v>0</v>
      </c>
      <c r="EG107" s="35">
        <v>0</v>
      </c>
      <c r="EH107" s="35">
        <v>0</v>
      </c>
      <c r="EI107" s="35">
        <v>0</v>
      </c>
      <c r="EJ107" s="35">
        <v>0</v>
      </c>
      <c r="EK107" s="35">
        <v>0</v>
      </c>
      <c r="EL107" s="35">
        <v>0</v>
      </c>
      <c r="EM107" s="35">
        <v>0</v>
      </c>
      <c r="EN107" s="35">
        <v>0</v>
      </c>
      <c r="EO107" s="35">
        <v>0</v>
      </c>
      <c r="EP107" s="35">
        <v>0</v>
      </c>
      <c r="EQ107" s="35">
        <v>0</v>
      </c>
      <c r="ER107" s="35">
        <v>0</v>
      </c>
      <c r="ES107" s="35">
        <v>0</v>
      </c>
      <c r="ET107" s="35">
        <v>0</v>
      </c>
      <c r="EU107" s="35">
        <v>0</v>
      </c>
      <c r="EV107" s="35">
        <v>0</v>
      </c>
      <c r="EW107" s="35">
        <v>0</v>
      </c>
      <c r="EX107" s="35">
        <v>0</v>
      </c>
      <c r="EY107" s="35">
        <v>0</v>
      </c>
      <c r="EZ107" s="35">
        <v>0</v>
      </c>
      <c r="FA107" s="35">
        <v>0</v>
      </c>
      <c r="FB107" s="35">
        <v>0</v>
      </c>
      <c r="FC107" s="26">
        <v>0</v>
      </c>
      <c r="FD107" s="35">
        <v>19868</v>
      </c>
      <c r="FE107" s="26">
        <v>0</v>
      </c>
      <c r="FF107" s="26">
        <v>0</v>
      </c>
      <c r="FG107" s="26">
        <v>0</v>
      </c>
      <c r="FH107" s="26">
        <v>0</v>
      </c>
      <c r="FI107" s="26">
        <v>0</v>
      </c>
      <c r="FJ107" s="35">
        <v>116730</v>
      </c>
      <c r="FK107" s="26">
        <v>0</v>
      </c>
      <c r="FL107" s="26">
        <v>0</v>
      </c>
      <c r="FM107" s="35">
        <v>109782</v>
      </c>
      <c r="FN107" s="26">
        <v>0</v>
      </c>
      <c r="FO107" s="26">
        <v>0</v>
      </c>
      <c r="FP107" s="26">
        <v>0</v>
      </c>
      <c r="FQ107" s="26">
        <v>0</v>
      </c>
      <c r="FR107" s="26">
        <v>0</v>
      </c>
      <c r="FS107" s="26">
        <v>0</v>
      </c>
      <c r="FT107" s="35">
        <v>37204</v>
      </c>
      <c r="FU107" s="26">
        <v>0</v>
      </c>
      <c r="FV107" s="26">
        <v>0</v>
      </c>
      <c r="FW107" s="26">
        <v>0</v>
      </c>
      <c r="FX107" s="26">
        <v>0</v>
      </c>
      <c r="FY107" s="26">
        <v>0</v>
      </c>
      <c r="FZ107" s="26">
        <v>0</v>
      </c>
      <c r="GA107" s="26">
        <v>0</v>
      </c>
      <c r="GB107" s="26">
        <v>0</v>
      </c>
      <c r="GC107" s="26">
        <v>0</v>
      </c>
      <c r="GD107" s="26">
        <v>0</v>
      </c>
      <c r="GE107" s="26">
        <v>0</v>
      </c>
      <c r="GF107" s="26">
        <v>0</v>
      </c>
      <c r="GG107" s="26">
        <v>0</v>
      </c>
      <c r="GH107" s="26">
        <v>0</v>
      </c>
      <c r="GI107" s="26">
        <v>0</v>
      </c>
      <c r="GJ107" s="26">
        <v>0</v>
      </c>
      <c r="GK107" s="26">
        <v>0</v>
      </c>
      <c r="GL107" s="26">
        <v>0</v>
      </c>
      <c r="GM107" s="26">
        <v>0</v>
      </c>
      <c r="GN107" s="26">
        <v>0</v>
      </c>
      <c r="GO107" s="35">
        <v>0</v>
      </c>
      <c r="GP107" s="26">
        <v>0</v>
      </c>
      <c r="GQ107" s="26">
        <v>0</v>
      </c>
      <c r="GR107" s="35">
        <v>0</v>
      </c>
      <c r="GS107" s="26">
        <v>0</v>
      </c>
      <c r="GT107" s="26">
        <v>0</v>
      </c>
      <c r="GU107" s="26">
        <v>0</v>
      </c>
      <c r="GV107" s="26">
        <v>0</v>
      </c>
      <c r="GW107" s="26">
        <v>0</v>
      </c>
      <c r="GX107" s="26">
        <v>0</v>
      </c>
      <c r="GY107" s="26">
        <v>0</v>
      </c>
      <c r="GZ107" s="26">
        <v>0</v>
      </c>
      <c r="HA107" s="26">
        <v>0</v>
      </c>
      <c r="HB107" s="26">
        <v>0</v>
      </c>
      <c r="HC107" s="26">
        <v>0</v>
      </c>
      <c r="HD107" s="26">
        <v>0</v>
      </c>
      <c r="HE107" s="26">
        <v>0</v>
      </c>
      <c r="HF107" s="26">
        <v>0</v>
      </c>
      <c r="HG107" s="26">
        <v>0</v>
      </c>
      <c r="HH107" s="26">
        <v>0</v>
      </c>
      <c r="HI107" s="26">
        <v>0</v>
      </c>
      <c r="HJ107" s="26">
        <v>0</v>
      </c>
      <c r="HK107" s="26">
        <v>0</v>
      </c>
      <c r="HL107" s="26">
        <v>0</v>
      </c>
      <c r="HM107" s="26">
        <v>0</v>
      </c>
      <c r="HN107" s="26">
        <v>0</v>
      </c>
      <c r="HO107" s="26">
        <v>0</v>
      </c>
      <c r="HP107" s="26">
        <v>0</v>
      </c>
      <c r="HQ107" s="26">
        <v>0</v>
      </c>
      <c r="HR107" s="26">
        <v>0</v>
      </c>
      <c r="HS107" s="26">
        <v>0</v>
      </c>
      <c r="HT107" s="26">
        <v>0</v>
      </c>
      <c r="HU107" s="35">
        <v>0</v>
      </c>
      <c r="HV107" s="26">
        <v>0</v>
      </c>
      <c r="HW107" s="26">
        <v>0</v>
      </c>
      <c r="HX107" s="26">
        <v>0</v>
      </c>
      <c r="HY107" s="35">
        <v>0</v>
      </c>
      <c r="HZ107" s="26">
        <v>0</v>
      </c>
      <c r="IA107" s="26" t="e">
        <v>#N/A</v>
      </c>
      <c r="IB107" s="26" t="e">
        <v>#N/A</v>
      </c>
      <c r="IC107" s="26" t="e">
        <v>#N/A</v>
      </c>
      <c r="ID107" s="26" t="e">
        <v>#N/A</v>
      </c>
      <c r="IE107" s="26" t="e">
        <v>#N/A</v>
      </c>
      <c r="IF107" s="26" t="e">
        <v>#N/A</v>
      </c>
      <c r="IG107" s="26" t="e">
        <v>#N/A</v>
      </c>
      <c r="IH107" s="26" t="e">
        <v>#N/A</v>
      </c>
      <c r="II107" s="26" t="e">
        <v>#N/A</v>
      </c>
      <c r="IJ107" s="26" t="e">
        <v>#N/A</v>
      </c>
      <c r="IK107" s="26" t="e">
        <v>#N/A</v>
      </c>
      <c r="IL107" s="26" t="e">
        <v>#N/A</v>
      </c>
      <c r="IM107" s="26" t="e">
        <v>#N/A</v>
      </c>
      <c r="IN107" s="26" t="e">
        <v>#N/A</v>
      </c>
      <c r="IO107" s="26" t="e">
        <v>#N/A</v>
      </c>
      <c r="IP107" s="26" t="e">
        <v>#N/A</v>
      </c>
      <c r="IQ107" s="26" t="e">
        <v>#N/A</v>
      </c>
      <c r="IR107" s="26" t="e">
        <v>#N/A</v>
      </c>
      <c r="IS107" s="26" t="e">
        <v>#N/A</v>
      </c>
      <c r="IT107" s="26" t="e">
        <v>#N/A</v>
      </c>
      <c r="IU107" s="26" t="e">
        <v>#N/A</v>
      </c>
      <c r="IV107" s="26" t="e">
        <v>#N/A</v>
      </c>
      <c r="IW107" s="26" t="e">
        <v>#N/A</v>
      </c>
      <c r="IX107" s="26" t="e">
        <v>#N/A</v>
      </c>
      <c r="IY107" s="26" t="e">
        <v>#N/A</v>
      </c>
      <c r="IZ107" s="26" t="e">
        <v>#N/A</v>
      </c>
      <c r="JA107" s="35" t="e">
        <v>#N/A</v>
      </c>
      <c r="JB107" s="35" t="e">
        <v>#N/A</v>
      </c>
      <c r="JC107" s="35" t="e">
        <v>#N/A</v>
      </c>
      <c r="JD107" s="35" t="e">
        <v>#N/A</v>
      </c>
      <c r="JE107" s="35" t="e">
        <v>#N/A</v>
      </c>
      <c r="JF107" s="35" t="e">
        <v>#N/A</v>
      </c>
      <c r="JG107" s="35" t="e">
        <v>#N/A</v>
      </c>
      <c r="JH107" s="35" t="e">
        <v>#N/A</v>
      </c>
      <c r="JI107" s="35" t="e">
        <v>#N/A</v>
      </c>
      <c r="JJ107" s="35" t="e">
        <v>#N/A</v>
      </c>
      <c r="JK107" s="35" t="e">
        <v>#N/A</v>
      </c>
      <c r="JL107" s="35" t="e">
        <v>#N/A</v>
      </c>
      <c r="JM107" s="35" t="e">
        <v>#N/A</v>
      </c>
      <c r="JN107" s="35" t="e">
        <v>#N/A</v>
      </c>
      <c r="JO107" s="35" t="e">
        <v>#N/A</v>
      </c>
      <c r="JP107" s="35" t="e">
        <v>#N/A</v>
      </c>
      <c r="JQ107" s="35" t="e">
        <v>#N/A</v>
      </c>
      <c r="JR107" s="35" t="e">
        <v>#N/A</v>
      </c>
      <c r="JS107" s="35" t="e">
        <v>#N/A</v>
      </c>
      <c r="JT107" s="35" t="e">
        <v>#N/A</v>
      </c>
      <c r="JU107" s="35" t="e">
        <v>#N/A</v>
      </c>
    </row>
    <row r="108" spans="1:281" ht="19.8" customHeight="1" x14ac:dyDescent="0.2">
      <c r="A108" s="163" t="s">
        <v>1452</v>
      </c>
      <c r="B108" s="92"/>
      <c r="C108" s="52" t="s">
        <v>1229</v>
      </c>
      <c r="D108" s="52" t="s">
        <v>1171</v>
      </c>
      <c r="E108" s="167">
        <v>2021</v>
      </c>
      <c r="F108" s="92"/>
      <c r="G108" s="89" t="s">
        <v>939</v>
      </c>
      <c r="H108" s="52" t="s">
        <v>866</v>
      </c>
      <c r="I108" s="167">
        <v>2021</v>
      </c>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t="s">
        <v>338</v>
      </c>
      <c r="CN108" s="40"/>
      <c r="CO108" s="41" t="s">
        <v>499</v>
      </c>
      <c r="CP108" s="80">
        <v>1000000000</v>
      </c>
      <c r="CQ108" s="49">
        <v>0</v>
      </c>
      <c r="CR108" s="46"/>
      <c r="CS108" s="44">
        <v>1</v>
      </c>
      <c r="CT108" s="40"/>
      <c r="CU108" s="42" t="s">
        <v>534</v>
      </c>
      <c r="CV108" s="42">
        <v>3</v>
      </c>
      <c r="CW108" s="35" t="e">
        <v>#N/A</v>
      </c>
      <c r="CX108" s="35" t="e">
        <v>#N/A</v>
      </c>
      <c r="CY108" s="71">
        <v>0</v>
      </c>
      <c r="CZ108" s="35" t="e">
        <v>#N/A</v>
      </c>
      <c r="DA108" s="26" t="s">
        <v>319</v>
      </c>
      <c r="DB108" s="35">
        <v>0</v>
      </c>
      <c r="DC108" s="35">
        <v>0</v>
      </c>
      <c r="DD108" s="35">
        <v>0</v>
      </c>
      <c r="DE108" s="35">
        <v>0</v>
      </c>
      <c r="DF108" s="35">
        <v>0</v>
      </c>
      <c r="DG108" s="35">
        <v>0</v>
      </c>
      <c r="DH108" s="35">
        <v>0</v>
      </c>
      <c r="DI108" s="35">
        <v>0</v>
      </c>
      <c r="DJ108" s="35">
        <v>0</v>
      </c>
      <c r="DK108" s="35">
        <v>0</v>
      </c>
      <c r="DL108" s="35">
        <v>0</v>
      </c>
      <c r="DM108" s="35">
        <v>0</v>
      </c>
      <c r="DN108" s="35">
        <v>0</v>
      </c>
      <c r="DO108" s="35">
        <v>0</v>
      </c>
      <c r="DP108" s="35">
        <v>0</v>
      </c>
      <c r="DQ108" s="35">
        <v>0</v>
      </c>
      <c r="DR108" s="35">
        <v>0</v>
      </c>
      <c r="DS108" s="35">
        <v>0</v>
      </c>
      <c r="DT108" s="35">
        <v>0</v>
      </c>
      <c r="DU108" s="35">
        <v>0</v>
      </c>
      <c r="DV108" s="35">
        <v>0</v>
      </c>
      <c r="DW108" s="35">
        <v>0</v>
      </c>
      <c r="DX108" s="35">
        <v>0</v>
      </c>
      <c r="DY108" s="35">
        <v>0</v>
      </c>
      <c r="DZ108" s="35">
        <v>0</v>
      </c>
      <c r="EA108" s="35">
        <v>0</v>
      </c>
      <c r="EB108" s="35">
        <v>0</v>
      </c>
      <c r="EC108" s="35">
        <v>0</v>
      </c>
      <c r="ED108" s="35">
        <v>0</v>
      </c>
      <c r="EE108" s="35">
        <v>0</v>
      </c>
      <c r="EF108" s="35">
        <v>0</v>
      </c>
      <c r="EG108" s="35">
        <v>0</v>
      </c>
      <c r="EH108" s="35">
        <v>0</v>
      </c>
      <c r="EI108" s="35">
        <v>0</v>
      </c>
      <c r="EJ108" s="35">
        <v>0</v>
      </c>
      <c r="EK108" s="35">
        <v>0</v>
      </c>
      <c r="EL108" s="35">
        <v>0</v>
      </c>
      <c r="EM108" s="35">
        <v>0</v>
      </c>
      <c r="EN108" s="35">
        <v>0</v>
      </c>
      <c r="EO108" s="35">
        <v>0</v>
      </c>
      <c r="EP108" s="35">
        <v>0</v>
      </c>
      <c r="EQ108" s="35">
        <v>0</v>
      </c>
      <c r="ER108" s="35">
        <v>0</v>
      </c>
      <c r="ES108" s="35">
        <v>0</v>
      </c>
      <c r="ET108" s="35">
        <v>0</v>
      </c>
      <c r="EU108" s="35">
        <v>0</v>
      </c>
      <c r="EV108" s="35">
        <v>0</v>
      </c>
      <c r="EW108" s="35">
        <v>0</v>
      </c>
      <c r="EX108" s="35">
        <v>0</v>
      </c>
      <c r="EY108" s="35">
        <v>0</v>
      </c>
      <c r="EZ108" s="35">
        <v>0</v>
      </c>
      <c r="FA108" s="35">
        <v>0</v>
      </c>
      <c r="FB108" s="35">
        <v>0</v>
      </c>
      <c r="FC108" s="26">
        <v>0</v>
      </c>
      <c r="FD108" s="35">
        <v>0</v>
      </c>
      <c r="FE108" s="26">
        <v>0</v>
      </c>
      <c r="FF108" s="26">
        <v>0</v>
      </c>
      <c r="FG108" s="26">
        <v>0</v>
      </c>
      <c r="FH108" s="26">
        <v>0</v>
      </c>
      <c r="FI108" s="26">
        <v>0</v>
      </c>
      <c r="FJ108" s="35">
        <v>0</v>
      </c>
      <c r="FK108" s="26">
        <v>0</v>
      </c>
      <c r="FL108" s="26">
        <v>0</v>
      </c>
      <c r="FM108" s="35">
        <v>0</v>
      </c>
      <c r="FN108" s="26">
        <v>0</v>
      </c>
      <c r="FO108" s="26">
        <v>0</v>
      </c>
      <c r="FP108" s="26">
        <v>0</v>
      </c>
      <c r="FQ108" s="26">
        <v>0</v>
      </c>
      <c r="FR108" s="26">
        <v>0</v>
      </c>
      <c r="FS108" s="26">
        <v>0</v>
      </c>
      <c r="FT108" s="35">
        <v>0</v>
      </c>
      <c r="FU108" s="26">
        <v>0</v>
      </c>
      <c r="FV108" s="26">
        <v>0</v>
      </c>
      <c r="FW108" s="26">
        <v>0</v>
      </c>
      <c r="FX108" s="26">
        <v>0</v>
      </c>
      <c r="FY108" s="26">
        <v>0</v>
      </c>
      <c r="FZ108" s="26">
        <v>0</v>
      </c>
      <c r="GA108" s="26">
        <v>0</v>
      </c>
      <c r="GB108" s="26">
        <v>0</v>
      </c>
      <c r="GC108" s="26">
        <v>0</v>
      </c>
      <c r="GD108" s="26">
        <v>0</v>
      </c>
      <c r="GE108" s="26">
        <v>0</v>
      </c>
      <c r="GF108" s="26">
        <v>0</v>
      </c>
      <c r="GG108" s="26">
        <v>0</v>
      </c>
      <c r="GH108" s="26">
        <v>0</v>
      </c>
      <c r="GI108" s="26">
        <v>0</v>
      </c>
      <c r="GJ108" s="26">
        <v>0</v>
      </c>
      <c r="GK108" s="26">
        <v>0</v>
      </c>
      <c r="GL108" s="26">
        <v>0</v>
      </c>
      <c r="GM108" s="26">
        <v>0</v>
      </c>
      <c r="GN108" s="26">
        <v>0</v>
      </c>
      <c r="GO108" s="35">
        <v>0</v>
      </c>
      <c r="GP108" s="26">
        <v>0</v>
      </c>
      <c r="GQ108" s="26">
        <v>0</v>
      </c>
      <c r="GR108" s="35">
        <v>0</v>
      </c>
      <c r="GS108" s="26">
        <v>0</v>
      </c>
      <c r="GT108" s="26">
        <v>0</v>
      </c>
      <c r="GU108" s="26">
        <v>0</v>
      </c>
      <c r="GV108" s="26">
        <v>0</v>
      </c>
      <c r="GW108" s="26">
        <v>0</v>
      </c>
      <c r="GX108" s="26">
        <v>0</v>
      </c>
      <c r="GY108" s="26">
        <v>0</v>
      </c>
      <c r="GZ108" s="26">
        <v>0</v>
      </c>
      <c r="HA108" s="26">
        <v>0</v>
      </c>
      <c r="HB108" s="26">
        <v>0</v>
      </c>
      <c r="HC108" s="26">
        <v>0</v>
      </c>
      <c r="HD108" s="26">
        <v>0</v>
      </c>
      <c r="HE108" s="26">
        <v>0</v>
      </c>
      <c r="HF108" s="26">
        <v>0</v>
      </c>
      <c r="HG108" s="26">
        <v>0</v>
      </c>
      <c r="HH108" s="26">
        <v>0</v>
      </c>
      <c r="HI108" s="26">
        <v>0</v>
      </c>
      <c r="HJ108" s="26">
        <v>0</v>
      </c>
      <c r="HK108" s="26">
        <v>0</v>
      </c>
      <c r="HL108" s="26">
        <v>0</v>
      </c>
      <c r="HM108" s="26">
        <v>0</v>
      </c>
      <c r="HN108" s="26">
        <v>0</v>
      </c>
      <c r="HO108" s="26">
        <v>0</v>
      </c>
      <c r="HP108" s="26">
        <v>0</v>
      </c>
      <c r="HQ108" s="26">
        <v>0</v>
      </c>
      <c r="HR108" s="26">
        <v>0</v>
      </c>
      <c r="HS108" s="26">
        <v>0</v>
      </c>
      <c r="HT108" s="26">
        <v>0</v>
      </c>
      <c r="HU108" s="35">
        <v>0</v>
      </c>
      <c r="HV108" s="26">
        <v>0</v>
      </c>
      <c r="HW108" s="26">
        <v>0</v>
      </c>
      <c r="HX108" s="26">
        <v>0</v>
      </c>
      <c r="HY108" s="35">
        <v>0</v>
      </c>
      <c r="HZ108" s="26">
        <v>0</v>
      </c>
      <c r="IA108" s="26">
        <v>0</v>
      </c>
      <c r="IB108" s="26">
        <v>0</v>
      </c>
      <c r="IC108" s="26">
        <v>0</v>
      </c>
      <c r="ID108" s="26">
        <v>0</v>
      </c>
      <c r="IE108" s="26">
        <v>0</v>
      </c>
      <c r="IF108" s="26">
        <v>0</v>
      </c>
      <c r="IG108" s="26" t="e">
        <v>#N/A</v>
      </c>
      <c r="IH108" s="26">
        <v>0</v>
      </c>
      <c r="II108" s="26">
        <v>0</v>
      </c>
      <c r="IJ108" s="26">
        <v>0</v>
      </c>
      <c r="IK108" s="26">
        <v>0</v>
      </c>
      <c r="IL108" s="26">
        <v>0</v>
      </c>
      <c r="IM108" s="26">
        <v>0</v>
      </c>
      <c r="IN108" s="26">
        <v>0</v>
      </c>
      <c r="IO108" s="26">
        <v>0</v>
      </c>
      <c r="IP108" s="26">
        <v>0</v>
      </c>
      <c r="IQ108" s="26">
        <v>0</v>
      </c>
      <c r="IR108" s="26">
        <v>0</v>
      </c>
      <c r="IS108" s="26">
        <v>0</v>
      </c>
      <c r="IT108" s="26">
        <v>0</v>
      </c>
      <c r="IU108" s="26">
        <v>0</v>
      </c>
      <c r="IV108" s="26">
        <v>0</v>
      </c>
      <c r="IW108" s="26">
        <v>0</v>
      </c>
      <c r="IX108" s="26">
        <v>0</v>
      </c>
      <c r="IY108" s="26">
        <v>0</v>
      </c>
      <c r="IZ108" s="26">
        <v>0</v>
      </c>
      <c r="JA108" s="35" t="e">
        <v>#N/A</v>
      </c>
      <c r="JB108" s="35" t="e">
        <v>#N/A</v>
      </c>
      <c r="JC108" s="35" t="e">
        <v>#N/A</v>
      </c>
      <c r="JD108" s="35" t="e">
        <v>#N/A</v>
      </c>
      <c r="JE108" s="35" t="e">
        <v>#N/A</v>
      </c>
      <c r="JF108" s="35" t="e">
        <v>#N/A</v>
      </c>
      <c r="JG108" s="35" t="e">
        <v>#N/A</v>
      </c>
      <c r="JH108" s="35" t="e">
        <v>#N/A</v>
      </c>
      <c r="JI108" s="35" t="e">
        <v>#N/A</v>
      </c>
      <c r="JJ108" s="35" t="e">
        <v>#N/A</v>
      </c>
      <c r="JK108" s="35" t="e">
        <v>#N/A</v>
      </c>
      <c r="JL108" s="35" t="e">
        <v>#N/A</v>
      </c>
      <c r="JM108" s="35" t="e">
        <v>#N/A</v>
      </c>
      <c r="JN108" s="35" t="e">
        <v>#N/A</v>
      </c>
      <c r="JO108" s="35" t="e">
        <v>#N/A</v>
      </c>
      <c r="JP108" s="35" t="e">
        <v>#N/A</v>
      </c>
      <c r="JQ108" s="35" t="e">
        <v>#N/A</v>
      </c>
      <c r="JR108" s="35" t="e">
        <v>#N/A</v>
      </c>
      <c r="JS108" s="35" t="e">
        <v>#N/A</v>
      </c>
      <c r="JT108" s="35" t="e">
        <v>#N/A</v>
      </c>
      <c r="JU108" s="35" t="e">
        <v>#N/A</v>
      </c>
    </row>
    <row r="109" spans="1:281" ht="19.8" customHeight="1" x14ac:dyDescent="0.2">
      <c r="A109" s="163" t="s">
        <v>1451</v>
      </c>
      <c r="B109" s="92"/>
      <c r="C109" s="52" t="s">
        <v>1229</v>
      </c>
      <c r="D109" s="52" t="s">
        <v>1170</v>
      </c>
      <c r="E109" s="167">
        <v>2022</v>
      </c>
      <c r="F109" s="92"/>
      <c r="G109" s="89" t="s">
        <v>939</v>
      </c>
      <c r="H109" s="52" t="s">
        <v>865</v>
      </c>
      <c r="I109" s="167">
        <v>2022</v>
      </c>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t="s">
        <v>338</v>
      </c>
      <c r="CN109" s="40"/>
      <c r="CO109" s="41" t="s">
        <v>499</v>
      </c>
      <c r="CP109" s="80">
        <v>1000000000</v>
      </c>
      <c r="CQ109" s="49">
        <v>0</v>
      </c>
      <c r="CR109" s="46"/>
      <c r="CS109" s="44">
        <v>1</v>
      </c>
      <c r="CT109" s="40"/>
      <c r="CU109" s="42" t="s">
        <v>534</v>
      </c>
      <c r="CV109" s="42">
        <v>3</v>
      </c>
      <c r="CW109" s="35" t="e">
        <v>#N/A</v>
      </c>
      <c r="CX109" s="35" t="e">
        <v>#N/A</v>
      </c>
      <c r="CY109" s="71">
        <v>0</v>
      </c>
      <c r="CZ109" s="35" t="e">
        <v>#N/A</v>
      </c>
      <c r="DA109" s="26" t="s">
        <v>319</v>
      </c>
      <c r="DB109" s="35">
        <v>0</v>
      </c>
      <c r="DC109" s="35">
        <v>0</v>
      </c>
      <c r="DD109" s="35">
        <v>0</v>
      </c>
      <c r="DE109" s="35">
        <v>0</v>
      </c>
      <c r="DF109" s="35">
        <v>0</v>
      </c>
      <c r="DG109" s="35">
        <v>0</v>
      </c>
      <c r="DH109" s="35">
        <v>0</v>
      </c>
      <c r="DI109" s="35">
        <v>0</v>
      </c>
      <c r="DJ109" s="35">
        <v>0</v>
      </c>
      <c r="DK109" s="35">
        <v>0</v>
      </c>
      <c r="DL109" s="35">
        <v>0</v>
      </c>
      <c r="DM109" s="35">
        <v>0</v>
      </c>
      <c r="DN109" s="35">
        <v>0</v>
      </c>
      <c r="DO109" s="35">
        <v>0</v>
      </c>
      <c r="DP109" s="35">
        <v>0</v>
      </c>
      <c r="DQ109" s="35">
        <v>0</v>
      </c>
      <c r="DR109" s="35">
        <v>0</v>
      </c>
      <c r="DS109" s="35">
        <v>0</v>
      </c>
      <c r="DT109" s="35">
        <v>0</v>
      </c>
      <c r="DU109" s="35">
        <v>0</v>
      </c>
      <c r="DV109" s="35">
        <v>0</v>
      </c>
      <c r="DW109" s="35">
        <v>0</v>
      </c>
      <c r="DX109" s="35">
        <v>0</v>
      </c>
      <c r="DY109" s="35">
        <v>0</v>
      </c>
      <c r="DZ109" s="35">
        <v>0</v>
      </c>
      <c r="EA109" s="35">
        <v>0</v>
      </c>
      <c r="EB109" s="35">
        <v>0</v>
      </c>
      <c r="EC109" s="35">
        <v>0</v>
      </c>
      <c r="ED109" s="35">
        <v>0</v>
      </c>
      <c r="EE109" s="35">
        <v>0</v>
      </c>
      <c r="EF109" s="35">
        <v>0</v>
      </c>
      <c r="EG109" s="35">
        <v>0</v>
      </c>
      <c r="EH109" s="35">
        <v>0</v>
      </c>
      <c r="EI109" s="35">
        <v>0</v>
      </c>
      <c r="EJ109" s="35">
        <v>0</v>
      </c>
      <c r="EK109" s="35">
        <v>0</v>
      </c>
      <c r="EL109" s="35">
        <v>0</v>
      </c>
      <c r="EM109" s="35">
        <v>0</v>
      </c>
      <c r="EN109" s="35">
        <v>0</v>
      </c>
      <c r="EO109" s="35">
        <v>0</v>
      </c>
      <c r="EP109" s="35">
        <v>0</v>
      </c>
      <c r="EQ109" s="35">
        <v>0</v>
      </c>
      <c r="ER109" s="35">
        <v>0</v>
      </c>
      <c r="ES109" s="35">
        <v>0</v>
      </c>
      <c r="ET109" s="35">
        <v>0</v>
      </c>
      <c r="EU109" s="35">
        <v>0</v>
      </c>
      <c r="EV109" s="35">
        <v>0</v>
      </c>
      <c r="EW109" s="35">
        <v>0</v>
      </c>
      <c r="EX109" s="35">
        <v>0</v>
      </c>
      <c r="EY109" s="35">
        <v>0</v>
      </c>
      <c r="EZ109" s="35">
        <v>0</v>
      </c>
      <c r="FA109" s="35">
        <v>0</v>
      </c>
      <c r="FB109" s="35">
        <v>0</v>
      </c>
      <c r="FC109" s="26">
        <v>0</v>
      </c>
      <c r="FD109" s="35">
        <v>0</v>
      </c>
      <c r="FE109" s="26">
        <v>0</v>
      </c>
      <c r="FF109" s="26">
        <v>0</v>
      </c>
      <c r="FG109" s="26">
        <v>0</v>
      </c>
      <c r="FH109" s="26">
        <v>0</v>
      </c>
      <c r="FI109" s="26">
        <v>0</v>
      </c>
      <c r="FJ109" s="35">
        <v>0</v>
      </c>
      <c r="FK109" s="26">
        <v>0</v>
      </c>
      <c r="FL109" s="26">
        <v>0</v>
      </c>
      <c r="FM109" s="35">
        <v>0</v>
      </c>
      <c r="FN109" s="26">
        <v>0</v>
      </c>
      <c r="FO109" s="26">
        <v>0</v>
      </c>
      <c r="FP109" s="26">
        <v>0</v>
      </c>
      <c r="FQ109" s="26">
        <v>0</v>
      </c>
      <c r="FR109" s="26">
        <v>0</v>
      </c>
      <c r="FS109" s="26">
        <v>0</v>
      </c>
      <c r="FT109" s="35">
        <v>0</v>
      </c>
      <c r="FU109" s="26">
        <v>0</v>
      </c>
      <c r="FV109" s="26">
        <v>0</v>
      </c>
      <c r="FW109" s="26">
        <v>0</v>
      </c>
      <c r="FX109" s="26">
        <v>0</v>
      </c>
      <c r="FY109" s="26">
        <v>0</v>
      </c>
      <c r="FZ109" s="26">
        <v>0</v>
      </c>
      <c r="GA109" s="26">
        <v>0</v>
      </c>
      <c r="GB109" s="26">
        <v>0</v>
      </c>
      <c r="GC109" s="26">
        <v>0</v>
      </c>
      <c r="GD109" s="26">
        <v>0</v>
      </c>
      <c r="GE109" s="26">
        <v>0</v>
      </c>
      <c r="GF109" s="26">
        <v>0</v>
      </c>
      <c r="GG109" s="26">
        <v>0</v>
      </c>
      <c r="GH109" s="26">
        <v>0</v>
      </c>
      <c r="GI109" s="26">
        <v>0</v>
      </c>
      <c r="GJ109" s="26">
        <v>0</v>
      </c>
      <c r="GK109" s="26">
        <v>0</v>
      </c>
      <c r="GL109" s="26">
        <v>0</v>
      </c>
      <c r="GM109" s="26">
        <v>0</v>
      </c>
      <c r="GN109" s="26">
        <v>0</v>
      </c>
      <c r="GO109" s="35">
        <v>0</v>
      </c>
      <c r="GP109" s="26">
        <v>0</v>
      </c>
      <c r="GQ109" s="26">
        <v>0</v>
      </c>
      <c r="GR109" s="35">
        <v>0</v>
      </c>
      <c r="GS109" s="26">
        <v>0</v>
      </c>
      <c r="GT109" s="26">
        <v>0</v>
      </c>
      <c r="GU109" s="26">
        <v>0</v>
      </c>
      <c r="GV109" s="26">
        <v>0</v>
      </c>
      <c r="GW109" s="26">
        <v>0</v>
      </c>
      <c r="GX109" s="26">
        <v>0</v>
      </c>
      <c r="GY109" s="26">
        <v>0</v>
      </c>
      <c r="GZ109" s="26">
        <v>0</v>
      </c>
      <c r="HA109" s="26">
        <v>0</v>
      </c>
      <c r="HB109" s="26">
        <v>0</v>
      </c>
      <c r="HC109" s="26">
        <v>0</v>
      </c>
      <c r="HD109" s="26">
        <v>0</v>
      </c>
      <c r="HE109" s="26">
        <v>0</v>
      </c>
      <c r="HF109" s="26">
        <v>0</v>
      </c>
      <c r="HG109" s="26">
        <v>0</v>
      </c>
      <c r="HH109" s="26">
        <v>0</v>
      </c>
      <c r="HI109" s="26">
        <v>0</v>
      </c>
      <c r="HJ109" s="26">
        <v>0</v>
      </c>
      <c r="HK109" s="26">
        <v>0</v>
      </c>
      <c r="HL109" s="26">
        <v>0</v>
      </c>
      <c r="HM109" s="26">
        <v>0</v>
      </c>
      <c r="HN109" s="26">
        <v>0</v>
      </c>
      <c r="HO109" s="26">
        <v>0</v>
      </c>
      <c r="HP109" s="26">
        <v>0</v>
      </c>
      <c r="HQ109" s="26">
        <v>0</v>
      </c>
      <c r="HR109" s="26">
        <v>0</v>
      </c>
      <c r="HS109" s="26">
        <v>0</v>
      </c>
      <c r="HT109" s="26">
        <v>0</v>
      </c>
      <c r="HU109" s="35">
        <v>0</v>
      </c>
      <c r="HV109" s="26">
        <v>0</v>
      </c>
      <c r="HW109" s="26">
        <v>0</v>
      </c>
      <c r="HX109" s="26">
        <v>0</v>
      </c>
      <c r="HY109" s="35">
        <v>0</v>
      </c>
      <c r="HZ109" s="26">
        <v>0</v>
      </c>
      <c r="IA109" s="26">
        <v>0</v>
      </c>
      <c r="IB109" s="26">
        <v>0</v>
      </c>
      <c r="IC109" s="26">
        <v>0</v>
      </c>
      <c r="ID109" s="26">
        <v>0</v>
      </c>
      <c r="IE109" s="26">
        <v>0</v>
      </c>
      <c r="IF109" s="26">
        <v>0</v>
      </c>
      <c r="IG109" s="26">
        <v>0</v>
      </c>
      <c r="IH109" s="26">
        <v>0</v>
      </c>
      <c r="II109" s="26">
        <v>0</v>
      </c>
      <c r="IJ109" s="26">
        <v>0</v>
      </c>
      <c r="IK109" s="26">
        <v>0</v>
      </c>
      <c r="IL109" s="26">
        <v>0</v>
      </c>
      <c r="IM109" s="26">
        <v>0</v>
      </c>
      <c r="IN109" s="26">
        <v>0</v>
      </c>
      <c r="IO109" s="26">
        <v>0</v>
      </c>
      <c r="IP109" s="26">
        <v>0</v>
      </c>
      <c r="IQ109" s="26">
        <v>0</v>
      </c>
      <c r="IR109" s="26">
        <v>0</v>
      </c>
      <c r="IS109" s="26">
        <v>0</v>
      </c>
      <c r="IT109" s="26">
        <v>0</v>
      </c>
      <c r="IU109" s="26">
        <v>0</v>
      </c>
      <c r="IV109" s="26">
        <v>0</v>
      </c>
      <c r="IW109" s="26">
        <v>0</v>
      </c>
      <c r="IX109" s="26">
        <v>0</v>
      </c>
      <c r="IY109" s="26">
        <v>0</v>
      </c>
      <c r="IZ109" s="26">
        <v>0</v>
      </c>
      <c r="JA109" s="35" t="e">
        <v>#N/A</v>
      </c>
      <c r="JB109" s="35" t="e">
        <v>#N/A</v>
      </c>
      <c r="JC109" s="35" t="e">
        <v>#N/A</v>
      </c>
      <c r="JD109" s="35" t="e">
        <v>#N/A</v>
      </c>
      <c r="JE109" s="35" t="e">
        <v>#N/A</v>
      </c>
      <c r="JF109" s="35" t="e">
        <v>#N/A</v>
      </c>
      <c r="JG109" s="35" t="e">
        <v>#N/A</v>
      </c>
      <c r="JH109" s="35" t="e">
        <v>#N/A</v>
      </c>
      <c r="JI109" s="35" t="e">
        <v>#N/A</v>
      </c>
      <c r="JJ109" s="35" t="e">
        <v>#N/A</v>
      </c>
      <c r="JK109" s="35" t="e">
        <v>#N/A</v>
      </c>
      <c r="JL109" s="35" t="e">
        <v>#N/A</v>
      </c>
      <c r="JM109" s="35" t="e">
        <v>#N/A</v>
      </c>
      <c r="JN109" s="35" t="e">
        <v>#N/A</v>
      </c>
      <c r="JO109" s="35" t="e">
        <v>#N/A</v>
      </c>
      <c r="JP109" s="35" t="e">
        <v>#N/A</v>
      </c>
      <c r="JQ109" s="35" t="e">
        <v>#N/A</v>
      </c>
      <c r="JR109" s="35" t="e">
        <v>#N/A</v>
      </c>
      <c r="JS109" s="35" t="e">
        <v>#N/A</v>
      </c>
      <c r="JT109" s="35" t="e">
        <v>#N/A</v>
      </c>
      <c r="JU109" s="35" t="e">
        <v>#N/A</v>
      </c>
    </row>
    <row r="110" spans="1:281" ht="19.8" customHeight="1" x14ac:dyDescent="0.2">
      <c r="A110" s="163" t="s">
        <v>1450</v>
      </c>
      <c r="B110" s="92"/>
      <c r="C110" s="52" t="s">
        <v>1229</v>
      </c>
      <c r="D110" s="52" t="s">
        <v>1169</v>
      </c>
      <c r="E110" s="167">
        <v>2023</v>
      </c>
      <c r="F110" s="92"/>
      <c r="G110" s="89" t="s">
        <v>939</v>
      </c>
      <c r="H110" s="52" t="s">
        <v>864</v>
      </c>
      <c r="I110" s="167">
        <v>2023</v>
      </c>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t="s">
        <v>338</v>
      </c>
      <c r="CN110" s="40"/>
      <c r="CO110" s="41" t="s">
        <v>499</v>
      </c>
      <c r="CP110" s="80">
        <v>1000000000</v>
      </c>
      <c r="CQ110" s="49">
        <v>0</v>
      </c>
      <c r="CR110" s="46"/>
      <c r="CS110" s="44">
        <v>1</v>
      </c>
      <c r="CT110" s="40"/>
      <c r="CU110" s="42" t="s">
        <v>534</v>
      </c>
      <c r="CV110" s="42">
        <v>3</v>
      </c>
      <c r="CW110" s="35" t="e">
        <v>#N/A</v>
      </c>
      <c r="CX110" s="35" t="e">
        <v>#N/A</v>
      </c>
      <c r="CY110" s="71">
        <v>0</v>
      </c>
      <c r="CZ110" s="35" t="e">
        <v>#N/A</v>
      </c>
      <c r="DA110" s="26" t="s">
        <v>319</v>
      </c>
      <c r="DB110" s="35">
        <v>0</v>
      </c>
      <c r="DC110" s="35">
        <v>0</v>
      </c>
      <c r="DD110" s="35">
        <v>0</v>
      </c>
      <c r="DE110" s="35">
        <v>0</v>
      </c>
      <c r="DF110" s="35">
        <v>0</v>
      </c>
      <c r="DG110" s="35">
        <v>0</v>
      </c>
      <c r="DH110" s="35">
        <v>0</v>
      </c>
      <c r="DI110" s="35">
        <v>0</v>
      </c>
      <c r="DJ110" s="35">
        <v>0</v>
      </c>
      <c r="DK110" s="35">
        <v>0</v>
      </c>
      <c r="DL110" s="35">
        <v>0</v>
      </c>
      <c r="DM110" s="35">
        <v>0</v>
      </c>
      <c r="DN110" s="35">
        <v>0</v>
      </c>
      <c r="DO110" s="35">
        <v>0</v>
      </c>
      <c r="DP110" s="35">
        <v>0</v>
      </c>
      <c r="DQ110" s="35">
        <v>0</v>
      </c>
      <c r="DR110" s="35">
        <v>0</v>
      </c>
      <c r="DS110" s="35">
        <v>0</v>
      </c>
      <c r="DT110" s="35">
        <v>0</v>
      </c>
      <c r="DU110" s="35">
        <v>0</v>
      </c>
      <c r="DV110" s="35">
        <v>0</v>
      </c>
      <c r="DW110" s="35">
        <v>0</v>
      </c>
      <c r="DX110" s="35">
        <v>0</v>
      </c>
      <c r="DY110" s="35">
        <v>0</v>
      </c>
      <c r="DZ110" s="35">
        <v>0</v>
      </c>
      <c r="EA110" s="35">
        <v>0</v>
      </c>
      <c r="EB110" s="35">
        <v>0</v>
      </c>
      <c r="EC110" s="35">
        <v>0</v>
      </c>
      <c r="ED110" s="35">
        <v>0</v>
      </c>
      <c r="EE110" s="35">
        <v>0</v>
      </c>
      <c r="EF110" s="35">
        <v>0</v>
      </c>
      <c r="EG110" s="35">
        <v>0</v>
      </c>
      <c r="EH110" s="35">
        <v>0</v>
      </c>
      <c r="EI110" s="35">
        <v>0</v>
      </c>
      <c r="EJ110" s="35">
        <v>0</v>
      </c>
      <c r="EK110" s="35">
        <v>0</v>
      </c>
      <c r="EL110" s="35">
        <v>0</v>
      </c>
      <c r="EM110" s="35">
        <v>0</v>
      </c>
      <c r="EN110" s="35">
        <v>0</v>
      </c>
      <c r="EO110" s="35">
        <v>0</v>
      </c>
      <c r="EP110" s="35">
        <v>0</v>
      </c>
      <c r="EQ110" s="35">
        <v>0</v>
      </c>
      <c r="ER110" s="35">
        <v>0</v>
      </c>
      <c r="ES110" s="35">
        <v>0</v>
      </c>
      <c r="ET110" s="35">
        <v>0</v>
      </c>
      <c r="EU110" s="35">
        <v>0</v>
      </c>
      <c r="EV110" s="35">
        <v>0</v>
      </c>
      <c r="EW110" s="35">
        <v>0</v>
      </c>
      <c r="EX110" s="35">
        <v>0</v>
      </c>
      <c r="EY110" s="35">
        <v>0</v>
      </c>
      <c r="EZ110" s="35">
        <v>0</v>
      </c>
      <c r="FA110" s="35">
        <v>0</v>
      </c>
      <c r="FB110" s="35">
        <v>0</v>
      </c>
      <c r="FC110" s="26">
        <v>0</v>
      </c>
      <c r="FD110" s="35">
        <v>0</v>
      </c>
      <c r="FE110" s="26">
        <v>0</v>
      </c>
      <c r="FF110" s="26">
        <v>0</v>
      </c>
      <c r="FG110" s="26">
        <v>0</v>
      </c>
      <c r="FH110" s="26">
        <v>0</v>
      </c>
      <c r="FI110" s="26">
        <v>0</v>
      </c>
      <c r="FJ110" s="35">
        <v>0</v>
      </c>
      <c r="FK110" s="26">
        <v>0</v>
      </c>
      <c r="FL110" s="26">
        <v>0</v>
      </c>
      <c r="FM110" s="35">
        <v>0</v>
      </c>
      <c r="FN110" s="26">
        <v>0</v>
      </c>
      <c r="FO110" s="26">
        <v>0</v>
      </c>
      <c r="FP110" s="26">
        <v>0</v>
      </c>
      <c r="FQ110" s="26">
        <v>0</v>
      </c>
      <c r="FR110" s="26">
        <v>0</v>
      </c>
      <c r="FS110" s="26">
        <v>0</v>
      </c>
      <c r="FT110" s="35">
        <v>0</v>
      </c>
      <c r="FU110" s="26">
        <v>0</v>
      </c>
      <c r="FV110" s="26">
        <v>0</v>
      </c>
      <c r="FW110" s="26">
        <v>0</v>
      </c>
      <c r="FX110" s="26">
        <v>0</v>
      </c>
      <c r="FY110" s="26">
        <v>0</v>
      </c>
      <c r="FZ110" s="26">
        <v>0</v>
      </c>
      <c r="GA110" s="26">
        <v>0</v>
      </c>
      <c r="GB110" s="26">
        <v>0</v>
      </c>
      <c r="GC110" s="26">
        <v>0</v>
      </c>
      <c r="GD110" s="26">
        <v>0</v>
      </c>
      <c r="GE110" s="26">
        <v>0</v>
      </c>
      <c r="GF110" s="26">
        <v>0</v>
      </c>
      <c r="GG110" s="26">
        <v>0</v>
      </c>
      <c r="GH110" s="26">
        <v>0</v>
      </c>
      <c r="GI110" s="26">
        <v>0</v>
      </c>
      <c r="GJ110" s="26">
        <v>0</v>
      </c>
      <c r="GK110" s="26">
        <v>0</v>
      </c>
      <c r="GL110" s="26">
        <v>0</v>
      </c>
      <c r="GM110" s="26">
        <v>0</v>
      </c>
      <c r="GN110" s="26">
        <v>0</v>
      </c>
      <c r="GO110" s="35">
        <v>0</v>
      </c>
      <c r="GP110" s="26">
        <v>0</v>
      </c>
      <c r="GQ110" s="26">
        <v>0</v>
      </c>
      <c r="GR110" s="35">
        <v>0</v>
      </c>
      <c r="GS110" s="26">
        <v>0</v>
      </c>
      <c r="GT110" s="26">
        <v>0</v>
      </c>
      <c r="GU110" s="26">
        <v>0</v>
      </c>
      <c r="GV110" s="26">
        <v>0</v>
      </c>
      <c r="GW110" s="26">
        <v>0</v>
      </c>
      <c r="GX110" s="26">
        <v>0</v>
      </c>
      <c r="GY110" s="26">
        <v>0</v>
      </c>
      <c r="GZ110" s="26">
        <v>0</v>
      </c>
      <c r="HA110" s="26">
        <v>0</v>
      </c>
      <c r="HB110" s="26">
        <v>0</v>
      </c>
      <c r="HC110" s="26">
        <v>0</v>
      </c>
      <c r="HD110" s="26">
        <v>0</v>
      </c>
      <c r="HE110" s="26">
        <v>0</v>
      </c>
      <c r="HF110" s="26">
        <v>0</v>
      </c>
      <c r="HG110" s="26">
        <v>0</v>
      </c>
      <c r="HH110" s="26">
        <v>0</v>
      </c>
      <c r="HI110" s="26">
        <v>0</v>
      </c>
      <c r="HJ110" s="26">
        <v>0</v>
      </c>
      <c r="HK110" s="26">
        <v>0</v>
      </c>
      <c r="HL110" s="26">
        <v>0</v>
      </c>
      <c r="HM110" s="26">
        <v>0</v>
      </c>
      <c r="HN110" s="26">
        <v>0</v>
      </c>
      <c r="HO110" s="26">
        <v>0</v>
      </c>
      <c r="HP110" s="26">
        <v>0</v>
      </c>
      <c r="HQ110" s="26">
        <v>0</v>
      </c>
      <c r="HR110" s="26">
        <v>0</v>
      </c>
      <c r="HS110" s="26">
        <v>0</v>
      </c>
      <c r="HT110" s="26">
        <v>0</v>
      </c>
      <c r="HU110" s="35">
        <v>0</v>
      </c>
      <c r="HV110" s="26">
        <v>0</v>
      </c>
      <c r="HW110" s="26">
        <v>0</v>
      </c>
      <c r="HX110" s="26">
        <v>0</v>
      </c>
      <c r="HY110" s="35">
        <v>0</v>
      </c>
      <c r="HZ110" s="26">
        <v>0</v>
      </c>
      <c r="IA110" s="26">
        <v>0</v>
      </c>
      <c r="IB110" s="26">
        <v>0</v>
      </c>
      <c r="IC110" s="26">
        <v>0</v>
      </c>
      <c r="ID110" s="26">
        <v>0</v>
      </c>
      <c r="IE110" s="26">
        <v>0</v>
      </c>
      <c r="IF110" s="26">
        <v>0</v>
      </c>
      <c r="IG110" s="26">
        <v>0</v>
      </c>
      <c r="IH110" s="26">
        <v>0</v>
      </c>
      <c r="II110" s="26">
        <v>0</v>
      </c>
      <c r="IJ110" s="26">
        <v>0</v>
      </c>
      <c r="IK110" s="26">
        <v>0</v>
      </c>
      <c r="IL110" s="26">
        <v>0</v>
      </c>
      <c r="IM110" s="26">
        <v>0</v>
      </c>
      <c r="IN110" s="26">
        <v>0</v>
      </c>
      <c r="IO110" s="26">
        <v>0</v>
      </c>
      <c r="IP110" s="26">
        <v>0</v>
      </c>
      <c r="IQ110" s="26">
        <v>0</v>
      </c>
      <c r="IR110" s="26">
        <v>0</v>
      </c>
      <c r="IS110" s="26">
        <v>0</v>
      </c>
      <c r="IT110" s="26">
        <v>0</v>
      </c>
      <c r="IU110" s="26">
        <v>0</v>
      </c>
      <c r="IV110" s="26">
        <v>0</v>
      </c>
      <c r="IW110" s="26">
        <v>0</v>
      </c>
      <c r="IX110" s="26">
        <v>0</v>
      </c>
      <c r="IY110" s="26">
        <v>0</v>
      </c>
      <c r="IZ110" s="26">
        <v>0</v>
      </c>
      <c r="JA110" s="35" t="e">
        <v>#N/A</v>
      </c>
      <c r="JB110" s="35" t="e">
        <v>#N/A</v>
      </c>
      <c r="JC110" s="35" t="e">
        <v>#N/A</v>
      </c>
      <c r="JD110" s="35" t="e">
        <v>#N/A</v>
      </c>
      <c r="JE110" s="35" t="e">
        <v>#N/A</v>
      </c>
      <c r="JF110" s="35" t="e">
        <v>#N/A</v>
      </c>
      <c r="JG110" s="35" t="e">
        <v>#N/A</v>
      </c>
      <c r="JH110" s="35" t="e">
        <v>#N/A</v>
      </c>
      <c r="JI110" s="35" t="e">
        <v>#N/A</v>
      </c>
      <c r="JJ110" s="35" t="e">
        <v>#N/A</v>
      </c>
      <c r="JK110" s="35" t="e">
        <v>#N/A</v>
      </c>
      <c r="JL110" s="35" t="e">
        <v>#N/A</v>
      </c>
      <c r="JM110" s="35" t="e">
        <v>#N/A</v>
      </c>
      <c r="JN110" s="35" t="e">
        <v>#N/A</v>
      </c>
      <c r="JO110" s="35" t="e">
        <v>#N/A</v>
      </c>
      <c r="JP110" s="35" t="e">
        <v>#N/A</v>
      </c>
      <c r="JQ110" s="35" t="e">
        <v>#N/A</v>
      </c>
      <c r="JR110" s="35" t="e">
        <v>#N/A</v>
      </c>
      <c r="JS110" s="35" t="e">
        <v>#N/A</v>
      </c>
      <c r="JT110" s="35" t="e">
        <v>#N/A</v>
      </c>
      <c r="JU110" s="35" t="e">
        <v>#N/A</v>
      </c>
    </row>
    <row r="111" spans="1:281" ht="19.8" customHeight="1" x14ac:dyDescent="0.2">
      <c r="A111" s="163" t="s">
        <v>1449</v>
      </c>
      <c r="B111" s="92"/>
      <c r="C111" s="52" t="s">
        <v>1229</v>
      </c>
      <c r="D111" s="52" t="s">
        <v>1168</v>
      </c>
      <c r="E111" s="167">
        <v>2024</v>
      </c>
      <c r="F111" s="92"/>
      <c r="G111" s="89" t="s">
        <v>939</v>
      </c>
      <c r="H111" s="52" t="s">
        <v>863</v>
      </c>
      <c r="I111" s="167">
        <v>2024</v>
      </c>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t="s">
        <v>338</v>
      </c>
      <c r="CN111" s="40"/>
      <c r="CO111" s="41" t="s">
        <v>499</v>
      </c>
      <c r="CP111" s="80">
        <v>1000000000</v>
      </c>
      <c r="CQ111" s="49">
        <v>0</v>
      </c>
      <c r="CR111" s="46"/>
      <c r="CS111" s="44">
        <v>1</v>
      </c>
      <c r="CT111" s="40"/>
      <c r="CU111" s="42" t="s">
        <v>534</v>
      </c>
      <c r="CV111" s="42">
        <v>3</v>
      </c>
      <c r="CW111" s="35" t="e">
        <v>#N/A</v>
      </c>
      <c r="CX111" s="35" t="e">
        <v>#N/A</v>
      </c>
      <c r="CY111" s="71">
        <v>0</v>
      </c>
      <c r="CZ111" s="35" t="e">
        <v>#N/A</v>
      </c>
      <c r="DA111" s="26" t="s">
        <v>319</v>
      </c>
      <c r="DB111" s="35">
        <v>0</v>
      </c>
      <c r="DC111" s="35">
        <v>0</v>
      </c>
      <c r="DD111" s="35">
        <v>0</v>
      </c>
      <c r="DE111" s="35">
        <v>0</v>
      </c>
      <c r="DF111" s="35">
        <v>0</v>
      </c>
      <c r="DG111" s="35">
        <v>0</v>
      </c>
      <c r="DH111" s="35">
        <v>0</v>
      </c>
      <c r="DI111" s="35">
        <v>0</v>
      </c>
      <c r="DJ111" s="35">
        <v>0</v>
      </c>
      <c r="DK111" s="35">
        <v>0</v>
      </c>
      <c r="DL111" s="35">
        <v>0</v>
      </c>
      <c r="DM111" s="35">
        <v>0</v>
      </c>
      <c r="DN111" s="35">
        <v>0</v>
      </c>
      <c r="DO111" s="35">
        <v>0</v>
      </c>
      <c r="DP111" s="35">
        <v>0</v>
      </c>
      <c r="DQ111" s="35">
        <v>0</v>
      </c>
      <c r="DR111" s="35">
        <v>0</v>
      </c>
      <c r="DS111" s="35">
        <v>0</v>
      </c>
      <c r="DT111" s="35">
        <v>0</v>
      </c>
      <c r="DU111" s="35">
        <v>0</v>
      </c>
      <c r="DV111" s="35">
        <v>0</v>
      </c>
      <c r="DW111" s="35">
        <v>0</v>
      </c>
      <c r="DX111" s="35">
        <v>0</v>
      </c>
      <c r="DY111" s="35">
        <v>0</v>
      </c>
      <c r="DZ111" s="35">
        <v>0</v>
      </c>
      <c r="EA111" s="35">
        <v>0</v>
      </c>
      <c r="EB111" s="35">
        <v>0</v>
      </c>
      <c r="EC111" s="35">
        <v>0</v>
      </c>
      <c r="ED111" s="35">
        <v>0</v>
      </c>
      <c r="EE111" s="35">
        <v>0</v>
      </c>
      <c r="EF111" s="35">
        <v>0</v>
      </c>
      <c r="EG111" s="35">
        <v>0</v>
      </c>
      <c r="EH111" s="35">
        <v>0</v>
      </c>
      <c r="EI111" s="35">
        <v>0</v>
      </c>
      <c r="EJ111" s="35">
        <v>0</v>
      </c>
      <c r="EK111" s="35">
        <v>0</v>
      </c>
      <c r="EL111" s="35">
        <v>0</v>
      </c>
      <c r="EM111" s="35">
        <v>0</v>
      </c>
      <c r="EN111" s="35">
        <v>0</v>
      </c>
      <c r="EO111" s="35">
        <v>0</v>
      </c>
      <c r="EP111" s="35">
        <v>0</v>
      </c>
      <c r="EQ111" s="35">
        <v>0</v>
      </c>
      <c r="ER111" s="35">
        <v>0</v>
      </c>
      <c r="ES111" s="35">
        <v>0</v>
      </c>
      <c r="ET111" s="35">
        <v>0</v>
      </c>
      <c r="EU111" s="35">
        <v>0</v>
      </c>
      <c r="EV111" s="35">
        <v>0</v>
      </c>
      <c r="EW111" s="35">
        <v>0</v>
      </c>
      <c r="EX111" s="35">
        <v>0</v>
      </c>
      <c r="EY111" s="35">
        <v>0</v>
      </c>
      <c r="EZ111" s="35">
        <v>0</v>
      </c>
      <c r="FA111" s="35">
        <v>0</v>
      </c>
      <c r="FB111" s="35">
        <v>0</v>
      </c>
      <c r="FC111" s="26">
        <v>0</v>
      </c>
      <c r="FD111" s="35">
        <v>0</v>
      </c>
      <c r="FE111" s="26">
        <v>0</v>
      </c>
      <c r="FF111" s="26">
        <v>0</v>
      </c>
      <c r="FG111" s="26">
        <v>0</v>
      </c>
      <c r="FH111" s="26">
        <v>0</v>
      </c>
      <c r="FI111" s="26">
        <v>0</v>
      </c>
      <c r="FJ111" s="35">
        <v>0</v>
      </c>
      <c r="FK111" s="26">
        <v>0</v>
      </c>
      <c r="FL111" s="26">
        <v>0</v>
      </c>
      <c r="FM111" s="35">
        <v>0</v>
      </c>
      <c r="FN111" s="26">
        <v>0</v>
      </c>
      <c r="FO111" s="26">
        <v>0</v>
      </c>
      <c r="FP111" s="26">
        <v>0</v>
      </c>
      <c r="FQ111" s="26">
        <v>0</v>
      </c>
      <c r="FR111" s="26">
        <v>0</v>
      </c>
      <c r="FS111" s="26">
        <v>0</v>
      </c>
      <c r="FT111" s="35">
        <v>0</v>
      </c>
      <c r="FU111" s="26">
        <v>0</v>
      </c>
      <c r="FV111" s="26">
        <v>0</v>
      </c>
      <c r="FW111" s="26">
        <v>0</v>
      </c>
      <c r="FX111" s="26">
        <v>0</v>
      </c>
      <c r="FY111" s="26">
        <v>0</v>
      </c>
      <c r="FZ111" s="26">
        <v>0</v>
      </c>
      <c r="GA111" s="26">
        <v>0</v>
      </c>
      <c r="GB111" s="26">
        <v>0</v>
      </c>
      <c r="GC111" s="26">
        <v>0</v>
      </c>
      <c r="GD111" s="26">
        <v>0</v>
      </c>
      <c r="GE111" s="26">
        <v>0</v>
      </c>
      <c r="GF111" s="26">
        <v>0</v>
      </c>
      <c r="GG111" s="26">
        <v>0</v>
      </c>
      <c r="GH111" s="26">
        <v>0</v>
      </c>
      <c r="GI111" s="26">
        <v>0</v>
      </c>
      <c r="GJ111" s="26">
        <v>0</v>
      </c>
      <c r="GK111" s="26">
        <v>0</v>
      </c>
      <c r="GL111" s="26">
        <v>0</v>
      </c>
      <c r="GM111" s="26">
        <v>0</v>
      </c>
      <c r="GN111" s="26">
        <v>0</v>
      </c>
      <c r="GO111" s="35">
        <v>0</v>
      </c>
      <c r="GP111" s="26">
        <v>0</v>
      </c>
      <c r="GQ111" s="26">
        <v>0</v>
      </c>
      <c r="GR111" s="35">
        <v>0</v>
      </c>
      <c r="GS111" s="26">
        <v>0</v>
      </c>
      <c r="GT111" s="26">
        <v>0</v>
      </c>
      <c r="GU111" s="26">
        <v>0</v>
      </c>
      <c r="GV111" s="26">
        <v>0</v>
      </c>
      <c r="GW111" s="26">
        <v>0</v>
      </c>
      <c r="GX111" s="26">
        <v>0</v>
      </c>
      <c r="GY111" s="26">
        <v>0</v>
      </c>
      <c r="GZ111" s="26">
        <v>0</v>
      </c>
      <c r="HA111" s="26">
        <v>0</v>
      </c>
      <c r="HB111" s="26">
        <v>0</v>
      </c>
      <c r="HC111" s="26">
        <v>0</v>
      </c>
      <c r="HD111" s="26">
        <v>0</v>
      </c>
      <c r="HE111" s="26">
        <v>0</v>
      </c>
      <c r="HF111" s="26">
        <v>0</v>
      </c>
      <c r="HG111" s="26">
        <v>0</v>
      </c>
      <c r="HH111" s="26">
        <v>0</v>
      </c>
      <c r="HI111" s="26">
        <v>0</v>
      </c>
      <c r="HJ111" s="26">
        <v>0</v>
      </c>
      <c r="HK111" s="26">
        <v>0</v>
      </c>
      <c r="HL111" s="26">
        <v>0</v>
      </c>
      <c r="HM111" s="26">
        <v>0</v>
      </c>
      <c r="HN111" s="26">
        <v>0</v>
      </c>
      <c r="HO111" s="26">
        <v>0</v>
      </c>
      <c r="HP111" s="26">
        <v>0</v>
      </c>
      <c r="HQ111" s="26">
        <v>0</v>
      </c>
      <c r="HR111" s="26">
        <v>0</v>
      </c>
      <c r="HS111" s="26">
        <v>0</v>
      </c>
      <c r="HT111" s="26">
        <v>0</v>
      </c>
      <c r="HU111" s="35">
        <v>0</v>
      </c>
      <c r="HV111" s="26">
        <v>0</v>
      </c>
      <c r="HW111" s="26">
        <v>0</v>
      </c>
      <c r="HX111" s="26">
        <v>0</v>
      </c>
      <c r="HY111" s="35">
        <v>0</v>
      </c>
      <c r="HZ111" s="26">
        <v>0</v>
      </c>
      <c r="IA111" s="26">
        <v>0</v>
      </c>
      <c r="IB111" s="26">
        <v>0</v>
      </c>
      <c r="IC111" s="26">
        <v>0</v>
      </c>
      <c r="ID111" s="26">
        <v>0</v>
      </c>
      <c r="IE111" s="26">
        <v>0</v>
      </c>
      <c r="IF111" s="26">
        <v>0</v>
      </c>
      <c r="IG111" s="26">
        <v>0</v>
      </c>
      <c r="IH111" s="26">
        <v>0</v>
      </c>
      <c r="II111" s="26">
        <v>0</v>
      </c>
      <c r="IJ111" s="26">
        <v>0</v>
      </c>
      <c r="IK111" s="26">
        <v>0</v>
      </c>
      <c r="IL111" s="26">
        <v>0</v>
      </c>
      <c r="IM111" s="26">
        <v>0</v>
      </c>
      <c r="IN111" s="26">
        <v>0</v>
      </c>
      <c r="IO111" s="26">
        <v>0</v>
      </c>
      <c r="IP111" s="26">
        <v>0</v>
      </c>
      <c r="IQ111" s="26">
        <v>0</v>
      </c>
      <c r="IR111" s="26">
        <v>0</v>
      </c>
      <c r="IS111" s="26">
        <v>0</v>
      </c>
      <c r="IT111" s="26">
        <v>0</v>
      </c>
      <c r="IU111" s="26">
        <v>0</v>
      </c>
      <c r="IV111" s="26">
        <v>0</v>
      </c>
      <c r="IW111" s="26">
        <v>0</v>
      </c>
      <c r="IX111" s="26">
        <v>0</v>
      </c>
      <c r="IY111" s="26">
        <v>0</v>
      </c>
      <c r="IZ111" s="26">
        <v>0</v>
      </c>
      <c r="JA111" s="35" t="e">
        <v>#N/A</v>
      </c>
      <c r="JB111" s="35" t="e">
        <v>#N/A</v>
      </c>
      <c r="JC111" s="35" t="e">
        <v>#N/A</v>
      </c>
      <c r="JD111" s="35" t="e">
        <v>#N/A</v>
      </c>
      <c r="JE111" s="35" t="e">
        <v>#N/A</v>
      </c>
      <c r="JF111" s="35" t="e">
        <v>#N/A</v>
      </c>
      <c r="JG111" s="35" t="e">
        <v>#N/A</v>
      </c>
      <c r="JH111" s="35" t="e">
        <v>#N/A</v>
      </c>
      <c r="JI111" s="35" t="e">
        <v>#N/A</v>
      </c>
      <c r="JJ111" s="35" t="e">
        <v>#N/A</v>
      </c>
      <c r="JK111" s="35" t="e">
        <v>#N/A</v>
      </c>
      <c r="JL111" s="35" t="e">
        <v>#N/A</v>
      </c>
      <c r="JM111" s="35" t="e">
        <v>#N/A</v>
      </c>
      <c r="JN111" s="35" t="e">
        <v>#N/A</v>
      </c>
      <c r="JO111" s="35" t="e">
        <v>#N/A</v>
      </c>
      <c r="JP111" s="35" t="e">
        <v>#N/A</v>
      </c>
      <c r="JQ111" s="35" t="e">
        <v>#N/A</v>
      </c>
      <c r="JR111" s="35" t="e">
        <v>#N/A</v>
      </c>
      <c r="JS111" s="35" t="e">
        <v>#N/A</v>
      </c>
      <c r="JT111" s="35" t="e">
        <v>#N/A</v>
      </c>
      <c r="JU111" s="35" t="e">
        <v>#N/A</v>
      </c>
    </row>
    <row r="112" spans="1:281" ht="19.8" customHeight="1" x14ac:dyDescent="0.2">
      <c r="A112" s="163" t="s">
        <v>1448</v>
      </c>
      <c r="B112" s="92"/>
      <c r="C112" s="52" t="s">
        <v>1229</v>
      </c>
      <c r="D112" s="52" t="s">
        <v>1167</v>
      </c>
      <c r="E112" s="167">
        <v>2025</v>
      </c>
      <c r="F112" s="92"/>
      <c r="G112" s="89" t="s">
        <v>939</v>
      </c>
      <c r="H112" s="52" t="s">
        <v>862</v>
      </c>
      <c r="I112" s="167">
        <v>2025</v>
      </c>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t="s">
        <v>338</v>
      </c>
      <c r="CN112" s="40"/>
      <c r="CO112" s="41" t="s">
        <v>499</v>
      </c>
      <c r="CP112" s="80">
        <v>1000000000</v>
      </c>
      <c r="CQ112" s="49">
        <v>0</v>
      </c>
      <c r="CR112" s="46"/>
      <c r="CS112" s="44">
        <v>1</v>
      </c>
      <c r="CT112" s="40"/>
      <c r="CU112" s="42" t="s">
        <v>534</v>
      </c>
      <c r="CV112" s="42">
        <v>3</v>
      </c>
      <c r="CW112" s="35" t="e">
        <v>#N/A</v>
      </c>
      <c r="CX112" s="35" t="e">
        <v>#N/A</v>
      </c>
      <c r="CY112" s="71">
        <v>0</v>
      </c>
      <c r="CZ112" s="35" t="e">
        <v>#N/A</v>
      </c>
      <c r="DA112" s="26" t="s">
        <v>319</v>
      </c>
      <c r="DB112" s="35">
        <v>0</v>
      </c>
      <c r="DC112" s="35">
        <v>0</v>
      </c>
      <c r="DD112" s="35">
        <v>0</v>
      </c>
      <c r="DE112" s="35">
        <v>0</v>
      </c>
      <c r="DF112" s="35">
        <v>0</v>
      </c>
      <c r="DG112" s="35">
        <v>0</v>
      </c>
      <c r="DH112" s="35">
        <v>0</v>
      </c>
      <c r="DI112" s="35">
        <v>0</v>
      </c>
      <c r="DJ112" s="35">
        <v>0</v>
      </c>
      <c r="DK112" s="35">
        <v>0</v>
      </c>
      <c r="DL112" s="35">
        <v>0</v>
      </c>
      <c r="DM112" s="35">
        <v>0</v>
      </c>
      <c r="DN112" s="35">
        <v>0</v>
      </c>
      <c r="DO112" s="35">
        <v>0</v>
      </c>
      <c r="DP112" s="35">
        <v>0</v>
      </c>
      <c r="DQ112" s="35">
        <v>0</v>
      </c>
      <c r="DR112" s="35">
        <v>0</v>
      </c>
      <c r="DS112" s="35">
        <v>0</v>
      </c>
      <c r="DT112" s="35">
        <v>0</v>
      </c>
      <c r="DU112" s="35">
        <v>0</v>
      </c>
      <c r="DV112" s="35">
        <v>0</v>
      </c>
      <c r="DW112" s="35">
        <v>0</v>
      </c>
      <c r="DX112" s="35">
        <v>0</v>
      </c>
      <c r="DY112" s="35">
        <v>0</v>
      </c>
      <c r="DZ112" s="35">
        <v>0</v>
      </c>
      <c r="EA112" s="35">
        <v>0</v>
      </c>
      <c r="EB112" s="35">
        <v>0</v>
      </c>
      <c r="EC112" s="35">
        <v>0</v>
      </c>
      <c r="ED112" s="35">
        <v>0</v>
      </c>
      <c r="EE112" s="35">
        <v>0</v>
      </c>
      <c r="EF112" s="35">
        <v>0</v>
      </c>
      <c r="EG112" s="35">
        <v>0</v>
      </c>
      <c r="EH112" s="35">
        <v>0</v>
      </c>
      <c r="EI112" s="35">
        <v>0</v>
      </c>
      <c r="EJ112" s="35">
        <v>0</v>
      </c>
      <c r="EK112" s="35">
        <v>0</v>
      </c>
      <c r="EL112" s="35">
        <v>0</v>
      </c>
      <c r="EM112" s="35">
        <v>0</v>
      </c>
      <c r="EN112" s="35">
        <v>0</v>
      </c>
      <c r="EO112" s="35">
        <v>0</v>
      </c>
      <c r="EP112" s="35">
        <v>0</v>
      </c>
      <c r="EQ112" s="35">
        <v>0</v>
      </c>
      <c r="ER112" s="35">
        <v>0</v>
      </c>
      <c r="ES112" s="35">
        <v>0</v>
      </c>
      <c r="ET112" s="35">
        <v>0</v>
      </c>
      <c r="EU112" s="35">
        <v>0</v>
      </c>
      <c r="EV112" s="35">
        <v>0</v>
      </c>
      <c r="EW112" s="35">
        <v>0</v>
      </c>
      <c r="EX112" s="35">
        <v>0</v>
      </c>
      <c r="EY112" s="35">
        <v>0</v>
      </c>
      <c r="EZ112" s="35">
        <v>0</v>
      </c>
      <c r="FA112" s="35">
        <v>0</v>
      </c>
      <c r="FB112" s="35">
        <v>0</v>
      </c>
      <c r="FC112" s="26">
        <v>0</v>
      </c>
      <c r="FD112" s="35">
        <v>0</v>
      </c>
      <c r="FE112" s="26">
        <v>0</v>
      </c>
      <c r="FF112" s="26">
        <v>0</v>
      </c>
      <c r="FG112" s="26">
        <v>0</v>
      </c>
      <c r="FH112" s="26">
        <v>0</v>
      </c>
      <c r="FI112" s="26">
        <v>0</v>
      </c>
      <c r="FJ112" s="35">
        <v>0</v>
      </c>
      <c r="FK112" s="26">
        <v>0</v>
      </c>
      <c r="FL112" s="26">
        <v>0</v>
      </c>
      <c r="FM112" s="35">
        <v>0</v>
      </c>
      <c r="FN112" s="26">
        <v>0</v>
      </c>
      <c r="FO112" s="26">
        <v>0</v>
      </c>
      <c r="FP112" s="26">
        <v>0</v>
      </c>
      <c r="FQ112" s="26">
        <v>0</v>
      </c>
      <c r="FR112" s="26">
        <v>0</v>
      </c>
      <c r="FS112" s="26">
        <v>0</v>
      </c>
      <c r="FT112" s="35">
        <v>0</v>
      </c>
      <c r="FU112" s="26">
        <v>0</v>
      </c>
      <c r="FV112" s="26">
        <v>0</v>
      </c>
      <c r="FW112" s="26">
        <v>0</v>
      </c>
      <c r="FX112" s="26">
        <v>0</v>
      </c>
      <c r="FY112" s="26">
        <v>0</v>
      </c>
      <c r="FZ112" s="26">
        <v>0</v>
      </c>
      <c r="GA112" s="26">
        <v>0</v>
      </c>
      <c r="GB112" s="26">
        <v>0</v>
      </c>
      <c r="GC112" s="26">
        <v>0</v>
      </c>
      <c r="GD112" s="26">
        <v>0</v>
      </c>
      <c r="GE112" s="26">
        <v>0</v>
      </c>
      <c r="GF112" s="26">
        <v>0</v>
      </c>
      <c r="GG112" s="26">
        <v>0</v>
      </c>
      <c r="GH112" s="26">
        <v>0</v>
      </c>
      <c r="GI112" s="26">
        <v>0</v>
      </c>
      <c r="GJ112" s="26">
        <v>0</v>
      </c>
      <c r="GK112" s="26">
        <v>0</v>
      </c>
      <c r="GL112" s="26">
        <v>0</v>
      </c>
      <c r="GM112" s="26">
        <v>0</v>
      </c>
      <c r="GN112" s="26">
        <v>0</v>
      </c>
      <c r="GO112" s="35">
        <v>0</v>
      </c>
      <c r="GP112" s="26">
        <v>0</v>
      </c>
      <c r="GQ112" s="26">
        <v>0</v>
      </c>
      <c r="GR112" s="35">
        <v>0</v>
      </c>
      <c r="GS112" s="26">
        <v>0</v>
      </c>
      <c r="GT112" s="26">
        <v>0</v>
      </c>
      <c r="GU112" s="26">
        <v>0</v>
      </c>
      <c r="GV112" s="26">
        <v>0</v>
      </c>
      <c r="GW112" s="26">
        <v>0</v>
      </c>
      <c r="GX112" s="26">
        <v>0</v>
      </c>
      <c r="GY112" s="26">
        <v>0</v>
      </c>
      <c r="GZ112" s="26">
        <v>0</v>
      </c>
      <c r="HA112" s="26">
        <v>0</v>
      </c>
      <c r="HB112" s="26">
        <v>0</v>
      </c>
      <c r="HC112" s="26">
        <v>0</v>
      </c>
      <c r="HD112" s="26">
        <v>0</v>
      </c>
      <c r="HE112" s="26">
        <v>0</v>
      </c>
      <c r="HF112" s="26">
        <v>0</v>
      </c>
      <c r="HG112" s="26">
        <v>0</v>
      </c>
      <c r="HH112" s="26">
        <v>0</v>
      </c>
      <c r="HI112" s="26">
        <v>0</v>
      </c>
      <c r="HJ112" s="26">
        <v>0</v>
      </c>
      <c r="HK112" s="26">
        <v>0</v>
      </c>
      <c r="HL112" s="26">
        <v>0</v>
      </c>
      <c r="HM112" s="26">
        <v>0</v>
      </c>
      <c r="HN112" s="26">
        <v>0</v>
      </c>
      <c r="HO112" s="26">
        <v>0</v>
      </c>
      <c r="HP112" s="26">
        <v>0</v>
      </c>
      <c r="HQ112" s="26">
        <v>0</v>
      </c>
      <c r="HR112" s="26">
        <v>0</v>
      </c>
      <c r="HS112" s="26">
        <v>0</v>
      </c>
      <c r="HT112" s="26">
        <v>0</v>
      </c>
      <c r="HU112" s="35">
        <v>0</v>
      </c>
      <c r="HV112" s="26">
        <v>0</v>
      </c>
      <c r="HW112" s="26">
        <v>0</v>
      </c>
      <c r="HX112" s="26">
        <v>0</v>
      </c>
      <c r="HY112" s="35">
        <v>0</v>
      </c>
      <c r="HZ112" s="26">
        <v>0</v>
      </c>
      <c r="IA112" s="26">
        <v>0</v>
      </c>
      <c r="IB112" s="26">
        <v>0</v>
      </c>
      <c r="IC112" s="26">
        <v>0</v>
      </c>
      <c r="ID112" s="26">
        <v>0</v>
      </c>
      <c r="IE112" s="26">
        <v>0</v>
      </c>
      <c r="IF112" s="26">
        <v>0</v>
      </c>
      <c r="IG112" s="26">
        <v>0</v>
      </c>
      <c r="IH112" s="26">
        <v>0</v>
      </c>
      <c r="II112" s="26">
        <v>0</v>
      </c>
      <c r="IJ112" s="26">
        <v>0</v>
      </c>
      <c r="IK112" s="26">
        <v>0</v>
      </c>
      <c r="IL112" s="26">
        <v>0</v>
      </c>
      <c r="IM112" s="26">
        <v>0</v>
      </c>
      <c r="IN112" s="26">
        <v>0</v>
      </c>
      <c r="IO112" s="26">
        <v>0</v>
      </c>
      <c r="IP112" s="26">
        <v>0</v>
      </c>
      <c r="IQ112" s="26">
        <v>0</v>
      </c>
      <c r="IR112" s="26">
        <v>0</v>
      </c>
      <c r="IS112" s="26">
        <v>0</v>
      </c>
      <c r="IT112" s="26">
        <v>0</v>
      </c>
      <c r="IU112" s="26">
        <v>0</v>
      </c>
      <c r="IV112" s="26">
        <v>0</v>
      </c>
      <c r="IW112" s="26">
        <v>0</v>
      </c>
      <c r="IX112" s="26">
        <v>0</v>
      </c>
      <c r="IY112" s="26">
        <v>0</v>
      </c>
      <c r="IZ112" s="26">
        <v>0</v>
      </c>
      <c r="JA112" s="35" t="e">
        <v>#N/A</v>
      </c>
      <c r="JB112" s="35" t="e">
        <v>#N/A</v>
      </c>
      <c r="JC112" s="35" t="e">
        <v>#N/A</v>
      </c>
      <c r="JD112" s="35" t="e">
        <v>#N/A</v>
      </c>
      <c r="JE112" s="35" t="e">
        <v>#N/A</v>
      </c>
      <c r="JF112" s="35" t="e">
        <v>#N/A</v>
      </c>
      <c r="JG112" s="35" t="e">
        <v>#N/A</v>
      </c>
      <c r="JH112" s="35" t="e">
        <v>#N/A</v>
      </c>
      <c r="JI112" s="35" t="e">
        <v>#N/A</v>
      </c>
      <c r="JJ112" s="35" t="e">
        <v>#N/A</v>
      </c>
      <c r="JK112" s="35" t="e">
        <v>#N/A</v>
      </c>
      <c r="JL112" s="35" t="e">
        <v>#N/A</v>
      </c>
      <c r="JM112" s="35" t="e">
        <v>#N/A</v>
      </c>
      <c r="JN112" s="35" t="e">
        <v>#N/A</v>
      </c>
      <c r="JO112" s="35" t="e">
        <v>#N/A</v>
      </c>
      <c r="JP112" s="35" t="e">
        <v>#N/A</v>
      </c>
      <c r="JQ112" s="35" t="e">
        <v>#N/A</v>
      </c>
      <c r="JR112" s="35" t="e">
        <v>#N/A</v>
      </c>
      <c r="JS112" s="35" t="e">
        <v>#N/A</v>
      </c>
      <c r="JT112" s="35" t="e">
        <v>#N/A</v>
      </c>
      <c r="JU112" s="35" t="e">
        <v>#N/A</v>
      </c>
    </row>
    <row r="113" spans="1:281" ht="19.8" customHeight="1" x14ac:dyDescent="0.2">
      <c r="A113" s="163" t="s">
        <v>1447</v>
      </c>
      <c r="B113" s="92"/>
      <c r="C113" s="52" t="s">
        <v>1229</v>
      </c>
      <c r="D113" s="52" t="s">
        <v>1166</v>
      </c>
      <c r="E113" s="167">
        <v>2026</v>
      </c>
      <c r="F113" s="92"/>
      <c r="G113" s="89" t="s">
        <v>939</v>
      </c>
      <c r="H113" s="52" t="s">
        <v>861</v>
      </c>
      <c r="I113" s="167">
        <v>2026</v>
      </c>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t="s">
        <v>338</v>
      </c>
      <c r="CN113" s="40"/>
      <c r="CO113" s="41" t="s">
        <v>499</v>
      </c>
      <c r="CP113" s="80">
        <v>1000000000</v>
      </c>
      <c r="CQ113" s="49">
        <v>0</v>
      </c>
      <c r="CR113" s="46"/>
      <c r="CS113" s="44">
        <v>1</v>
      </c>
      <c r="CT113" s="40"/>
      <c r="CU113" s="42" t="s">
        <v>534</v>
      </c>
      <c r="CV113" s="42">
        <v>3</v>
      </c>
      <c r="CW113" s="35" t="e">
        <v>#N/A</v>
      </c>
      <c r="CX113" s="35" t="e">
        <v>#N/A</v>
      </c>
      <c r="CY113" s="71">
        <v>0</v>
      </c>
      <c r="CZ113" s="35" t="e">
        <v>#N/A</v>
      </c>
      <c r="DA113" s="26" t="s">
        <v>319</v>
      </c>
      <c r="DB113" s="35">
        <v>0</v>
      </c>
      <c r="DC113" s="35">
        <v>0</v>
      </c>
      <c r="DD113" s="35">
        <v>0</v>
      </c>
      <c r="DE113" s="35">
        <v>0</v>
      </c>
      <c r="DF113" s="35">
        <v>0</v>
      </c>
      <c r="DG113" s="35">
        <v>0</v>
      </c>
      <c r="DH113" s="35">
        <v>0</v>
      </c>
      <c r="DI113" s="35">
        <v>0</v>
      </c>
      <c r="DJ113" s="35">
        <v>0</v>
      </c>
      <c r="DK113" s="35">
        <v>0</v>
      </c>
      <c r="DL113" s="35">
        <v>0</v>
      </c>
      <c r="DM113" s="35">
        <v>0</v>
      </c>
      <c r="DN113" s="35">
        <v>0</v>
      </c>
      <c r="DO113" s="35">
        <v>0</v>
      </c>
      <c r="DP113" s="35">
        <v>0</v>
      </c>
      <c r="DQ113" s="35">
        <v>0</v>
      </c>
      <c r="DR113" s="35">
        <v>0</v>
      </c>
      <c r="DS113" s="35">
        <v>0</v>
      </c>
      <c r="DT113" s="35">
        <v>0</v>
      </c>
      <c r="DU113" s="35">
        <v>0</v>
      </c>
      <c r="DV113" s="35">
        <v>0</v>
      </c>
      <c r="DW113" s="35">
        <v>0</v>
      </c>
      <c r="DX113" s="35">
        <v>0</v>
      </c>
      <c r="DY113" s="35">
        <v>0</v>
      </c>
      <c r="DZ113" s="35">
        <v>0</v>
      </c>
      <c r="EA113" s="35">
        <v>0</v>
      </c>
      <c r="EB113" s="35">
        <v>0</v>
      </c>
      <c r="EC113" s="35">
        <v>0</v>
      </c>
      <c r="ED113" s="35">
        <v>0</v>
      </c>
      <c r="EE113" s="35">
        <v>0</v>
      </c>
      <c r="EF113" s="35">
        <v>0</v>
      </c>
      <c r="EG113" s="35">
        <v>0</v>
      </c>
      <c r="EH113" s="35">
        <v>0</v>
      </c>
      <c r="EI113" s="35">
        <v>0</v>
      </c>
      <c r="EJ113" s="35">
        <v>0</v>
      </c>
      <c r="EK113" s="35">
        <v>0</v>
      </c>
      <c r="EL113" s="35">
        <v>0</v>
      </c>
      <c r="EM113" s="35">
        <v>0</v>
      </c>
      <c r="EN113" s="35">
        <v>0</v>
      </c>
      <c r="EO113" s="35">
        <v>0</v>
      </c>
      <c r="EP113" s="35">
        <v>0</v>
      </c>
      <c r="EQ113" s="35">
        <v>0</v>
      </c>
      <c r="ER113" s="35">
        <v>0</v>
      </c>
      <c r="ES113" s="35">
        <v>0</v>
      </c>
      <c r="ET113" s="35">
        <v>0</v>
      </c>
      <c r="EU113" s="35">
        <v>0</v>
      </c>
      <c r="EV113" s="35">
        <v>0</v>
      </c>
      <c r="EW113" s="35">
        <v>0</v>
      </c>
      <c r="EX113" s="35">
        <v>0</v>
      </c>
      <c r="EY113" s="35">
        <v>0</v>
      </c>
      <c r="EZ113" s="35">
        <v>0</v>
      </c>
      <c r="FA113" s="35">
        <v>0</v>
      </c>
      <c r="FB113" s="35">
        <v>0</v>
      </c>
      <c r="FC113" s="26">
        <v>0</v>
      </c>
      <c r="FD113" s="35">
        <v>0</v>
      </c>
      <c r="FE113" s="26">
        <v>0</v>
      </c>
      <c r="FF113" s="26">
        <v>0</v>
      </c>
      <c r="FG113" s="26">
        <v>0</v>
      </c>
      <c r="FH113" s="26">
        <v>0</v>
      </c>
      <c r="FI113" s="26">
        <v>0</v>
      </c>
      <c r="FJ113" s="35">
        <v>0</v>
      </c>
      <c r="FK113" s="26">
        <v>0</v>
      </c>
      <c r="FL113" s="26">
        <v>0</v>
      </c>
      <c r="FM113" s="35">
        <v>0</v>
      </c>
      <c r="FN113" s="26">
        <v>0</v>
      </c>
      <c r="FO113" s="26">
        <v>0</v>
      </c>
      <c r="FP113" s="26">
        <v>0</v>
      </c>
      <c r="FQ113" s="26">
        <v>0</v>
      </c>
      <c r="FR113" s="26">
        <v>0</v>
      </c>
      <c r="FS113" s="26">
        <v>0</v>
      </c>
      <c r="FT113" s="35">
        <v>0</v>
      </c>
      <c r="FU113" s="26">
        <v>0</v>
      </c>
      <c r="FV113" s="26">
        <v>0</v>
      </c>
      <c r="FW113" s="26">
        <v>0</v>
      </c>
      <c r="FX113" s="26">
        <v>0</v>
      </c>
      <c r="FY113" s="26">
        <v>0</v>
      </c>
      <c r="FZ113" s="26">
        <v>0</v>
      </c>
      <c r="GA113" s="26">
        <v>0</v>
      </c>
      <c r="GB113" s="26">
        <v>0</v>
      </c>
      <c r="GC113" s="26">
        <v>0</v>
      </c>
      <c r="GD113" s="26">
        <v>0</v>
      </c>
      <c r="GE113" s="26">
        <v>0</v>
      </c>
      <c r="GF113" s="26">
        <v>0</v>
      </c>
      <c r="GG113" s="26">
        <v>0</v>
      </c>
      <c r="GH113" s="26">
        <v>0</v>
      </c>
      <c r="GI113" s="26">
        <v>0</v>
      </c>
      <c r="GJ113" s="26">
        <v>0</v>
      </c>
      <c r="GK113" s="26">
        <v>0</v>
      </c>
      <c r="GL113" s="26">
        <v>0</v>
      </c>
      <c r="GM113" s="26">
        <v>0</v>
      </c>
      <c r="GN113" s="26">
        <v>0</v>
      </c>
      <c r="GO113" s="35">
        <v>0</v>
      </c>
      <c r="GP113" s="26">
        <v>0</v>
      </c>
      <c r="GQ113" s="26">
        <v>0</v>
      </c>
      <c r="GR113" s="35">
        <v>0</v>
      </c>
      <c r="GS113" s="26">
        <v>0</v>
      </c>
      <c r="GT113" s="26">
        <v>0</v>
      </c>
      <c r="GU113" s="26">
        <v>0</v>
      </c>
      <c r="GV113" s="26">
        <v>0</v>
      </c>
      <c r="GW113" s="26">
        <v>0</v>
      </c>
      <c r="GX113" s="26">
        <v>0</v>
      </c>
      <c r="GY113" s="26">
        <v>0</v>
      </c>
      <c r="GZ113" s="26">
        <v>0</v>
      </c>
      <c r="HA113" s="26">
        <v>0</v>
      </c>
      <c r="HB113" s="26">
        <v>0</v>
      </c>
      <c r="HC113" s="26">
        <v>0</v>
      </c>
      <c r="HD113" s="26">
        <v>0</v>
      </c>
      <c r="HE113" s="26">
        <v>0</v>
      </c>
      <c r="HF113" s="26">
        <v>0</v>
      </c>
      <c r="HG113" s="26">
        <v>0</v>
      </c>
      <c r="HH113" s="26">
        <v>0</v>
      </c>
      <c r="HI113" s="26">
        <v>0</v>
      </c>
      <c r="HJ113" s="26">
        <v>0</v>
      </c>
      <c r="HK113" s="26">
        <v>0</v>
      </c>
      <c r="HL113" s="26">
        <v>0</v>
      </c>
      <c r="HM113" s="26">
        <v>0</v>
      </c>
      <c r="HN113" s="26">
        <v>0</v>
      </c>
      <c r="HO113" s="26">
        <v>0</v>
      </c>
      <c r="HP113" s="26">
        <v>0</v>
      </c>
      <c r="HQ113" s="26">
        <v>0</v>
      </c>
      <c r="HR113" s="26">
        <v>0</v>
      </c>
      <c r="HS113" s="26">
        <v>0</v>
      </c>
      <c r="HT113" s="26">
        <v>0</v>
      </c>
      <c r="HU113" s="35">
        <v>0</v>
      </c>
      <c r="HV113" s="26">
        <v>0</v>
      </c>
      <c r="HW113" s="26">
        <v>0</v>
      </c>
      <c r="HX113" s="26">
        <v>0</v>
      </c>
      <c r="HY113" s="35">
        <v>0</v>
      </c>
      <c r="HZ113" s="26">
        <v>0</v>
      </c>
      <c r="IA113" s="26">
        <v>0</v>
      </c>
      <c r="IB113" s="26">
        <v>0</v>
      </c>
      <c r="IC113" s="26">
        <v>0</v>
      </c>
      <c r="ID113" s="26">
        <v>0</v>
      </c>
      <c r="IE113" s="26">
        <v>0</v>
      </c>
      <c r="IF113" s="26">
        <v>0</v>
      </c>
      <c r="IG113" s="26">
        <v>0</v>
      </c>
      <c r="IH113" s="26">
        <v>0</v>
      </c>
      <c r="II113" s="26">
        <v>0</v>
      </c>
      <c r="IJ113" s="26">
        <v>0</v>
      </c>
      <c r="IK113" s="26">
        <v>0</v>
      </c>
      <c r="IL113" s="26">
        <v>0</v>
      </c>
      <c r="IM113" s="26">
        <v>0</v>
      </c>
      <c r="IN113" s="26">
        <v>0</v>
      </c>
      <c r="IO113" s="26">
        <v>0</v>
      </c>
      <c r="IP113" s="26">
        <v>0</v>
      </c>
      <c r="IQ113" s="26">
        <v>0</v>
      </c>
      <c r="IR113" s="26">
        <v>0</v>
      </c>
      <c r="IS113" s="26">
        <v>0</v>
      </c>
      <c r="IT113" s="26">
        <v>0</v>
      </c>
      <c r="IU113" s="26">
        <v>0</v>
      </c>
      <c r="IV113" s="26">
        <v>0</v>
      </c>
      <c r="IW113" s="26">
        <v>0</v>
      </c>
      <c r="IX113" s="26">
        <v>0</v>
      </c>
      <c r="IY113" s="26">
        <v>0</v>
      </c>
      <c r="IZ113" s="26">
        <v>0</v>
      </c>
      <c r="JA113" s="35" t="e">
        <v>#N/A</v>
      </c>
      <c r="JB113" s="35" t="e">
        <v>#N/A</v>
      </c>
      <c r="JC113" s="35" t="e">
        <v>#N/A</v>
      </c>
      <c r="JD113" s="35" t="e">
        <v>#N/A</v>
      </c>
      <c r="JE113" s="35" t="e">
        <v>#N/A</v>
      </c>
      <c r="JF113" s="35" t="e">
        <v>#N/A</v>
      </c>
      <c r="JG113" s="35" t="e">
        <v>#N/A</v>
      </c>
      <c r="JH113" s="35" t="e">
        <v>#N/A</v>
      </c>
      <c r="JI113" s="35" t="e">
        <v>#N/A</v>
      </c>
      <c r="JJ113" s="35" t="e">
        <v>#N/A</v>
      </c>
      <c r="JK113" s="35" t="e">
        <v>#N/A</v>
      </c>
      <c r="JL113" s="35" t="e">
        <v>#N/A</v>
      </c>
      <c r="JM113" s="35" t="e">
        <v>#N/A</v>
      </c>
      <c r="JN113" s="35" t="e">
        <v>#N/A</v>
      </c>
      <c r="JO113" s="35" t="e">
        <v>#N/A</v>
      </c>
      <c r="JP113" s="35" t="e">
        <v>#N/A</v>
      </c>
      <c r="JQ113" s="35" t="e">
        <v>#N/A</v>
      </c>
      <c r="JR113" s="35" t="e">
        <v>#N/A</v>
      </c>
      <c r="JS113" s="35" t="e">
        <v>#N/A</v>
      </c>
      <c r="JT113" s="35" t="e">
        <v>#N/A</v>
      </c>
      <c r="JU113" s="35" t="e">
        <v>#N/A</v>
      </c>
    </row>
    <row r="114" spans="1:281" ht="19.8" customHeight="1" x14ac:dyDescent="0.2">
      <c r="A114" s="163" t="s">
        <v>1446</v>
      </c>
      <c r="B114" s="92"/>
      <c r="C114" s="52" t="s">
        <v>1229</v>
      </c>
      <c r="D114" s="52" t="s">
        <v>1165</v>
      </c>
      <c r="E114" s="167">
        <v>2027</v>
      </c>
      <c r="F114" s="92"/>
      <c r="G114" s="89" t="s">
        <v>939</v>
      </c>
      <c r="H114" s="52" t="s">
        <v>860</v>
      </c>
      <c r="I114" s="167">
        <v>2027</v>
      </c>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t="s">
        <v>338</v>
      </c>
      <c r="CN114" s="40"/>
      <c r="CO114" s="41" t="s">
        <v>499</v>
      </c>
      <c r="CP114" s="80">
        <v>1000000000</v>
      </c>
      <c r="CQ114" s="49">
        <v>0</v>
      </c>
      <c r="CR114" s="46"/>
      <c r="CS114" s="44">
        <v>1</v>
      </c>
      <c r="CT114" s="40"/>
      <c r="CU114" s="42" t="s">
        <v>534</v>
      </c>
      <c r="CV114" s="42">
        <v>3</v>
      </c>
      <c r="CW114" s="35" t="e">
        <v>#N/A</v>
      </c>
      <c r="CX114" s="35" t="e">
        <v>#N/A</v>
      </c>
      <c r="CY114" s="71">
        <v>0</v>
      </c>
      <c r="CZ114" s="35" t="e">
        <v>#N/A</v>
      </c>
      <c r="DA114" s="26" t="s">
        <v>319</v>
      </c>
      <c r="DB114" s="35">
        <v>0</v>
      </c>
      <c r="DC114" s="35">
        <v>0</v>
      </c>
      <c r="DD114" s="35">
        <v>0</v>
      </c>
      <c r="DE114" s="35">
        <v>0</v>
      </c>
      <c r="DF114" s="35">
        <v>0</v>
      </c>
      <c r="DG114" s="35">
        <v>0</v>
      </c>
      <c r="DH114" s="35">
        <v>0</v>
      </c>
      <c r="DI114" s="35">
        <v>0</v>
      </c>
      <c r="DJ114" s="35">
        <v>0</v>
      </c>
      <c r="DK114" s="35">
        <v>0</v>
      </c>
      <c r="DL114" s="35">
        <v>0</v>
      </c>
      <c r="DM114" s="35">
        <v>0</v>
      </c>
      <c r="DN114" s="35">
        <v>0</v>
      </c>
      <c r="DO114" s="35">
        <v>0</v>
      </c>
      <c r="DP114" s="35">
        <v>0</v>
      </c>
      <c r="DQ114" s="35">
        <v>0</v>
      </c>
      <c r="DR114" s="35">
        <v>0</v>
      </c>
      <c r="DS114" s="35">
        <v>0</v>
      </c>
      <c r="DT114" s="35">
        <v>0</v>
      </c>
      <c r="DU114" s="35">
        <v>0</v>
      </c>
      <c r="DV114" s="35">
        <v>0</v>
      </c>
      <c r="DW114" s="35">
        <v>0</v>
      </c>
      <c r="DX114" s="35">
        <v>0</v>
      </c>
      <c r="DY114" s="35">
        <v>0</v>
      </c>
      <c r="DZ114" s="35">
        <v>0</v>
      </c>
      <c r="EA114" s="35">
        <v>0</v>
      </c>
      <c r="EB114" s="35">
        <v>0</v>
      </c>
      <c r="EC114" s="35">
        <v>0</v>
      </c>
      <c r="ED114" s="35">
        <v>0</v>
      </c>
      <c r="EE114" s="35">
        <v>0</v>
      </c>
      <c r="EF114" s="35">
        <v>0</v>
      </c>
      <c r="EG114" s="35">
        <v>0</v>
      </c>
      <c r="EH114" s="35">
        <v>0</v>
      </c>
      <c r="EI114" s="35">
        <v>0</v>
      </c>
      <c r="EJ114" s="35">
        <v>0</v>
      </c>
      <c r="EK114" s="35">
        <v>0</v>
      </c>
      <c r="EL114" s="35">
        <v>0</v>
      </c>
      <c r="EM114" s="35">
        <v>0</v>
      </c>
      <c r="EN114" s="35">
        <v>0</v>
      </c>
      <c r="EO114" s="35">
        <v>0</v>
      </c>
      <c r="EP114" s="35">
        <v>0</v>
      </c>
      <c r="EQ114" s="35">
        <v>0</v>
      </c>
      <c r="ER114" s="35">
        <v>0</v>
      </c>
      <c r="ES114" s="35">
        <v>0</v>
      </c>
      <c r="ET114" s="35">
        <v>0</v>
      </c>
      <c r="EU114" s="35">
        <v>0</v>
      </c>
      <c r="EV114" s="35">
        <v>0</v>
      </c>
      <c r="EW114" s="35">
        <v>0</v>
      </c>
      <c r="EX114" s="35">
        <v>0</v>
      </c>
      <c r="EY114" s="35">
        <v>0</v>
      </c>
      <c r="EZ114" s="35">
        <v>0</v>
      </c>
      <c r="FA114" s="35">
        <v>0</v>
      </c>
      <c r="FB114" s="35">
        <v>0</v>
      </c>
      <c r="FC114" s="26">
        <v>0</v>
      </c>
      <c r="FD114" s="35">
        <v>0</v>
      </c>
      <c r="FE114" s="26">
        <v>0</v>
      </c>
      <c r="FF114" s="26">
        <v>0</v>
      </c>
      <c r="FG114" s="26">
        <v>0</v>
      </c>
      <c r="FH114" s="26">
        <v>0</v>
      </c>
      <c r="FI114" s="26">
        <v>0</v>
      </c>
      <c r="FJ114" s="35">
        <v>0</v>
      </c>
      <c r="FK114" s="26">
        <v>0</v>
      </c>
      <c r="FL114" s="26">
        <v>0</v>
      </c>
      <c r="FM114" s="35">
        <v>0</v>
      </c>
      <c r="FN114" s="26">
        <v>0</v>
      </c>
      <c r="FO114" s="26">
        <v>0</v>
      </c>
      <c r="FP114" s="26">
        <v>0</v>
      </c>
      <c r="FQ114" s="26">
        <v>0</v>
      </c>
      <c r="FR114" s="26">
        <v>0</v>
      </c>
      <c r="FS114" s="26">
        <v>0</v>
      </c>
      <c r="FT114" s="35">
        <v>0</v>
      </c>
      <c r="FU114" s="26">
        <v>0</v>
      </c>
      <c r="FV114" s="26">
        <v>0</v>
      </c>
      <c r="FW114" s="26">
        <v>0</v>
      </c>
      <c r="FX114" s="26">
        <v>0</v>
      </c>
      <c r="FY114" s="26">
        <v>0</v>
      </c>
      <c r="FZ114" s="26">
        <v>0</v>
      </c>
      <c r="GA114" s="26">
        <v>0</v>
      </c>
      <c r="GB114" s="26">
        <v>0</v>
      </c>
      <c r="GC114" s="26">
        <v>0</v>
      </c>
      <c r="GD114" s="26">
        <v>0</v>
      </c>
      <c r="GE114" s="26">
        <v>0</v>
      </c>
      <c r="GF114" s="26">
        <v>0</v>
      </c>
      <c r="GG114" s="26">
        <v>0</v>
      </c>
      <c r="GH114" s="26">
        <v>0</v>
      </c>
      <c r="GI114" s="26">
        <v>0</v>
      </c>
      <c r="GJ114" s="26">
        <v>0</v>
      </c>
      <c r="GK114" s="26">
        <v>0</v>
      </c>
      <c r="GL114" s="26">
        <v>0</v>
      </c>
      <c r="GM114" s="26">
        <v>0</v>
      </c>
      <c r="GN114" s="26">
        <v>0</v>
      </c>
      <c r="GO114" s="35">
        <v>0</v>
      </c>
      <c r="GP114" s="26">
        <v>0</v>
      </c>
      <c r="GQ114" s="26">
        <v>0</v>
      </c>
      <c r="GR114" s="35">
        <v>0</v>
      </c>
      <c r="GS114" s="26">
        <v>0</v>
      </c>
      <c r="GT114" s="26">
        <v>0</v>
      </c>
      <c r="GU114" s="26">
        <v>0</v>
      </c>
      <c r="GV114" s="26">
        <v>0</v>
      </c>
      <c r="GW114" s="26">
        <v>0</v>
      </c>
      <c r="GX114" s="26">
        <v>0</v>
      </c>
      <c r="GY114" s="26">
        <v>0</v>
      </c>
      <c r="GZ114" s="26">
        <v>0</v>
      </c>
      <c r="HA114" s="26">
        <v>0</v>
      </c>
      <c r="HB114" s="26">
        <v>0</v>
      </c>
      <c r="HC114" s="26">
        <v>0</v>
      </c>
      <c r="HD114" s="26">
        <v>0</v>
      </c>
      <c r="HE114" s="26">
        <v>0</v>
      </c>
      <c r="HF114" s="26">
        <v>0</v>
      </c>
      <c r="HG114" s="26">
        <v>0</v>
      </c>
      <c r="HH114" s="26">
        <v>0</v>
      </c>
      <c r="HI114" s="26">
        <v>0</v>
      </c>
      <c r="HJ114" s="26">
        <v>0</v>
      </c>
      <c r="HK114" s="26">
        <v>0</v>
      </c>
      <c r="HL114" s="26">
        <v>0</v>
      </c>
      <c r="HM114" s="26">
        <v>0</v>
      </c>
      <c r="HN114" s="26">
        <v>0</v>
      </c>
      <c r="HO114" s="26">
        <v>0</v>
      </c>
      <c r="HP114" s="26">
        <v>0</v>
      </c>
      <c r="HQ114" s="26">
        <v>0</v>
      </c>
      <c r="HR114" s="26">
        <v>0</v>
      </c>
      <c r="HS114" s="26">
        <v>0</v>
      </c>
      <c r="HT114" s="26">
        <v>0</v>
      </c>
      <c r="HU114" s="35">
        <v>0</v>
      </c>
      <c r="HV114" s="26">
        <v>0</v>
      </c>
      <c r="HW114" s="26">
        <v>0</v>
      </c>
      <c r="HX114" s="26">
        <v>0</v>
      </c>
      <c r="HY114" s="35">
        <v>0</v>
      </c>
      <c r="HZ114" s="26">
        <v>0</v>
      </c>
      <c r="IA114" s="26">
        <v>0</v>
      </c>
      <c r="IB114" s="26">
        <v>0</v>
      </c>
      <c r="IC114" s="26">
        <v>0</v>
      </c>
      <c r="ID114" s="26">
        <v>0</v>
      </c>
      <c r="IE114" s="26">
        <v>0</v>
      </c>
      <c r="IF114" s="26">
        <v>0</v>
      </c>
      <c r="IG114" s="26">
        <v>0</v>
      </c>
      <c r="IH114" s="26">
        <v>0</v>
      </c>
      <c r="II114" s="26">
        <v>0</v>
      </c>
      <c r="IJ114" s="26">
        <v>0</v>
      </c>
      <c r="IK114" s="26">
        <v>0</v>
      </c>
      <c r="IL114" s="26">
        <v>0</v>
      </c>
      <c r="IM114" s="26">
        <v>0</v>
      </c>
      <c r="IN114" s="26">
        <v>0</v>
      </c>
      <c r="IO114" s="26">
        <v>0</v>
      </c>
      <c r="IP114" s="26">
        <v>0</v>
      </c>
      <c r="IQ114" s="26">
        <v>0</v>
      </c>
      <c r="IR114" s="26">
        <v>0</v>
      </c>
      <c r="IS114" s="26">
        <v>0</v>
      </c>
      <c r="IT114" s="26">
        <v>0</v>
      </c>
      <c r="IU114" s="26">
        <v>0</v>
      </c>
      <c r="IV114" s="26">
        <v>0</v>
      </c>
      <c r="IW114" s="26">
        <v>0</v>
      </c>
      <c r="IX114" s="26">
        <v>0</v>
      </c>
      <c r="IY114" s="26">
        <v>0</v>
      </c>
      <c r="IZ114" s="26">
        <v>0</v>
      </c>
      <c r="JA114" s="35" t="e">
        <v>#N/A</v>
      </c>
      <c r="JB114" s="35" t="e">
        <v>#N/A</v>
      </c>
      <c r="JC114" s="35" t="e">
        <v>#N/A</v>
      </c>
      <c r="JD114" s="35" t="e">
        <v>#N/A</v>
      </c>
      <c r="JE114" s="35" t="e">
        <v>#N/A</v>
      </c>
      <c r="JF114" s="35" t="e">
        <v>#N/A</v>
      </c>
      <c r="JG114" s="35" t="e">
        <v>#N/A</v>
      </c>
      <c r="JH114" s="35" t="e">
        <v>#N/A</v>
      </c>
      <c r="JI114" s="35" t="e">
        <v>#N/A</v>
      </c>
      <c r="JJ114" s="35" t="e">
        <v>#N/A</v>
      </c>
      <c r="JK114" s="35" t="e">
        <v>#N/A</v>
      </c>
      <c r="JL114" s="35" t="e">
        <v>#N/A</v>
      </c>
      <c r="JM114" s="35" t="e">
        <v>#N/A</v>
      </c>
      <c r="JN114" s="35" t="e">
        <v>#N/A</v>
      </c>
      <c r="JO114" s="35" t="e">
        <v>#N/A</v>
      </c>
      <c r="JP114" s="35" t="e">
        <v>#N/A</v>
      </c>
      <c r="JQ114" s="35" t="e">
        <v>#N/A</v>
      </c>
      <c r="JR114" s="35" t="e">
        <v>#N/A</v>
      </c>
      <c r="JS114" s="35" t="e">
        <v>#N/A</v>
      </c>
      <c r="JT114" s="35" t="e">
        <v>#N/A</v>
      </c>
      <c r="JU114" s="35" t="e">
        <v>#N/A</v>
      </c>
    </row>
    <row r="115" spans="1:281" ht="19.8" customHeight="1" x14ac:dyDescent="0.2">
      <c r="A115" s="163" t="s">
        <v>1445</v>
      </c>
      <c r="B115" s="92"/>
      <c r="C115" s="52" t="s">
        <v>1229</v>
      </c>
      <c r="D115" s="52" t="s">
        <v>1164</v>
      </c>
      <c r="E115" s="167">
        <v>2028</v>
      </c>
      <c r="F115" s="92"/>
      <c r="G115" s="89" t="s">
        <v>939</v>
      </c>
      <c r="H115" s="52" t="s">
        <v>859</v>
      </c>
      <c r="I115" s="167">
        <v>2028</v>
      </c>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t="s">
        <v>338</v>
      </c>
      <c r="CN115" s="40"/>
      <c r="CO115" s="41" t="s">
        <v>499</v>
      </c>
      <c r="CP115" s="80">
        <v>1000000000</v>
      </c>
      <c r="CQ115" s="49">
        <v>0</v>
      </c>
      <c r="CR115" s="46"/>
      <c r="CS115" s="44">
        <v>1</v>
      </c>
      <c r="CT115" s="40"/>
      <c r="CU115" s="42" t="s">
        <v>534</v>
      </c>
      <c r="CV115" s="42">
        <v>3</v>
      </c>
      <c r="CW115" s="35" t="e">
        <v>#N/A</v>
      </c>
      <c r="CX115" s="35" t="e">
        <v>#N/A</v>
      </c>
      <c r="CY115" s="71">
        <v>0</v>
      </c>
      <c r="CZ115" s="35" t="e">
        <v>#N/A</v>
      </c>
      <c r="DA115" s="26" t="s">
        <v>319</v>
      </c>
      <c r="DB115" s="35">
        <v>0</v>
      </c>
      <c r="DC115" s="35">
        <v>0</v>
      </c>
      <c r="DD115" s="35">
        <v>0</v>
      </c>
      <c r="DE115" s="35">
        <v>0</v>
      </c>
      <c r="DF115" s="35">
        <v>0</v>
      </c>
      <c r="DG115" s="35">
        <v>0</v>
      </c>
      <c r="DH115" s="35">
        <v>0</v>
      </c>
      <c r="DI115" s="35">
        <v>0</v>
      </c>
      <c r="DJ115" s="35">
        <v>0</v>
      </c>
      <c r="DK115" s="35">
        <v>0</v>
      </c>
      <c r="DL115" s="35">
        <v>0</v>
      </c>
      <c r="DM115" s="35">
        <v>0</v>
      </c>
      <c r="DN115" s="35">
        <v>0</v>
      </c>
      <c r="DO115" s="35">
        <v>0</v>
      </c>
      <c r="DP115" s="35">
        <v>0</v>
      </c>
      <c r="DQ115" s="35">
        <v>0</v>
      </c>
      <c r="DR115" s="35">
        <v>0</v>
      </c>
      <c r="DS115" s="35">
        <v>0</v>
      </c>
      <c r="DT115" s="35">
        <v>0</v>
      </c>
      <c r="DU115" s="35">
        <v>0</v>
      </c>
      <c r="DV115" s="35">
        <v>0</v>
      </c>
      <c r="DW115" s="35">
        <v>0</v>
      </c>
      <c r="DX115" s="35">
        <v>0</v>
      </c>
      <c r="DY115" s="35">
        <v>0</v>
      </c>
      <c r="DZ115" s="35">
        <v>0</v>
      </c>
      <c r="EA115" s="35">
        <v>0</v>
      </c>
      <c r="EB115" s="35">
        <v>0</v>
      </c>
      <c r="EC115" s="35">
        <v>0</v>
      </c>
      <c r="ED115" s="35">
        <v>0</v>
      </c>
      <c r="EE115" s="35">
        <v>0</v>
      </c>
      <c r="EF115" s="35">
        <v>0</v>
      </c>
      <c r="EG115" s="35">
        <v>0</v>
      </c>
      <c r="EH115" s="35">
        <v>0</v>
      </c>
      <c r="EI115" s="35">
        <v>0</v>
      </c>
      <c r="EJ115" s="35">
        <v>0</v>
      </c>
      <c r="EK115" s="35">
        <v>0</v>
      </c>
      <c r="EL115" s="35">
        <v>0</v>
      </c>
      <c r="EM115" s="35">
        <v>0</v>
      </c>
      <c r="EN115" s="35">
        <v>0</v>
      </c>
      <c r="EO115" s="35">
        <v>0</v>
      </c>
      <c r="EP115" s="35">
        <v>0</v>
      </c>
      <c r="EQ115" s="35">
        <v>0</v>
      </c>
      <c r="ER115" s="35">
        <v>0</v>
      </c>
      <c r="ES115" s="35">
        <v>0</v>
      </c>
      <c r="ET115" s="35">
        <v>0</v>
      </c>
      <c r="EU115" s="35">
        <v>0</v>
      </c>
      <c r="EV115" s="35">
        <v>0</v>
      </c>
      <c r="EW115" s="35">
        <v>0</v>
      </c>
      <c r="EX115" s="35">
        <v>0</v>
      </c>
      <c r="EY115" s="35">
        <v>0</v>
      </c>
      <c r="EZ115" s="35">
        <v>0</v>
      </c>
      <c r="FA115" s="35">
        <v>0</v>
      </c>
      <c r="FB115" s="35">
        <v>0</v>
      </c>
      <c r="FC115" s="26">
        <v>0</v>
      </c>
      <c r="FD115" s="35">
        <v>0</v>
      </c>
      <c r="FE115" s="26">
        <v>0</v>
      </c>
      <c r="FF115" s="26">
        <v>0</v>
      </c>
      <c r="FG115" s="26">
        <v>0</v>
      </c>
      <c r="FH115" s="26">
        <v>0</v>
      </c>
      <c r="FI115" s="26">
        <v>0</v>
      </c>
      <c r="FJ115" s="35">
        <v>0</v>
      </c>
      <c r="FK115" s="26">
        <v>0</v>
      </c>
      <c r="FL115" s="26">
        <v>0</v>
      </c>
      <c r="FM115" s="35">
        <v>0</v>
      </c>
      <c r="FN115" s="26">
        <v>0</v>
      </c>
      <c r="FO115" s="26">
        <v>0</v>
      </c>
      <c r="FP115" s="26">
        <v>0</v>
      </c>
      <c r="FQ115" s="26">
        <v>0</v>
      </c>
      <c r="FR115" s="26">
        <v>0</v>
      </c>
      <c r="FS115" s="26">
        <v>0</v>
      </c>
      <c r="FT115" s="35">
        <v>0</v>
      </c>
      <c r="FU115" s="26">
        <v>0</v>
      </c>
      <c r="FV115" s="26">
        <v>0</v>
      </c>
      <c r="FW115" s="26">
        <v>0</v>
      </c>
      <c r="FX115" s="26">
        <v>0</v>
      </c>
      <c r="FY115" s="26">
        <v>0</v>
      </c>
      <c r="FZ115" s="26">
        <v>0</v>
      </c>
      <c r="GA115" s="26">
        <v>0</v>
      </c>
      <c r="GB115" s="26">
        <v>0</v>
      </c>
      <c r="GC115" s="26">
        <v>0</v>
      </c>
      <c r="GD115" s="26">
        <v>0</v>
      </c>
      <c r="GE115" s="26">
        <v>0</v>
      </c>
      <c r="GF115" s="26">
        <v>0</v>
      </c>
      <c r="GG115" s="26">
        <v>0</v>
      </c>
      <c r="GH115" s="26">
        <v>0</v>
      </c>
      <c r="GI115" s="26">
        <v>0</v>
      </c>
      <c r="GJ115" s="26">
        <v>0</v>
      </c>
      <c r="GK115" s="26">
        <v>0</v>
      </c>
      <c r="GL115" s="26">
        <v>0</v>
      </c>
      <c r="GM115" s="26">
        <v>0</v>
      </c>
      <c r="GN115" s="26">
        <v>0</v>
      </c>
      <c r="GO115" s="35">
        <v>0</v>
      </c>
      <c r="GP115" s="26">
        <v>0</v>
      </c>
      <c r="GQ115" s="26">
        <v>0</v>
      </c>
      <c r="GR115" s="35">
        <v>0</v>
      </c>
      <c r="GS115" s="26">
        <v>0</v>
      </c>
      <c r="GT115" s="26">
        <v>0</v>
      </c>
      <c r="GU115" s="26">
        <v>0</v>
      </c>
      <c r="GV115" s="26">
        <v>0</v>
      </c>
      <c r="GW115" s="26">
        <v>0</v>
      </c>
      <c r="GX115" s="26">
        <v>0</v>
      </c>
      <c r="GY115" s="26">
        <v>0</v>
      </c>
      <c r="GZ115" s="26">
        <v>0</v>
      </c>
      <c r="HA115" s="26">
        <v>0</v>
      </c>
      <c r="HB115" s="26">
        <v>0</v>
      </c>
      <c r="HC115" s="26">
        <v>0</v>
      </c>
      <c r="HD115" s="26">
        <v>0</v>
      </c>
      <c r="HE115" s="26">
        <v>0</v>
      </c>
      <c r="HF115" s="26">
        <v>0</v>
      </c>
      <c r="HG115" s="26">
        <v>0</v>
      </c>
      <c r="HH115" s="26">
        <v>0</v>
      </c>
      <c r="HI115" s="26">
        <v>0</v>
      </c>
      <c r="HJ115" s="26">
        <v>0</v>
      </c>
      <c r="HK115" s="26">
        <v>0</v>
      </c>
      <c r="HL115" s="26">
        <v>0</v>
      </c>
      <c r="HM115" s="26">
        <v>0</v>
      </c>
      <c r="HN115" s="26">
        <v>0</v>
      </c>
      <c r="HO115" s="26">
        <v>0</v>
      </c>
      <c r="HP115" s="26">
        <v>0</v>
      </c>
      <c r="HQ115" s="26">
        <v>0</v>
      </c>
      <c r="HR115" s="26">
        <v>0</v>
      </c>
      <c r="HS115" s="26">
        <v>0</v>
      </c>
      <c r="HT115" s="26">
        <v>0</v>
      </c>
      <c r="HU115" s="35">
        <v>0</v>
      </c>
      <c r="HV115" s="26">
        <v>0</v>
      </c>
      <c r="HW115" s="26">
        <v>0</v>
      </c>
      <c r="HX115" s="26">
        <v>0</v>
      </c>
      <c r="HY115" s="35">
        <v>0</v>
      </c>
      <c r="HZ115" s="26">
        <v>0</v>
      </c>
      <c r="IA115" s="26">
        <v>0</v>
      </c>
      <c r="IB115" s="26">
        <v>0</v>
      </c>
      <c r="IC115" s="26">
        <v>0</v>
      </c>
      <c r="ID115" s="26">
        <v>0</v>
      </c>
      <c r="IE115" s="26">
        <v>0</v>
      </c>
      <c r="IF115" s="26">
        <v>0</v>
      </c>
      <c r="IG115" s="26">
        <v>0</v>
      </c>
      <c r="IH115" s="26">
        <v>0</v>
      </c>
      <c r="II115" s="26">
        <v>0</v>
      </c>
      <c r="IJ115" s="26">
        <v>0</v>
      </c>
      <c r="IK115" s="26">
        <v>0</v>
      </c>
      <c r="IL115" s="26">
        <v>0</v>
      </c>
      <c r="IM115" s="26">
        <v>0</v>
      </c>
      <c r="IN115" s="26">
        <v>0</v>
      </c>
      <c r="IO115" s="26">
        <v>0</v>
      </c>
      <c r="IP115" s="26">
        <v>0</v>
      </c>
      <c r="IQ115" s="26">
        <v>0</v>
      </c>
      <c r="IR115" s="26">
        <v>0</v>
      </c>
      <c r="IS115" s="26">
        <v>0</v>
      </c>
      <c r="IT115" s="26">
        <v>0</v>
      </c>
      <c r="IU115" s="26">
        <v>0</v>
      </c>
      <c r="IV115" s="26">
        <v>0</v>
      </c>
      <c r="IW115" s="26">
        <v>0</v>
      </c>
      <c r="IX115" s="26">
        <v>0</v>
      </c>
      <c r="IY115" s="26">
        <v>0</v>
      </c>
      <c r="IZ115" s="26">
        <v>0</v>
      </c>
      <c r="JA115" s="35" t="e">
        <v>#N/A</v>
      </c>
      <c r="JB115" s="35" t="e">
        <v>#N/A</v>
      </c>
      <c r="JC115" s="35" t="e">
        <v>#N/A</v>
      </c>
      <c r="JD115" s="35" t="e">
        <v>#N/A</v>
      </c>
      <c r="JE115" s="35" t="e">
        <v>#N/A</v>
      </c>
      <c r="JF115" s="35" t="e">
        <v>#N/A</v>
      </c>
      <c r="JG115" s="35" t="e">
        <v>#N/A</v>
      </c>
      <c r="JH115" s="35" t="e">
        <v>#N/A</v>
      </c>
      <c r="JI115" s="35" t="e">
        <v>#N/A</v>
      </c>
      <c r="JJ115" s="35" t="e">
        <v>#N/A</v>
      </c>
      <c r="JK115" s="35" t="e">
        <v>#N/A</v>
      </c>
      <c r="JL115" s="35" t="e">
        <v>#N/A</v>
      </c>
      <c r="JM115" s="35" t="e">
        <v>#N/A</v>
      </c>
      <c r="JN115" s="35" t="e">
        <v>#N/A</v>
      </c>
      <c r="JO115" s="35" t="e">
        <v>#N/A</v>
      </c>
      <c r="JP115" s="35" t="e">
        <v>#N/A</v>
      </c>
      <c r="JQ115" s="35" t="e">
        <v>#N/A</v>
      </c>
      <c r="JR115" s="35" t="e">
        <v>#N/A</v>
      </c>
      <c r="JS115" s="35" t="e">
        <v>#N/A</v>
      </c>
      <c r="JT115" s="35" t="e">
        <v>#N/A</v>
      </c>
      <c r="JU115" s="35" t="e">
        <v>#N/A</v>
      </c>
    </row>
    <row r="116" spans="1:281" ht="19.8" customHeight="1" x14ac:dyDescent="0.2">
      <c r="A116" s="163" t="s">
        <v>1444</v>
      </c>
      <c r="B116" s="92"/>
      <c r="C116" s="52" t="s">
        <v>1229</v>
      </c>
      <c r="D116" s="52" t="s">
        <v>1163</v>
      </c>
      <c r="E116" s="167">
        <v>2029</v>
      </c>
      <c r="F116" s="92"/>
      <c r="G116" s="89" t="s">
        <v>939</v>
      </c>
      <c r="H116" s="52" t="s">
        <v>858</v>
      </c>
      <c r="I116" s="167">
        <v>2029</v>
      </c>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t="s">
        <v>338</v>
      </c>
      <c r="CN116" s="40"/>
      <c r="CO116" s="41" t="s">
        <v>499</v>
      </c>
      <c r="CP116" s="80">
        <v>1000000000</v>
      </c>
      <c r="CQ116" s="49">
        <v>0</v>
      </c>
      <c r="CR116" s="46"/>
      <c r="CS116" s="44">
        <v>1</v>
      </c>
      <c r="CT116" s="40"/>
      <c r="CU116" s="42" t="s">
        <v>534</v>
      </c>
      <c r="CV116" s="42">
        <v>3</v>
      </c>
      <c r="CW116" s="35" t="e">
        <v>#N/A</v>
      </c>
      <c r="CX116" s="35" t="e">
        <v>#N/A</v>
      </c>
      <c r="CY116" s="71">
        <v>0</v>
      </c>
      <c r="CZ116" s="35" t="e">
        <v>#N/A</v>
      </c>
      <c r="DA116" s="26" t="s">
        <v>319</v>
      </c>
      <c r="DB116" s="35">
        <v>0</v>
      </c>
      <c r="DC116" s="35">
        <v>0</v>
      </c>
      <c r="DD116" s="35">
        <v>0</v>
      </c>
      <c r="DE116" s="35">
        <v>0</v>
      </c>
      <c r="DF116" s="35">
        <v>0</v>
      </c>
      <c r="DG116" s="35">
        <v>0</v>
      </c>
      <c r="DH116" s="35">
        <v>0</v>
      </c>
      <c r="DI116" s="35">
        <v>0</v>
      </c>
      <c r="DJ116" s="35">
        <v>0</v>
      </c>
      <c r="DK116" s="35">
        <v>0</v>
      </c>
      <c r="DL116" s="35">
        <v>0</v>
      </c>
      <c r="DM116" s="35">
        <v>0</v>
      </c>
      <c r="DN116" s="35">
        <v>0</v>
      </c>
      <c r="DO116" s="35">
        <v>0</v>
      </c>
      <c r="DP116" s="35">
        <v>0</v>
      </c>
      <c r="DQ116" s="35">
        <v>0</v>
      </c>
      <c r="DR116" s="35">
        <v>0</v>
      </c>
      <c r="DS116" s="35">
        <v>0</v>
      </c>
      <c r="DT116" s="35">
        <v>0</v>
      </c>
      <c r="DU116" s="35">
        <v>0</v>
      </c>
      <c r="DV116" s="35">
        <v>0</v>
      </c>
      <c r="DW116" s="35">
        <v>0</v>
      </c>
      <c r="DX116" s="35">
        <v>0</v>
      </c>
      <c r="DY116" s="35">
        <v>0</v>
      </c>
      <c r="DZ116" s="35">
        <v>0</v>
      </c>
      <c r="EA116" s="35">
        <v>0</v>
      </c>
      <c r="EB116" s="35">
        <v>0</v>
      </c>
      <c r="EC116" s="35">
        <v>0</v>
      </c>
      <c r="ED116" s="35">
        <v>0</v>
      </c>
      <c r="EE116" s="35">
        <v>0</v>
      </c>
      <c r="EF116" s="35">
        <v>0</v>
      </c>
      <c r="EG116" s="35">
        <v>0</v>
      </c>
      <c r="EH116" s="35">
        <v>0</v>
      </c>
      <c r="EI116" s="35">
        <v>0</v>
      </c>
      <c r="EJ116" s="35">
        <v>0</v>
      </c>
      <c r="EK116" s="35">
        <v>0</v>
      </c>
      <c r="EL116" s="35">
        <v>0</v>
      </c>
      <c r="EM116" s="35">
        <v>0</v>
      </c>
      <c r="EN116" s="35">
        <v>0</v>
      </c>
      <c r="EO116" s="35">
        <v>0</v>
      </c>
      <c r="EP116" s="35">
        <v>0</v>
      </c>
      <c r="EQ116" s="35">
        <v>0</v>
      </c>
      <c r="ER116" s="35">
        <v>0</v>
      </c>
      <c r="ES116" s="35">
        <v>0</v>
      </c>
      <c r="ET116" s="35">
        <v>0</v>
      </c>
      <c r="EU116" s="35">
        <v>0</v>
      </c>
      <c r="EV116" s="35">
        <v>0</v>
      </c>
      <c r="EW116" s="35">
        <v>0</v>
      </c>
      <c r="EX116" s="35">
        <v>0</v>
      </c>
      <c r="EY116" s="35">
        <v>0</v>
      </c>
      <c r="EZ116" s="35">
        <v>0</v>
      </c>
      <c r="FA116" s="35">
        <v>0</v>
      </c>
      <c r="FB116" s="35">
        <v>0</v>
      </c>
      <c r="FC116" s="26">
        <v>0</v>
      </c>
      <c r="FD116" s="35">
        <v>0</v>
      </c>
      <c r="FE116" s="26">
        <v>0</v>
      </c>
      <c r="FF116" s="26">
        <v>0</v>
      </c>
      <c r="FG116" s="26">
        <v>0</v>
      </c>
      <c r="FH116" s="26">
        <v>0</v>
      </c>
      <c r="FI116" s="26">
        <v>0</v>
      </c>
      <c r="FJ116" s="35">
        <v>0</v>
      </c>
      <c r="FK116" s="26">
        <v>0</v>
      </c>
      <c r="FL116" s="26">
        <v>0</v>
      </c>
      <c r="FM116" s="35">
        <v>0</v>
      </c>
      <c r="FN116" s="26">
        <v>0</v>
      </c>
      <c r="FO116" s="26">
        <v>0</v>
      </c>
      <c r="FP116" s="26">
        <v>0</v>
      </c>
      <c r="FQ116" s="26">
        <v>0</v>
      </c>
      <c r="FR116" s="26">
        <v>0</v>
      </c>
      <c r="FS116" s="26">
        <v>0</v>
      </c>
      <c r="FT116" s="35">
        <v>0</v>
      </c>
      <c r="FU116" s="26">
        <v>0</v>
      </c>
      <c r="FV116" s="26">
        <v>0</v>
      </c>
      <c r="FW116" s="26">
        <v>0</v>
      </c>
      <c r="FX116" s="26">
        <v>0</v>
      </c>
      <c r="FY116" s="26">
        <v>0</v>
      </c>
      <c r="FZ116" s="26">
        <v>0</v>
      </c>
      <c r="GA116" s="26">
        <v>0</v>
      </c>
      <c r="GB116" s="26">
        <v>0</v>
      </c>
      <c r="GC116" s="26">
        <v>0</v>
      </c>
      <c r="GD116" s="26">
        <v>0</v>
      </c>
      <c r="GE116" s="26">
        <v>0</v>
      </c>
      <c r="GF116" s="26">
        <v>0</v>
      </c>
      <c r="GG116" s="26">
        <v>0</v>
      </c>
      <c r="GH116" s="26">
        <v>0</v>
      </c>
      <c r="GI116" s="26">
        <v>0</v>
      </c>
      <c r="GJ116" s="26">
        <v>0</v>
      </c>
      <c r="GK116" s="26">
        <v>0</v>
      </c>
      <c r="GL116" s="26">
        <v>0</v>
      </c>
      <c r="GM116" s="26">
        <v>0</v>
      </c>
      <c r="GN116" s="26">
        <v>0</v>
      </c>
      <c r="GO116" s="35">
        <v>0</v>
      </c>
      <c r="GP116" s="26">
        <v>0</v>
      </c>
      <c r="GQ116" s="26">
        <v>0</v>
      </c>
      <c r="GR116" s="35">
        <v>0</v>
      </c>
      <c r="GS116" s="26">
        <v>0</v>
      </c>
      <c r="GT116" s="26">
        <v>0</v>
      </c>
      <c r="GU116" s="26">
        <v>0</v>
      </c>
      <c r="GV116" s="26">
        <v>0</v>
      </c>
      <c r="GW116" s="26">
        <v>0</v>
      </c>
      <c r="GX116" s="26">
        <v>0</v>
      </c>
      <c r="GY116" s="26">
        <v>0</v>
      </c>
      <c r="GZ116" s="26">
        <v>0</v>
      </c>
      <c r="HA116" s="26">
        <v>0</v>
      </c>
      <c r="HB116" s="26">
        <v>0</v>
      </c>
      <c r="HC116" s="26">
        <v>0</v>
      </c>
      <c r="HD116" s="26">
        <v>0</v>
      </c>
      <c r="HE116" s="26">
        <v>0</v>
      </c>
      <c r="HF116" s="26">
        <v>0</v>
      </c>
      <c r="HG116" s="26">
        <v>0</v>
      </c>
      <c r="HH116" s="26">
        <v>0</v>
      </c>
      <c r="HI116" s="26">
        <v>0</v>
      </c>
      <c r="HJ116" s="26">
        <v>0</v>
      </c>
      <c r="HK116" s="26">
        <v>0</v>
      </c>
      <c r="HL116" s="26">
        <v>0</v>
      </c>
      <c r="HM116" s="26">
        <v>0</v>
      </c>
      <c r="HN116" s="26">
        <v>0</v>
      </c>
      <c r="HO116" s="26">
        <v>0</v>
      </c>
      <c r="HP116" s="26">
        <v>0</v>
      </c>
      <c r="HQ116" s="26">
        <v>0</v>
      </c>
      <c r="HR116" s="26">
        <v>0</v>
      </c>
      <c r="HS116" s="26">
        <v>0</v>
      </c>
      <c r="HT116" s="26">
        <v>0</v>
      </c>
      <c r="HU116" s="35">
        <v>0</v>
      </c>
      <c r="HV116" s="26">
        <v>0</v>
      </c>
      <c r="HW116" s="26">
        <v>0</v>
      </c>
      <c r="HX116" s="26">
        <v>0</v>
      </c>
      <c r="HY116" s="35">
        <v>0</v>
      </c>
      <c r="HZ116" s="26">
        <v>0</v>
      </c>
      <c r="IA116" s="26">
        <v>0</v>
      </c>
      <c r="IB116" s="26">
        <v>0</v>
      </c>
      <c r="IC116" s="26">
        <v>0</v>
      </c>
      <c r="ID116" s="26">
        <v>0</v>
      </c>
      <c r="IE116" s="26">
        <v>0</v>
      </c>
      <c r="IF116" s="26">
        <v>0</v>
      </c>
      <c r="IG116" s="26">
        <v>0</v>
      </c>
      <c r="IH116" s="26">
        <v>0</v>
      </c>
      <c r="II116" s="26">
        <v>0</v>
      </c>
      <c r="IJ116" s="26">
        <v>0</v>
      </c>
      <c r="IK116" s="26">
        <v>0</v>
      </c>
      <c r="IL116" s="26">
        <v>0</v>
      </c>
      <c r="IM116" s="26">
        <v>0</v>
      </c>
      <c r="IN116" s="26">
        <v>0</v>
      </c>
      <c r="IO116" s="26">
        <v>0</v>
      </c>
      <c r="IP116" s="26">
        <v>0</v>
      </c>
      <c r="IQ116" s="26">
        <v>0</v>
      </c>
      <c r="IR116" s="26">
        <v>0</v>
      </c>
      <c r="IS116" s="26">
        <v>0</v>
      </c>
      <c r="IT116" s="26">
        <v>0</v>
      </c>
      <c r="IU116" s="26">
        <v>0</v>
      </c>
      <c r="IV116" s="26">
        <v>0</v>
      </c>
      <c r="IW116" s="26">
        <v>0</v>
      </c>
      <c r="IX116" s="26">
        <v>0</v>
      </c>
      <c r="IY116" s="26">
        <v>0</v>
      </c>
      <c r="IZ116" s="26">
        <v>0</v>
      </c>
      <c r="JA116" s="35" t="e">
        <v>#N/A</v>
      </c>
      <c r="JB116" s="35" t="e">
        <v>#N/A</v>
      </c>
      <c r="JC116" s="35" t="e">
        <v>#N/A</v>
      </c>
      <c r="JD116" s="35" t="e">
        <v>#N/A</v>
      </c>
      <c r="JE116" s="35" t="e">
        <v>#N/A</v>
      </c>
      <c r="JF116" s="35" t="e">
        <v>#N/A</v>
      </c>
      <c r="JG116" s="35" t="e">
        <v>#N/A</v>
      </c>
      <c r="JH116" s="35" t="e">
        <v>#N/A</v>
      </c>
      <c r="JI116" s="35" t="e">
        <v>#N/A</v>
      </c>
      <c r="JJ116" s="35" t="e">
        <v>#N/A</v>
      </c>
      <c r="JK116" s="35" t="e">
        <v>#N/A</v>
      </c>
      <c r="JL116" s="35" t="e">
        <v>#N/A</v>
      </c>
      <c r="JM116" s="35" t="e">
        <v>#N/A</v>
      </c>
      <c r="JN116" s="35" t="e">
        <v>#N/A</v>
      </c>
      <c r="JO116" s="35" t="e">
        <v>#N/A</v>
      </c>
      <c r="JP116" s="35" t="e">
        <v>#N/A</v>
      </c>
      <c r="JQ116" s="35" t="e">
        <v>#N/A</v>
      </c>
      <c r="JR116" s="35" t="e">
        <v>#N/A</v>
      </c>
      <c r="JS116" s="35" t="e">
        <v>#N/A</v>
      </c>
      <c r="JT116" s="35" t="e">
        <v>#N/A</v>
      </c>
      <c r="JU116" s="35" t="e">
        <v>#N/A</v>
      </c>
    </row>
    <row r="117" spans="1:281" ht="19.8" customHeight="1" x14ac:dyDescent="0.2">
      <c r="A117" s="163" t="s">
        <v>1443</v>
      </c>
      <c r="B117" s="92"/>
      <c r="C117" s="52" t="s">
        <v>1229</v>
      </c>
      <c r="D117" s="52" t="s">
        <v>1162</v>
      </c>
      <c r="E117" s="167">
        <v>2030</v>
      </c>
      <c r="F117" s="92"/>
      <c r="G117" s="89" t="s">
        <v>939</v>
      </c>
      <c r="H117" s="52" t="s">
        <v>857</v>
      </c>
      <c r="I117" s="167">
        <v>2030</v>
      </c>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t="s">
        <v>338</v>
      </c>
      <c r="CN117" s="40"/>
      <c r="CO117" s="41" t="s">
        <v>499</v>
      </c>
      <c r="CP117" s="80">
        <v>1000000000</v>
      </c>
      <c r="CQ117" s="49">
        <v>0</v>
      </c>
      <c r="CR117" s="46"/>
      <c r="CS117" s="44">
        <v>1</v>
      </c>
      <c r="CT117" s="40"/>
      <c r="CU117" s="42" t="s">
        <v>534</v>
      </c>
      <c r="CV117" s="42">
        <v>3</v>
      </c>
      <c r="CW117" s="35" t="e">
        <v>#N/A</v>
      </c>
      <c r="CX117" s="35" t="e">
        <v>#N/A</v>
      </c>
      <c r="CY117" s="71">
        <v>0</v>
      </c>
      <c r="CZ117" s="35" t="e">
        <v>#N/A</v>
      </c>
      <c r="DA117" s="26" t="s">
        <v>319</v>
      </c>
      <c r="DB117" s="35">
        <v>0</v>
      </c>
      <c r="DC117" s="35">
        <v>0</v>
      </c>
      <c r="DD117" s="35">
        <v>0</v>
      </c>
      <c r="DE117" s="35">
        <v>0</v>
      </c>
      <c r="DF117" s="35">
        <v>0</v>
      </c>
      <c r="DG117" s="35">
        <v>0</v>
      </c>
      <c r="DH117" s="35">
        <v>0</v>
      </c>
      <c r="DI117" s="35">
        <v>0</v>
      </c>
      <c r="DJ117" s="35">
        <v>0</v>
      </c>
      <c r="DK117" s="35">
        <v>0</v>
      </c>
      <c r="DL117" s="35">
        <v>0</v>
      </c>
      <c r="DM117" s="35">
        <v>0</v>
      </c>
      <c r="DN117" s="35">
        <v>0</v>
      </c>
      <c r="DO117" s="35">
        <v>0</v>
      </c>
      <c r="DP117" s="35">
        <v>0</v>
      </c>
      <c r="DQ117" s="35">
        <v>0</v>
      </c>
      <c r="DR117" s="35">
        <v>0</v>
      </c>
      <c r="DS117" s="35">
        <v>0</v>
      </c>
      <c r="DT117" s="35">
        <v>0</v>
      </c>
      <c r="DU117" s="35">
        <v>0</v>
      </c>
      <c r="DV117" s="35">
        <v>0</v>
      </c>
      <c r="DW117" s="35">
        <v>0</v>
      </c>
      <c r="DX117" s="35">
        <v>0</v>
      </c>
      <c r="DY117" s="35">
        <v>0</v>
      </c>
      <c r="DZ117" s="35">
        <v>0</v>
      </c>
      <c r="EA117" s="35">
        <v>0</v>
      </c>
      <c r="EB117" s="35">
        <v>0</v>
      </c>
      <c r="EC117" s="35">
        <v>0</v>
      </c>
      <c r="ED117" s="35">
        <v>0</v>
      </c>
      <c r="EE117" s="35">
        <v>0</v>
      </c>
      <c r="EF117" s="35">
        <v>0</v>
      </c>
      <c r="EG117" s="35">
        <v>0</v>
      </c>
      <c r="EH117" s="35">
        <v>0</v>
      </c>
      <c r="EI117" s="35">
        <v>0</v>
      </c>
      <c r="EJ117" s="35">
        <v>0</v>
      </c>
      <c r="EK117" s="35">
        <v>0</v>
      </c>
      <c r="EL117" s="35">
        <v>0</v>
      </c>
      <c r="EM117" s="35">
        <v>0</v>
      </c>
      <c r="EN117" s="35">
        <v>0</v>
      </c>
      <c r="EO117" s="35">
        <v>0</v>
      </c>
      <c r="EP117" s="35">
        <v>0</v>
      </c>
      <c r="EQ117" s="35">
        <v>0</v>
      </c>
      <c r="ER117" s="35">
        <v>0</v>
      </c>
      <c r="ES117" s="35">
        <v>0</v>
      </c>
      <c r="ET117" s="35">
        <v>0</v>
      </c>
      <c r="EU117" s="35">
        <v>0</v>
      </c>
      <c r="EV117" s="35">
        <v>0</v>
      </c>
      <c r="EW117" s="35">
        <v>0</v>
      </c>
      <c r="EX117" s="35">
        <v>0</v>
      </c>
      <c r="EY117" s="35">
        <v>0</v>
      </c>
      <c r="EZ117" s="35">
        <v>0</v>
      </c>
      <c r="FA117" s="35">
        <v>0</v>
      </c>
      <c r="FB117" s="35">
        <v>0</v>
      </c>
      <c r="FC117" s="26">
        <v>0</v>
      </c>
      <c r="FD117" s="35">
        <v>0</v>
      </c>
      <c r="FE117" s="26">
        <v>0</v>
      </c>
      <c r="FF117" s="26">
        <v>0</v>
      </c>
      <c r="FG117" s="26">
        <v>0</v>
      </c>
      <c r="FH117" s="26">
        <v>0</v>
      </c>
      <c r="FI117" s="26">
        <v>0</v>
      </c>
      <c r="FJ117" s="35">
        <v>0</v>
      </c>
      <c r="FK117" s="26">
        <v>0</v>
      </c>
      <c r="FL117" s="26">
        <v>0</v>
      </c>
      <c r="FM117" s="35">
        <v>0</v>
      </c>
      <c r="FN117" s="26">
        <v>0</v>
      </c>
      <c r="FO117" s="26">
        <v>0</v>
      </c>
      <c r="FP117" s="26">
        <v>0</v>
      </c>
      <c r="FQ117" s="26">
        <v>0</v>
      </c>
      <c r="FR117" s="26">
        <v>0</v>
      </c>
      <c r="FS117" s="26">
        <v>0</v>
      </c>
      <c r="FT117" s="35">
        <v>0</v>
      </c>
      <c r="FU117" s="26">
        <v>0</v>
      </c>
      <c r="FV117" s="26">
        <v>0</v>
      </c>
      <c r="FW117" s="26">
        <v>0</v>
      </c>
      <c r="FX117" s="26">
        <v>0</v>
      </c>
      <c r="FY117" s="26">
        <v>0</v>
      </c>
      <c r="FZ117" s="26">
        <v>0</v>
      </c>
      <c r="GA117" s="26">
        <v>0</v>
      </c>
      <c r="GB117" s="26">
        <v>0</v>
      </c>
      <c r="GC117" s="26">
        <v>0</v>
      </c>
      <c r="GD117" s="26">
        <v>0</v>
      </c>
      <c r="GE117" s="26">
        <v>0</v>
      </c>
      <c r="GF117" s="26">
        <v>0</v>
      </c>
      <c r="GG117" s="26">
        <v>0</v>
      </c>
      <c r="GH117" s="26">
        <v>0</v>
      </c>
      <c r="GI117" s="26">
        <v>0</v>
      </c>
      <c r="GJ117" s="26">
        <v>0</v>
      </c>
      <c r="GK117" s="26">
        <v>0</v>
      </c>
      <c r="GL117" s="26">
        <v>0</v>
      </c>
      <c r="GM117" s="26">
        <v>0</v>
      </c>
      <c r="GN117" s="26">
        <v>0</v>
      </c>
      <c r="GO117" s="35">
        <v>0</v>
      </c>
      <c r="GP117" s="26">
        <v>0</v>
      </c>
      <c r="GQ117" s="26">
        <v>0</v>
      </c>
      <c r="GR117" s="35">
        <v>0</v>
      </c>
      <c r="GS117" s="26">
        <v>0</v>
      </c>
      <c r="GT117" s="26">
        <v>0</v>
      </c>
      <c r="GU117" s="26">
        <v>0</v>
      </c>
      <c r="GV117" s="26">
        <v>0</v>
      </c>
      <c r="GW117" s="26">
        <v>0</v>
      </c>
      <c r="GX117" s="26">
        <v>0</v>
      </c>
      <c r="GY117" s="26">
        <v>0</v>
      </c>
      <c r="GZ117" s="26">
        <v>0</v>
      </c>
      <c r="HA117" s="26">
        <v>0</v>
      </c>
      <c r="HB117" s="26">
        <v>0</v>
      </c>
      <c r="HC117" s="26">
        <v>0</v>
      </c>
      <c r="HD117" s="26">
        <v>0</v>
      </c>
      <c r="HE117" s="26">
        <v>0</v>
      </c>
      <c r="HF117" s="26">
        <v>0</v>
      </c>
      <c r="HG117" s="26">
        <v>0</v>
      </c>
      <c r="HH117" s="26">
        <v>0</v>
      </c>
      <c r="HI117" s="26">
        <v>0</v>
      </c>
      <c r="HJ117" s="26">
        <v>0</v>
      </c>
      <c r="HK117" s="26">
        <v>0</v>
      </c>
      <c r="HL117" s="26">
        <v>0</v>
      </c>
      <c r="HM117" s="26">
        <v>0</v>
      </c>
      <c r="HN117" s="26">
        <v>0</v>
      </c>
      <c r="HO117" s="26">
        <v>0</v>
      </c>
      <c r="HP117" s="26">
        <v>0</v>
      </c>
      <c r="HQ117" s="26">
        <v>0</v>
      </c>
      <c r="HR117" s="26">
        <v>0</v>
      </c>
      <c r="HS117" s="26">
        <v>0</v>
      </c>
      <c r="HT117" s="26">
        <v>0</v>
      </c>
      <c r="HU117" s="35">
        <v>0</v>
      </c>
      <c r="HV117" s="26">
        <v>0</v>
      </c>
      <c r="HW117" s="26">
        <v>0</v>
      </c>
      <c r="HX117" s="26">
        <v>0</v>
      </c>
      <c r="HY117" s="35">
        <v>0</v>
      </c>
      <c r="HZ117" s="26">
        <v>0</v>
      </c>
      <c r="IA117" s="26">
        <v>0</v>
      </c>
      <c r="IB117" s="26">
        <v>0</v>
      </c>
      <c r="IC117" s="26">
        <v>0</v>
      </c>
      <c r="ID117" s="26">
        <v>0</v>
      </c>
      <c r="IE117" s="26">
        <v>0</v>
      </c>
      <c r="IF117" s="26">
        <v>0</v>
      </c>
      <c r="IG117" s="26">
        <v>0</v>
      </c>
      <c r="IH117" s="26">
        <v>0</v>
      </c>
      <c r="II117" s="26">
        <v>0</v>
      </c>
      <c r="IJ117" s="26">
        <v>0</v>
      </c>
      <c r="IK117" s="26">
        <v>0</v>
      </c>
      <c r="IL117" s="26">
        <v>0</v>
      </c>
      <c r="IM117" s="26">
        <v>0</v>
      </c>
      <c r="IN117" s="26">
        <v>0</v>
      </c>
      <c r="IO117" s="26">
        <v>0</v>
      </c>
      <c r="IP117" s="26">
        <v>0</v>
      </c>
      <c r="IQ117" s="26">
        <v>0</v>
      </c>
      <c r="IR117" s="26">
        <v>0</v>
      </c>
      <c r="IS117" s="26">
        <v>0</v>
      </c>
      <c r="IT117" s="26">
        <v>0</v>
      </c>
      <c r="IU117" s="26">
        <v>0</v>
      </c>
      <c r="IV117" s="26">
        <v>0</v>
      </c>
      <c r="IW117" s="26">
        <v>0</v>
      </c>
      <c r="IX117" s="26">
        <v>0</v>
      </c>
      <c r="IY117" s="26">
        <v>0</v>
      </c>
      <c r="IZ117" s="26">
        <v>0</v>
      </c>
      <c r="JA117" s="35" t="e">
        <v>#N/A</v>
      </c>
      <c r="JB117" s="35" t="e">
        <v>#N/A</v>
      </c>
      <c r="JC117" s="35" t="e">
        <v>#N/A</v>
      </c>
      <c r="JD117" s="35" t="e">
        <v>#N/A</v>
      </c>
      <c r="JE117" s="35" t="e">
        <v>#N/A</v>
      </c>
      <c r="JF117" s="35" t="e">
        <v>#N/A</v>
      </c>
      <c r="JG117" s="35" t="e">
        <v>#N/A</v>
      </c>
      <c r="JH117" s="35" t="e">
        <v>#N/A</v>
      </c>
      <c r="JI117" s="35" t="e">
        <v>#N/A</v>
      </c>
      <c r="JJ117" s="35" t="e">
        <v>#N/A</v>
      </c>
      <c r="JK117" s="35" t="e">
        <v>#N/A</v>
      </c>
      <c r="JL117" s="35" t="e">
        <v>#N/A</v>
      </c>
      <c r="JM117" s="35" t="e">
        <v>#N/A</v>
      </c>
      <c r="JN117" s="35" t="e">
        <v>#N/A</v>
      </c>
      <c r="JO117" s="35" t="e">
        <v>#N/A</v>
      </c>
      <c r="JP117" s="35" t="e">
        <v>#N/A</v>
      </c>
      <c r="JQ117" s="35" t="e">
        <v>#N/A</v>
      </c>
      <c r="JR117" s="35" t="e">
        <v>#N/A</v>
      </c>
      <c r="JS117" s="35" t="e">
        <v>#N/A</v>
      </c>
      <c r="JT117" s="35" t="e">
        <v>#N/A</v>
      </c>
      <c r="JU117" s="35" t="e">
        <v>#N/A</v>
      </c>
    </row>
    <row r="118" spans="1:281" ht="19.8" customHeight="1" x14ac:dyDescent="0.2">
      <c r="A118" s="163" t="s">
        <v>1442</v>
      </c>
      <c r="B118" s="92"/>
      <c r="C118" s="52" t="s">
        <v>1229</v>
      </c>
      <c r="D118" s="52" t="s">
        <v>1161</v>
      </c>
      <c r="E118" s="86"/>
      <c r="F118" s="92"/>
      <c r="G118" s="89" t="s">
        <v>939</v>
      </c>
      <c r="H118" s="52" t="s">
        <v>856</v>
      </c>
      <c r="I118" s="86"/>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t="s">
        <v>338</v>
      </c>
      <c r="CN118" s="40"/>
      <c r="CO118" s="41" t="s">
        <v>499</v>
      </c>
      <c r="CP118" s="80">
        <v>1000000000</v>
      </c>
      <c r="CQ118" s="49">
        <v>0</v>
      </c>
      <c r="CR118" s="46"/>
      <c r="CS118" s="44">
        <v>1</v>
      </c>
      <c r="CT118" s="40"/>
      <c r="CU118" s="42" t="s">
        <v>534</v>
      </c>
      <c r="CV118" s="42">
        <v>3</v>
      </c>
      <c r="CW118" s="35" t="e">
        <v>#N/A</v>
      </c>
      <c r="CX118" s="35" t="e">
        <v>#N/A</v>
      </c>
      <c r="CY118" s="71">
        <v>0</v>
      </c>
      <c r="CZ118" s="35" t="e">
        <v>#N/A</v>
      </c>
      <c r="DA118" s="26" t="s">
        <v>319</v>
      </c>
      <c r="DB118" s="35">
        <v>0</v>
      </c>
      <c r="DC118" s="35">
        <v>0</v>
      </c>
      <c r="DD118" s="35">
        <v>0</v>
      </c>
      <c r="DE118" s="35">
        <v>0</v>
      </c>
      <c r="DF118" s="35">
        <v>0</v>
      </c>
      <c r="DG118" s="35">
        <v>0</v>
      </c>
      <c r="DH118" s="35">
        <v>0</v>
      </c>
      <c r="DI118" s="35">
        <v>0</v>
      </c>
      <c r="DJ118" s="35">
        <v>0</v>
      </c>
      <c r="DK118" s="35">
        <v>0</v>
      </c>
      <c r="DL118" s="35">
        <v>0</v>
      </c>
      <c r="DM118" s="35">
        <v>0</v>
      </c>
      <c r="DN118" s="35">
        <v>0</v>
      </c>
      <c r="DO118" s="35">
        <v>0</v>
      </c>
      <c r="DP118" s="35">
        <v>0</v>
      </c>
      <c r="DQ118" s="35">
        <v>0</v>
      </c>
      <c r="DR118" s="35">
        <v>0</v>
      </c>
      <c r="DS118" s="35">
        <v>0</v>
      </c>
      <c r="DT118" s="35">
        <v>0</v>
      </c>
      <c r="DU118" s="35">
        <v>0</v>
      </c>
      <c r="DV118" s="35">
        <v>0</v>
      </c>
      <c r="DW118" s="35">
        <v>0</v>
      </c>
      <c r="DX118" s="35">
        <v>0</v>
      </c>
      <c r="DY118" s="35">
        <v>0</v>
      </c>
      <c r="DZ118" s="35">
        <v>0</v>
      </c>
      <c r="EA118" s="35">
        <v>0</v>
      </c>
      <c r="EB118" s="35">
        <v>0</v>
      </c>
      <c r="EC118" s="35">
        <v>0</v>
      </c>
      <c r="ED118" s="35">
        <v>0</v>
      </c>
      <c r="EE118" s="35">
        <v>0</v>
      </c>
      <c r="EF118" s="35">
        <v>0</v>
      </c>
      <c r="EG118" s="35">
        <v>0</v>
      </c>
      <c r="EH118" s="35">
        <v>0</v>
      </c>
      <c r="EI118" s="35">
        <v>0</v>
      </c>
      <c r="EJ118" s="35">
        <v>0</v>
      </c>
      <c r="EK118" s="35">
        <v>0</v>
      </c>
      <c r="EL118" s="35">
        <v>0</v>
      </c>
      <c r="EM118" s="35">
        <v>0</v>
      </c>
      <c r="EN118" s="35">
        <v>0</v>
      </c>
      <c r="EO118" s="35">
        <v>0</v>
      </c>
      <c r="EP118" s="35">
        <v>0</v>
      </c>
      <c r="EQ118" s="35">
        <v>0</v>
      </c>
      <c r="ER118" s="35">
        <v>0</v>
      </c>
      <c r="ES118" s="35">
        <v>0</v>
      </c>
      <c r="ET118" s="35">
        <v>0</v>
      </c>
      <c r="EU118" s="35">
        <v>0</v>
      </c>
      <c r="EV118" s="35">
        <v>0</v>
      </c>
      <c r="EW118" s="35">
        <v>0</v>
      </c>
      <c r="EX118" s="35">
        <v>0</v>
      </c>
      <c r="EY118" s="35">
        <v>0</v>
      </c>
      <c r="EZ118" s="35">
        <v>0</v>
      </c>
      <c r="FA118" s="35">
        <v>0</v>
      </c>
      <c r="FB118" s="35">
        <v>0</v>
      </c>
      <c r="FC118" s="26">
        <v>0</v>
      </c>
      <c r="FD118" s="35">
        <v>0</v>
      </c>
      <c r="FE118" s="26">
        <v>0</v>
      </c>
      <c r="FF118" s="26">
        <v>0</v>
      </c>
      <c r="FG118" s="26">
        <v>0</v>
      </c>
      <c r="FH118" s="26">
        <v>0</v>
      </c>
      <c r="FI118" s="26">
        <v>0</v>
      </c>
      <c r="FJ118" s="35">
        <v>0</v>
      </c>
      <c r="FK118" s="26">
        <v>0</v>
      </c>
      <c r="FL118" s="26">
        <v>0</v>
      </c>
      <c r="FM118" s="35">
        <v>0</v>
      </c>
      <c r="FN118" s="26">
        <v>0</v>
      </c>
      <c r="FO118" s="26">
        <v>0</v>
      </c>
      <c r="FP118" s="26">
        <v>0</v>
      </c>
      <c r="FQ118" s="26">
        <v>0</v>
      </c>
      <c r="FR118" s="26">
        <v>0</v>
      </c>
      <c r="FS118" s="26">
        <v>0</v>
      </c>
      <c r="FT118" s="35">
        <v>0</v>
      </c>
      <c r="FU118" s="26">
        <v>0</v>
      </c>
      <c r="FV118" s="26">
        <v>0</v>
      </c>
      <c r="FW118" s="26">
        <v>0</v>
      </c>
      <c r="FX118" s="26">
        <v>0</v>
      </c>
      <c r="FY118" s="26">
        <v>0</v>
      </c>
      <c r="FZ118" s="26">
        <v>0</v>
      </c>
      <c r="GA118" s="26">
        <v>0</v>
      </c>
      <c r="GB118" s="26">
        <v>0</v>
      </c>
      <c r="GC118" s="26">
        <v>0</v>
      </c>
      <c r="GD118" s="26">
        <v>0</v>
      </c>
      <c r="GE118" s="26">
        <v>0</v>
      </c>
      <c r="GF118" s="26">
        <v>0</v>
      </c>
      <c r="GG118" s="26">
        <v>0</v>
      </c>
      <c r="GH118" s="26">
        <v>0</v>
      </c>
      <c r="GI118" s="26">
        <v>0</v>
      </c>
      <c r="GJ118" s="26">
        <v>0</v>
      </c>
      <c r="GK118" s="26">
        <v>0</v>
      </c>
      <c r="GL118" s="26">
        <v>0</v>
      </c>
      <c r="GM118" s="26">
        <v>0</v>
      </c>
      <c r="GN118" s="26">
        <v>0</v>
      </c>
      <c r="GO118" s="35">
        <v>0</v>
      </c>
      <c r="GP118" s="26">
        <v>0</v>
      </c>
      <c r="GQ118" s="26">
        <v>0</v>
      </c>
      <c r="GR118" s="35">
        <v>0</v>
      </c>
      <c r="GS118" s="26">
        <v>0</v>
      </c>
      <c r="GT118" s="26">
        <v>0</v>
      </c>
      <c r="GU118" s="26">
        <v>0</v>
      </c>
      <c r="GV118" s="26">
        <v>0</v>
      </c>
      <c r="GW118" s="26">
        <v>0</v>
      </c>
      <c r="GX118" s="26">
        <v>0</v>
      </c>
      <c r="GY118" s="26">
        <v>0</v>
      </c>
      <c r="GZ118" s="26">
        <v>0</v>
      </c>
      <c r="HA118" s="26">
        <v>0</v>
      </c>
      <c r="HB118" s="26">
        <v>0</v>
      </c>
      <c r="HC118" s="26">
        <v>0</v>
      </c>
      <c r="HD118" s="26">
        <v>0</v>
      </c>
      <c r="HE118" s="26">
        <v>0</v>
      </c>
      <c r="HF118" s="26">
        <v>0</v>
      </c>
      <c r="HG118" s="26">
        <v>0</v>
      </c>
      <c r="HH118" s="26">
        <v>0</v>
      </c>
      <c r="HI118" s="26">
        <v>0</v>
      </c>
      <c r="HJ118" s="26">
        <v>0</v>
      </c>
      <c r="HK118" s="26">
        <v>0</v>
      </c>
      <c r="HL118" s="26">
        <v>0</v>
      </c>
      <c r="HM118" s="26">
        <v>0</v>
      </c>
      <c r="HN118" s="26">
        <v>0</v>
      </c>
      <c r="HO118" s="26">
        <v>0</v>
      </c>
      <c r="HP118" s="26">
        <v>0</v>
      </c>
      <c r="HQ118" s="26">
        <v>0</v>
      </c>
      <c r="HR118" s="26">
        <v>0</v>
      </c>
      <c r="HS118" s="26">
        <v>0</v>
      </c>
      <c r="HT118" s="26">
        <v>0</v>
      </c>
      <c r="HU118" s="35">
        <v>0</v>
      </c>
      <c r="HV118" s="26">
        <v>0</v>
      </c>
      <c r="HW118" s="26">
        <v>0</v>
      </c>
      <c r="HX118" s="26">
        <v>0</v>
      </c>
      <c r="HY118" s="35">
        <v>0</v>
      </c>
      <c r="HZ118" s="26">
        <v>0</v>
      </c>
      <c r="IA118" s="26">
        <v>0</v>
      </c>
      <c r="IB118" s="26">
        <v>0</v>
      </c>
      <c r="IC118" s="26">
        <v>0</v>
      </c>
      <c r="ID118" s="26">
        <v>0</v>
      </c>
      <c r="IE118" s="26">
        <v>0</v>
      </c>
      <c r="IF118" s="26">
        <v>0</v>
      </c>
      <c r="IG118" s="26">
        <v>0</v>
      </c>
      <c r="IH118" s="26">
        <v>0</v>
      </c>
      <c r="II118" s="26">
        <v>0</v>
      </c>
      <c r="IJ118" s="26">
        <v>0</v>
      </c>
      <c r="IK118" s="26">
        <v>0</v>
      </c>
      <c r="IL118" s="26">
        <v>0</v>
      </c>
      <c r="IM118" s="26">
        <v>0</v>
      </c>
      <c r="IN118" s="26">
        <v>0</v>
      </c>
      <c r="IO118" s="26">
        <v>0</v>
      </c>
      <c r="IP118" s="26">
        <v>0</v>
      </c>
      <c r="IQ118" s="26">
        <v>0</v>
      </c>
      <c r="IR118" s="26">
        <v>0</v>
      </c>
      <c r="IS118" s="26">
        <v>0</v>
      </c>
      <c r="IT118" s="26">
        <v>0</v>
      </c>
      <c r="IU118" s="26">
        <v>0</v>
      </c>
      <c r="IV118" s="26">
        <v>0</v>
      </c>
      <c r="IW118" s="26">
        <v>0</v>
      </c>
      <c r="IX118" s="26">
        <v>0</v>
      </c>
      <c r="IY118" s="26">
        <v>0</v>
      </c>
      <c r="IZ118" s="26">
        <v>0</v>
      </c>
      <c r="JA118" s="35" t="e">
        <v>#N/A</v>
      </c>
      <c r="JB118" s="35" t="e">
        <v>#N/A</v>
      </c>
      <c r="JC118" s="35" t="e">
        <v>#N/A</v>
      </c>
      <c r="JD118" s="35" t="e">
        <v>#N/A</v>
      </c>
      <c r="JE118" s="35" t="e">
        <v>#N/A</v>
      </c>
      <c r="JF118" s="35" t="e">
        <v>#N/A</v>
      </c>
      <c r="JG118" s="35" t="e">
        <v>#N/A</v>
      </c>
      <c r="JH118" s="35" t="e">
        <v>#N/A</v>
      </c>
      <c r="JI118" s="35" t="e">
        <v>#N/A</v>
      </c>
      <c r="JJ118" s="35" t="e">
        <v>#N/A</v>
      </c>
      <c r="JK118" s="35" t="e">
        <v>#N/A</v>
      </c>
      <c r="JL118" s="35" t="e">
        <v>#N/A</v>
      </c>
      <c r="JM118" s="35" t="e">
        <v>#N/A</v>
      </c>
      <c r="JN118" s="35" t="e">
        <v>#N/A</v>
      </c>
      <c r="JO118" s="35" t="e">
        <v>#N/A</v>
      </c>
      <c r="JP118" s="35" t="e">
        <v>#N/A</v>
      </c>
      <c r="JQ118" s="35" t="e">
        <v>#N/A</v>
      </c>
      <c r="JR118" s="35" t="e">
        <v>#N/A</v>
      </c>
      <c r="JS118" s="35" t="e">
        <v>#N/A</v>
      </c>
      <c r="JT118" s="35" t="e">
        <v>#N/A</v>
      </c>
      <c r="JU118" s="35" t="e">
        <v>#N/A</v>
      </c>
    </row>
    <row r="119" spans="1:281" ht="19.8" customHeight="1" x14ac:dyDescent="0.2">
      <c r="A119" s="163" t="s">
        <v>1441</v>
      </c>
      <c r="B119" s="92"/>
      <c r="C119" s="52" t="s">
        <v>1229</v>
      </c>
      <c r="D119" s="52" t="s">
        <v>1160</v>
      </c>
      <c r="E119" s="86"/>
      <c r="F119" s="92"/>
      <c r="G119" s="89" t="s">
        <v>939</v>
      </c>
      <c r="H119" s="52" t="s">
        <v>855</v>
      </c>
      <c r="I119" s="86"/>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t="s">
        <v>338</v>
      </c>
      <c r="CN119" s="40"/>
      <c r="CO119" s="41" t="s">
        <v>499</v>
      </c>
      <c r="CP119" s="80">
        <v>1000000000</v>
      </c>
      <c r="CQ119" s="49">
        <v>0</v>
      </c>
      <c r="CR119" s="46"/>
      <c r="CS119" s="44">
        <v>1</v>
      </c>
      <c r="CT119" s="40"/>
      <c r="CU119" s="42" t="s">
        <v>534</v>
      </c>
      <c r="CV119" s="42">
        <v>3</v>
      </c>
      <c r="CW119" s="35" t="e">
        <v>#N/A</v>
      </c>
      <c r="CX119" s="35" t="e">
        <v>#N/A</v>
      </c>
      <c r="CY119" s="71">
        <v>0</v>
      </c>
      <c r="CZ119" s="35" t="e">
        <v>#N/A</v>
      </c>
      <c r="DA119" s="26" t="s">
        <v>319</v>
      </c>
      <c r="DB119" s="35">
        <v>0</v>
      </c>
      <c r="DC119" s="35">
        <v>0</v>
      </c>
      <c r="DD119" s="35">
        <v>0</v>
      </c>
      <c r="DE119" s="35">
        <v>0</v>
      </c>
      <c r="DF119" s="35">
        <v>0</v>
      </c>
      <c r="DG119" s="35">
        <v>0</v>
      </c>
      <c r="DH119" s="35">
        <v>0</v>
      </c>
      <c r="DI119" s="35">
        <v>0</v>
      </c>
      <c r="DJ119" s="35">
        <v>0</v>
      </c>
      <c r="DK119" s="35">
        <v>0</v>
      </c>
      <c r="DL119" s="35">
        <v>0</v>
      </c>
      <c r="DM119" s="35">
        <v>0</v>
      </c>
      <c r="DN119" s="35">
        <v>0</v>
      </c>
      <c r="DO119" s="35">
        <v>0</v>
      </c>
      <c r="DP119" s="35">
        <v>0</v>
      </c>
      <c r="DQ119" s="35">
        <v>0</v>
      </c>
      <c r="DR119" s="35">
        <v>0</v>
      </c>
      <c r="DS119" s="35">
        <v>0</v>
      </c>
      <c r="DT119" s="35">
        <v>0</v>
      </c>
      <c r="DU119" s="35">
        <v>0</v>
      </c>
      <c r="DV119" s="35">
        <v>0</v>
      </c>
      <c r="DW119" s="35">
        <v>0</v>
      </c>
      <c r="DX119" s="35">
        <v>0</v>
      </c>
      <c r="DY119" s="35">
        <v>0</v>
      </c>
      <c r="DZ119" s="35">
        <v>0</v>
      </c>
      <c r="EA119" s="35">
        <v>0</v>
      </c>
      <c r="EB119" s="35">
        <v>0</v>
      </c>
      <c r="EC119" s="35">
        <v>0</v>
      </c>
      <c r="ED119" s="35">
        <v>0</v>
      </c>
      <c r="EE119" s="35">
        <v>0</v>
      </c>
      <c r="EF119" s="35">
        <v>0</v>
      </c>
      <c r="EG119" s="35">
        <v>0</v>
      </c>
      <c r="EH119" s="35">
        <v>0</v>
      </c>
      <c r="EI119" s="35">
        <v>0</v>
      </c>
      <c r="EJ119" s="35">
        <v>0</v>
      </c>
      <c r="EK119" s="35">
        <v>0</v>
      </c>
      <c r="EL119" s="35">
        <v>0</v>
      </c>
      <c r="EM119" s="35">
        <v>0</v>
      </c>
      <c r="EN119" s="35">
        <v>0</v>
      </c>
      <c r="EO119" s="35">
        <v>0</v>
      </c>
      <c r="EP119" s="35">
        <v>0</v>
      </c>
      <c r="EQ119" s="35">
        <v>0</v>
      </c>
      <c r="ER119" s="35">
        <v>0</v>
      </c>
      <c r="ES119" s="35">
        <v>0</v>
      </c>
      <c r="ET119" s="35">
        <v>0</v>
      </c>
      <c r="EU119" s="35">
        <v>0</v>
      </c>
      <c r="EV119" s="35">
        <v>0</v>
      </c>
      <c r="EW119" s="35">
        <v>0</v>
      </c>
      <c r="EX119" s="35">
        <v>0</v>
      </c>
      <c r="EY119" s="35">
        <v>0</v>
      </c>
      <c r="EZ119" s="35">
        <v>0</v>
      </c>
      <c r="FA119" s="35">
        <v>0</v>
      </c>
      <c r="FB119" s="35">
        <v>0</v>
      </c>
      <c r="FC119" s="26">
        <v>0</v>
      </c>
      <c r="FD119" s="35">
        <v>0</v>
      </c>
      <c r="FE119" s="26">
        <v>0</v>
      </c>
      <c r="FF119" s="26">
        <v>0</v>
      </c>
      <c r="FG119" s="26">
        <v>0</v>
      </c>
      <c r="FH119" s="26">
        <v>0</v>
      </c>
      <c r="FI119" s="26">
        <v>0</v>
      </c>
      <c r="FJ119" s="35">
        <v>0</v>
      </c>
      <c r="FK119" s="26">
        <v>0</v>
      </c>
      <c r="FL119" s="26">
        <v>0</v>
      </c>
      <c r="FM119" s="35">
        <v>0</v>
      </c>
      <c r="FN119" s="26">
        <v>0</v>
      </c>
      <c r="FO119" s="26">
        <v>0</v>
      </c>
      <c r="FP119" s="26">
        <v>0</v>
      </c>
      <c r="FQ119" s="26">
        <v>0</v>
      </c>
      <c r="FR119" s="26">
        <v>0</v>
      </c>
      <c r="FS119" s="26">
        <v>0</v>
      </c>
      <c r="FT119" s="35">
        <v>0</v>
      </c>
      <c r="FU119" s="26">
        <v>0</v>
      </c>
      <c r="FV119" s="26">
        <v>0</v>
      </c>
      <c r="FW119" s="26">
        <v>0</v>
      </c>
      <c r="FX119" s="26">
        <v>0</v>
      </c>
      <c r="FY119" s="26">
        <v>0</v>
      </c>
      <c r="FZ119" s="26">
        <v>0</v>
      </c>
      <c r="GA119" s="26">
        <v>0</v>
      </c>
      <c r="GB119" s="26">
        <v>0</v>
      </c>
      <c r="GC119" s="26">
        <v>0</v>
      </c>
      <c r="GD119" s="26">
        <v>0</v>
      </c>
      <c r="GE119" s="26">
        <v>0</v>
      </c>
      <c r="GF119" s="26">
        <v>0</v>
      </c>
      <c r="GG119" s="26">
        <v>0</v>
      </c>
      <c r="GH119" s="26">
        <v>0</v>
      </c>
      <c r="GI119" s="26">
        <v>0</v>
      </c>
      <c r="GJ119" s="26">
        <v>0</v>
      </c>
      <c r="GK119" s="26">
        <v>0</v>
      </c>
      <c r="GL119" s="26">
        <v>0</v>
      </c>
      <c r="GM119" s="26">
        <v>0</v>
      </c>
      <c r="GN119" s="26">
        <v>0</v>
      </c>
      <c r="GO119" s="35">
        <v>0</v>
      </c>
      <c r="GP119" s="26">
        <v>0</v>
      </c>
      <c r="GQ119" s="26">
        <v>0</v>
      </c>
      <c r="GR119" s="35">
        <v>0</v>
      </c>
      <c r="GS119" s="26">
        <v>0</v>
      </c>
      <c r="GT119" s="26">
        <v>0</v>
      </c>
      <c r="GU119" s="26">
        <v>0</v>
      </c>
      <c r="GV119" s="26">
        <v>0</v>
      </c>
      <c r="GW119" s="26">
        <v>0</v>
      </c>
      <c r="GX119" s="26">
        <v>0</v>
      </c>
      <c r="GY119" s="26">
        <v>0</v>
      </c>
      <c r="GZ119" s="26">
        <v>0</v>
      </c>
      <c r="HA119" s="26">
        <v>0</v>
      </c>
      <c r="HB119" s="26">
        <v>0</v>
      </c>
      <c r="HC119" s="26">
        <v>0</v>
      </c>
      <c r="HD119" s="26">
        <v>0</v>
      </c>
      <c r="HE119" s="26">
        <v>0</v>
      </c>
      <c r="HF119" s="26">
        <v>0</v>
      </c>
      <c r="HG119" s="26">
        <v>0</v>
      </c>
      <c r="HH119" s="26">
        <v>0</v>
      </c>
      <c r="HI119" s="26">
        <v>0</v>
      </c>
      <c r="HJ119" s="26">
        <v>0</v>
      </c>
      <c r="HK119" s="26">
        <v>0</v>
      </c>
      <c r="HL119" s="26">
        <v>0</v>
      </c>
      <c r="HM119" s="26">
        <v>0</v>
      </c>
      <c r="HN119" s="26">
        <v>0</v>
      </c>
      <c r="HO119" s="26">
        <v>0</v>
      </c>
      <c r="HP119" s="26">
        <v>0</v>
      </c>
      <c r="HQ119" s="26">
        <v>0</v>
      </c>
      <c r="HR119" s="26">
        <v>0</v>
      </c>
      <c r="HS119" s="26">
        <v>0</v>
      </c>
      <c r="HT119" s="26">
        <v>0</v>
      </c>
      <c r="HU119" s="35">
        <v>0</v>
      </c>
      <c r="HV119" s="26">
        <v>0</v>
      </c>
      <c r="HW119" s="26">
        <v>0</v>
      </c>
      <c r="HX119" s="26">
        <v>0</v>
      </c>
      <c r="HY119" s="35">
        <v>0</v>
      </c>
      <c r="HZ119" s="26">
        <v>0</v>
      </c>
      <c r="IA119" s="26">
        <v>0</v>
      </c>
      <c r="IB119" s="26">
        <v>0</v>
      </c>
      <c r="IC119" s="26">
        <v>0</v>
      </c>
      <c r="ID119" s="26">
        <v>0</v>
      </c>
      <c r="IE119" s="26">
        <v>0</v>
      </c>
      <c r="IF119" s="26">
        <v>0</v>
      </c>
      <c r="IG119" s="26">
        <v>0</v>
      </c>
      <c r="IH119" s="26">
        <v>0</v>
      </c>
      <c r="II119" s="26">
        <v>0</v>
      </c>
      <c r="IJ119" s="26">
        <v>0</v>
      </c>
      <c r="IK119" s="26">
        <v>0</v>
      </c>
      <c r="IL119" s="26">
        <v>0</v>
      </c>
      <c r="IM119" s="26">
        <v>0</v>
      </c>
      <c r="IN119" s="26">
        <v>0</v>
      </c>
      <c r="IO119" s="26">
        <v>0</v>
      </c>
      <c r="IP119" s="26">
        <v>0</v>
      </c>
      <c r="IQ119" s="26">
        <v>0</v>
      </c>
      <c r="IR119" s="26">
        <v>0</v>
      </c>
      <c r="IS119" s="26">
        <v>0</v>
      </c>
      <c r="IT119" s="26">
        <v>0</v>
      </c>
      <c r="IU119" s="26">
        <v>0</v>
      </c>
      <c r="IV119" s="26">
        <v>0</v>
      </c>
      <c r="IW119" s="26">
        <v>0</v>
      </c>
      <c r="IX119" s="26">
        <v>0</v>
      </c>
      <c r="IY119" s="26">
        <v>0</v>
      </c>
      <c r="IZ119" s="26">
        <v>0</v>
      </c>
      <c r="JA119" s="35" t="e">
        <v>#N/A</v>
      </c>
      <c r="JB119" s="35" t="e">
        <v>#N/A</v>
      </c>
      <c r="JC119" s="35" t="e">
        <v>#N/A</v>
      </c>
      <c r="JD119" s="35" t="e">
        <v>#N/A</v>
      </c>
      <c r="JE119" s="35" t="e">
        <v>#N/A</v>
      </c>
      <c r="JF119" s="35" t="e">
        <v>#N/A</v>
      </c>
      <c r="JG119" s="35" t="e">
        <v>#N/A</v>
      </c>
      <c r="JH119" s="35" t="e">
        <v>#N/A</v>
      </c>
      <c r="JI119" s="35" t="e">
        <v>#N/A</v>
      </c>
      <c r="JJ119" s="35" t="e">
        <v>#N/A</v>
      </c>
      <c r="JK119" s="35" t="e">
        <v>#N/A</v>
      </c>
      <c r="JL119" s="35" t="e">
        <v>#N/A</v>
      </c>
      <c r="JM119" s="35" t="e">
        <v>#N/A</v>
      </c>
      <c r="JN119" s="35" t="e">
        <v>#N/A</v>
      </c>
      <c r="JO119" s="35" t="e">
        <v>#N/A</v>
      </c>
      <c r="JP119" s="35" t="e">
        <v>#N/A</v>
      </c>
      <c r="JQ119" s="35" t="e">
        <v>#N/A</v>
      </c>
      <c r="JR119" s="35" t="e">
        <v>#N/A</v>
      </c>
      <c r="JS119" s="35" t="e">
        <v>#N/A</v>
      </c>
      <c r="JT119" s="35" t="e">
        <v>#N/A</v>
      </c>
      <c r="JU119" s="35" t="e">
        <v>#N/A</v>
      </c>
    </row>
    <row r="120" spans="1:281" ht="19.8" customHeight="1" x14ac:dyDescent="0.2">
      <c r="A120" s="163" t="s">
        <v>1440</v>
      </c>
      <c r="B120" s="92"/>
      <c r="C120" s="52" t="s">
        <v>1229</v>
      </c>
      <c r="D120" s="52" t="s">
        <v>1159</v>
      </c>
      <c r="E120" s="86"/>
      <c r="F120" s="92"/>
      <c r="G120" s="89" t="s">
        <v>939</v>
      </c>
      <c r="H120" s="52" t="s">
        <v>854</v>
      </c>
      <c r="I120" s="86"/>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t="s">
        <v>338</v>
      </c>
      <c r="CN120" s="40"/>
      <c r="CO120" s="41" t="s">
        <v>499</v>
      </c>
      <c r="CP120" s="80">
        <v>1000000000</v>
      </c>
      <c r="CQ120" s="49">
        <v>0</v>
      </c>
      <c r="CR120" s="46"/>
      <c r="CS120" s="44">
        <v>1</v>
      </c>
      <c r="CT120" s="40"/>
      <c r="CU120" s="42" t="s">
        <v>534</v>
      </c>
      <c r="CV120" s="42">
        <v>3</v>
      </c>
      <c r="CW120" s="35" t="e">
        <v>#N/A</v>
      </c>
      <c r="CX120" s="35" t="e">
        <v>#N/A</v>
      </c>
      <c r="CY120" s="71">
        <v>0</v>
      </c>
      <c r="CZ120" s="35" t="e">
        <v>#N/A</v>
      </c>
      <c r="DA120" s="26" t="s">
        <v>319</v>
      </c>
      <c r="DB120" s="35">
        <v>0</v>
      </c>
      <c r="DC120" s="35">
        <v>0</v>
      </c>
      <c r="DD120" s="35">
        <v>0</v>
      </c>
      <c r="DE120" s="35">
        <v>0</v>
      </c>
      <c r="DF120" s="35">
        <v>0</v>
      </c>
      <c r="DG120" s="35">
        <v>0</v>
      </c>
      <c r="DH120" s="35">
        <v>0</v>
      </c>
      <c r="DI120" s="35">
        <v>0</v>
      </c>
      <c r="DJ120" s="35">
        <v>0</v>
      </c>
      <c r="DK120" s="35">
        <v>0</v>
      </c>
      <c r="DL120" s="35">
        <v>0</v>
      </c>
      <c r="DM120" s="35">
        <v>0</v>
      </c>
      <c r="DN120" s="35">
        <v>0</v>
      </c>
      <c r="DO120" s="35">
        <v>0</v>
      </c>
      <c r="DP120" s="35">
        <v>0</v>
      </c>
      <c r="DQ120" s="35">
        <v>0</v>
      </c>
      <c r="DR120" s="35">
        <v>0</v>
      </c>
      <c r="DS120" s="35">
        <v>0</v>
      </c>
      <c r="DT120" s="35">
        <v>0</v>
      </c>
      <c r="DU120" s="35">
        <v>0</v>
      </c>
      <c r="DV120" s="35">
        <v>0</v>
      </c>
      <c r="DW120" s="35">
        <v>0</v>
      </c>
      <c r="DX120" s="35">
        <v>0</v>
      </c>
      <c r="DY120" s="35">
        <v>0</v>
      </c>
      <c r="DZ120" s="35">
        <v>0</v>
      </c>
      <c r="EA120" s="35">
        <v>0</v>
      </c>
      <c r="EB120" s="35">
        <v>0</v>
      </c>
      <c r="EC120" s="35">
        <v>0</v>
      </c>
      <c r="ED120" s="35">
        <v>0</v>
      </c>
      <c r="EE120" s="35">
        <v>0</v>
      </c>
      <c r="EF120" s="35">
        <v>0</v>
      </c>
      <c r="EG120" s="35">
        <v>0</v>
      </c>
      <c r="EH120" s="35">
        <v>0</v>
      </c>
      <c r="EI120" s="35">
        <v>0</v>
      </c>
      <c r="EJ120" s="35">
        <v>0</v>
      </c>
      <c r="EK120" s="35">
        <v>0</v>
      </c>
      <c r="EL120" s="35">
        <v>0</v>
      </c>
      <c r="EM120" s="35">
        <v>0</v>
      </c>
      <c r="EN120" s="35">
        <v>0</v>
      </c>
      <c r="EO120" s="35">
        <v>0</v>
      </c>
      <c r="EP120" s="35">
        <v>0</v>
      </c>
      <c r="EQ120" s="35">
        <v>0</v>
      </c>
      <c r="ER120" s="35">
        <v>0</v>
      </c>
      <c r="ES120" s="35">
        <v>0</v>
      </c>
      <c r="ET120" s="35">
        <v>0</v>
      </c>
      <c r="EU120" s="35">
        <v>0</v>
      </c>
      <c r="EV120" s="35">
        <v>0</v>
      </c>
      <c r="EW120" s="35">
        <v>0</v>
      </c>
      <c r="EX120" s="35">
        <v>0</v>
      </c>
      <c r="EY120" s="35">
        <v>0</v>
      </c>
      <c r="EZ120" s="35">
        <v>0</v>
      </c>
      <c r="FA120" s="35">
        <v>0</v>
      </c>
      <c r="FB120" s="35">
        <v>0</v>
      </c>
      <c r="FC120" s="26">
        <v>0</v>
      </c>
      <c r="FD120" s="35">
        <v>0</v>
      </c>
      <c r="FE120" s="26">
        <v>0</v>
      </c>
      <c r="FF120" s="26">
        <v>0</v>
      </c>
      <c r="FG120" s="26">
        <v>0</v>
      </c>
      <c r="FH120" s="26">
        <v>0</v>
      </c>
      <c r="FI120" s="26">
        <v>0</v>
      </c>
      <c r="FJ120" s="35">
        <v>0</v>
      </c>
      <c r="FK120" s="26">
        <v>0</v>
      </c>
      <c r="FL120" s="26">
        <v>0</v>
      </c>
      <c r="FM120" s="35">
        <v>0</v>
      </c>
      <c r="FN120" s="26">
        <v>0</v>
      </c>
      <c r="FO120" s="26">
        <v>0</v>
      </c>
      <c r="FP120" s="26">
        <v>0</v>
      </c>
      <c r="FQ120" s="26">
        <v>0</v>
      </c>
      <c r="FR120" s="26">
        <v>0</v>
      </c>
      <c r="FS120" s="26">
        <v>0</v>
      </c>
      <c r="FT120" s="35">
        <v>0</v>
      </c>
      <c r="FU120" s="26">
        <v>0</v>
      </c>
      <c r="FV120" s="26">
        <v>0</v>
      </c>
      <c r="FW120" s="26">
        <v>0</v>
      </c>
      <c r="FX120" s="26">
        <v>0</v>
      </c>
      <c r="FY120" s="26">
        <v>0</v>
      </c>
      <c r="FZ120" s="26">
        <v>0</v>
      </c>
      <c r="GA120" s="26">
        <v>0</v>
      </c>
      <c r="GB120" s="26">
        <v>0</v>
      </c>
      <c r="GC120" s="26">
        <v>0</v>
      </c>
      <c r="GD120" s="26">
        <v>0</v>
      </c>
      <c r="GE120" s="26">
        <v>0</v>
      </c>
      <c r="GF120" s="26">
        <v>0</v>
      </c>
      <c r="GG120" s="26">
        <v>0</v>
      </c>
      <c r="GH120" s="26">
        <v>0</v>
      </c>
      <c r="GI120" s="26">
        <v>0</v>
      </c>
      <c r="GJ120" s="26">
        <v>0</v>
      </c>
      <c r="GK120" s="26">
        <v>0</v>
      </c>
      <c r="GL120" s="26">
        <v>0</v>
      </c>
      <c r="GM120" s="26">
        <v>0</v>
      </c>
      <c r="GN120" s="26">
        <v>0</v>
      </c>
      <c r="GO120" s="35">
        <v>0</v>
      </c>
      <c r="GP120" s="26">
        <v>0</v>
      </c>
      <c r="GQ120" s="26">
        <v>0</v>
      </c>
      <c r="GR120" s="35">
        <v>0</v>
      </c>
      <c r="GS120" s="26">
        <v>0</v>
      </c>
      <c r="GT120" s="26">
        <v>0</v>
      </c>
      <c r="GU120" s="26">
        <v>0</v>
      </c>
      <c r="GV120" s="26">
        <v>0</v>
      </c>
      <c r="GW120" s="26">
        <v>0</v>
      </c>
      <c r="GX120" s="26">
        <v>0</v>
      </c>
      <c r="GY120" s="26">
        <v>0</v>
      </c>
      <c r="GZ120" s="26">
        <v>0</v>
      </c>
      <c r="HA120" s="26">
        <v>0</v>
      </c>
      <c r="HB120" s="26">
        <v>0</v>
      </c>
      <c r="HC120" s="26">
        <v>0</v>
      </c>
      <c r="HD120" s="26">
        <v>0</v>
      </c>
      <c r="HE120" s="26">
        <v>0</v>
      </c>
      <c r="HF120" s="26">
        <v>0</v>
      </c>
      <c r="HG120" s="26">
        <v>0</v>
      </c>
      <c r="HH120" s="26">
        <v>0</v>
      </c>
      <c r="HI120" s="26">
        <v>0</v>
      </c>
      <c r="HJ120" s="26">
        <v>0</v>
      </c>
      <c r="HK120" s="26">
        <v>0</v>
      </c>
      <c r="HL120" s="26">
        <v>0</v>
      </c>
      <c r="HM120" s="26">
        <v>0</v>
      </c>
      <c r="HN120" s="26">
        <v>0</v>
      </c>
      <c r="HO120" s="26">
        <v>0</v>
      </c>
      <c r="HP120" s="26">
        <v>0</v>
      </c>
      <c r="HQ120" s="26">
        <v>0</v>
      </c>
      <c r="HR120" s="26">
        <v>0</v>
      </c>
      <c r="HS120" s="26">
        <v>0</v>
      </c>
      <c r="HT120" s="26">
        <v>0</v>
      </c>
      <c r="HU120" s="35">
        <v>0</v>
      </c>
      <c r="HV120" s="26">
        <v>0</v>
      </c>
      <c r="HW120" s="26">
        <v>0</v>
      </c>
      <c r="HX120" s="26">
        <v>0</v>
      </c>
      <c r="HY120" s="35">
        <v>0</v>
      </c>
      <c r="HZ120" s="26">
        <v>0</v>
      </c>
      <c r="IA120" s="26">
        <v>0</v>
      </c>
      <c r="IB120" s="26">
        <v>0</v>
      </c>
      <c r="IC120" s="26">
        <v>0</v>
      </c>
      <c r="ID120" s="26">
        <v>0</v>
      </c>
      <c r="IE120" s="26">
        <v>0</v>
      </c>
      <c r="IF120" s="26">
        <v>0</v>
      </c>
      <c r="IG120" s="26">
        <v>0</v>
      </c>
      <c r="IH120" s="26">
        <v>0</v>
      </c>
      <c r="II120" s="26">
        <v>0</v>
      </c>
      <c r="IJ120" s="26">
        <v>0</v>
      </c>
      <c r="IK120" s="26">
        <v>0</v>
      </c>
      <c r="IL120" s="26">
        <v>0</v>
      </c>
      <c r="IM120" s="26">
        <v>0</v>
      </c>
      <c r="IN120" s="26">
        <v>0</v>
      </c>
      <c r="IO120" s="26">
        <v>0</v>
      </c>
      <c r="IP120" s="26">
        <v>0</v>
      </c>
      <c r="IQ120" s="26">
        <v>0</v>
      </c>
      <c r="IR120" s="26">
        <v>0</v>
      </c>
      <c r="IS120" s="26">
        <v>0</v>
      </c>
      <c r="IT120" s="26">
        <v>0</v>
      </c>
      <c r="IU120" s="26">
        <v>0</v>
      </c>
      <c r="IV120" s="26">
        <v>0</v>
      </c>
      <c r="IW120" s="26">
        <v>0</v>
      </c>
      <c r="IX120" s="26">
        <v>0</v>
      </c>
      <c r="IY120" s="26">
        <v>0</v>
      </c>
      <c r="IZ120" s="26">
        <v>0</v>
      </c>
      <c r="JA120" s="35" t="e">
        <v>#N/A</v>
      </c>
      <c r="JB120" s="35" t="e">
        <v>#N/A</v>
      </c>
      <c r="JC120" s="35" t="e">
        <v>#N/A</v>
      </c>
      <c r="JD120" s="35" t="e">
        <v>#N/A</v>
      </c>
      <c r="JE120" s="35" t="e">
        <v>#N/A</v>
      </c>
      <c r="JF120" s="35" t="e">
        <v>#N/A</v>
      </c>
      <c r="JG120" s="35" t="e">
        <v>#N/A</v>
      </c>
      <c r="JH120" s="35" t="e">
        <v>#N/A</v>
      </c>
      <c r="JI120" s="35" t="e">
        <v>#N/A</v>
      </c>
      <c r="JJ120" s="35" t="e">
        <v>#N/A</v>
      </c>
      <c r="JK120" s="35" t="e">
        <v>#N/A</v>
      </c>
      <c r="JL120" s="35" t="e">
        <v>#N/A</v>
      </c>
      <c r="JM120" s="35" t="e">
        <v>#N/A</v>
      </c>
      <c r="JN120" s="35" t="e">
        <v>#N/A</v>
      </c>
      <c r="JO120" s="35" t="e">
        <v>#N/A</v>
      </c>
      <c r="JP120" s="35" t="e">
        <v>#N/A</v>
      </c>
      <c r="JQ120" s="35" t="e">
        <v>#N/A</v>
      </c>
      <c r="JR120" s="35" t="e">
        <v>#N/A</v>
      </c>
      <c r="JS120" s="35" t="e">
        <v>#N/A</v>
      </c>
      <c r="JT120" s="35" t="e">
        <v>#N/A</v>
      </c>
      <c r="JU120" s="35" t="e">
        <v>#N/A</v>
      </c>
    </row>
    <row r="121" spans="1:281" ht="19.8" customHeight="1" x14ac:dyDescent="0.2">
      <c r="A121" s="163" t="s">
        <v>1439</v>
      </c>
      <c r="B121" s="92"/>
      <c r="C121" s="52" t="s">
        <v>1229</v>
      </c>
      <c r="D121" s="52" t="s">
        <v>1158</v>
      </c>
      <c r="E121" s="86"/>
      <c r="F121" s="92"/>
      <c r="G121" s="89" t="s">
        <v>939</v>
      </c>
      <c r="H121" s="52" t="s">
        <v>853</v>
      </c>
      <c r="I121" s="86"/>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t="s">
        <v>338</v>
      </c>
      <c r="CN121" s="40"/>
      <c r="CO121" s="41" t="s">
        <v>499</v>
      </c>
      <c r="CP121" s="80">
        <v>1000000000</v>
      </c>
      <c r="CQ121" s="49">
        <v>0</v>
      </c>
      <c r="CR121" s="46"/>
      <c r="CS121" s="44">
        <v>1</v>
      </c>
      <c r="CT121" s="40"/>
      <c r="CU121" s="42" t="s">
        <v>534</v>
      </c>
      <c r="CV121" s="42">
        <v>3</v>
      </c>
      <c r="CW121" s="35" t="e">
        <v>#N/A</v>
      </c>
      <c r="CX121" s="35" t="e">
        <v>#N/A</v>
      </c>
      <c r="CY121" s="71">
        <v>0</v>
      </c>
      <c r="CZ121" s="35" t="e">
        <v>#N/A</v>
      </c>
      <c r="DA121" s="26" t="s">
        <v>319</v>
      </c>
      <c r="DB121" s="35">
        <v>0</v>
      </c>
      <c r="DC121" s="35">
        <v>0</v>
      </c>
      <c r="DD121" s="35">
        <v>0</v>
      </c>
      <c r="DE121" s="35">
        <v>0</v>
      </c>
      <c r="DF121" s="35">
        <v>0</v>
      </c>
      <c r="DG121" s="35">
        <v>0</v>
      </c>
      <c r="DH121" s="35">
        <v>0</v>
      </c>
      <c r="DI121" s="35">
        <v>0</v>
      </c>
      <c r="DJ121" s="35">
        <v>0</v>
      </c>
      <c r="DK121" s="35">
        <v>0</v>
      </c>
      <c r="DL121" s="35">
        <v>0</v>
      </c>
      <c r="DM121" s="35">
        <v>0</v>
      </c>
      <c r="DN121" s="35">
        <v>0</v>
      </c>
      <c r="DO121" s="35">
        <v>0</v>
      </c>
      <c r="DP121" s="35">
        <v>0</v>
      </c>
      <c r="DQ121" s="35">
        <v>0</v>
      </c>
      <c r="DR121" s="35">
        <v>0</v>
      </c>
      <c r="DS121" s="35">
        <v>0</v>
      </c>
      <c r="DT121" s="35">
        <v>0</v>
      </c>
      <c r="DU121" s="35">
        <v>0</v>
      </c>
      <c r="DV121" s="35">
        <v>0</v>
      </c>
      <c r="DW121" s="35">
        <v>0</v>
      </c>
      <c r="DX121" s="35">
        <v>0</v>
      </c>
      <c r="DY121" s="35">
        <v>0</v>
      </c>
      <c r="DZ121" s="35">
        <v>0</v>
      </c>
      <c r="EA121" s="35">
        <v>0</v>
      </c>
      <c r="EB121" s="35">
        <v>0</v>
      </c>
      <c r="EC121" s="35">
        <v>0</v>
      </c>
      <c r="ED121" s="35">
        <v>0</v>
      </c>
      <c r="EE121" s="35">
        <v>0</v>
      </c>
      <c r="EF121" s="35">
        <v>0</v>
      </c>
      <c r="EG121" s="35">
        <v>0</v>
      </c>
      <c r="EH121" s="35">
        <v>0</v>
      </c>
      <c r="EI121" s="35">
        <v>0</v>
      </c>
      <c r="EJ121" s="35">
        <v>0</v>
      </c>
      <c r="EK121" s="35">
        <v>0</v>
      </c>
      <c r="EL121" s="35">
        <v>0</v>
      </c>
      <c r="EM121" s="35">
        <v>0</v>
      </c>
      <c r="EN121" s="35">
        <v>0</v>
      </c>
      <c r="EO121" s="35">
        <v>0</v>
      </c>
      <c r="EP121" s="35">
        <v>0</v>
      </c>
      <c r="EQ121" s="35">
        <v>0</v>
      </c>
      <c r="ER121" s="35">
        <v>0</v>
      </c>
      <c r="ES121" s="35">
        <v>0</v>
      </c>
      <c r="ET121" s="35">
        <v>0</v>
      </c>
      <c r="EU121" s="35">
        <v>0</v>
      </c>
      <c r="EV121" s="35">
        <v>0</v>
      </c>
      <c r="EW121" s="35">
        <v>0</v>
      </c>
      <c r="EX121" s="35">
        <v>0</v>
      </c>
      <c r="EY121" s="35">
        <v>0</v>
      </c>
      <c r="EZ121" s="35">
        <v>0</v>
      </c>
      <c r="FA121" s="35">
        <v>0</v>
      </c>
      <c r="FB121" s="35">
        <v>0</v>
      </c>
      <c r="FC121" s="26">
        <v>0</v>
      </c>
      <c r="FD121" s="35">
        <v>0</v>
      </c>
      <c r="FE121" s="26">
        <v>0</v>
      </c>
      <c r="FF121" s="26">
        <v>0</v>
      </c>
      <c r="FG121" s="26">
        <v>0</v>
      </c>
      <c r="FH121" s="26">
        <v>0</v>
      </c>
      <c r="FI121" s="26">
        <v>0</v>
      </c>
      <c r="FJ121" s="35">
        <v>0</v>
      </c>
      <c r="FK121" s="26">
        <v>0</v>
      </c>
      <c r="FL121" s="26">
        <v>0</v>
      </c>
      <c r="FM121" s="35">
        <v>0</v>
      </c>
      <c r="FN121" s="26">
        <v>0</v>
      </c>
      <c r="FO121" s="26">
        <v>0</v>
      </c>
      <c r="FP121" s="26">
        <v>0</v>
      </c>
      <c r="FQ121" s="26">
        <v>0</v>
      </c>
      <c r="FR121" s="26">
        <v>0</v>
      </c>
      <c r="FS121" s="26">
        <v>0</v>
      </c>
      <c r="FT121" s="35">
        <v>0</v>
      </c>
      <c r="FU121" s="26">
        <v>0</v>
      </c>
      <c r="FV121" s="26">
        <v>0</v>
      </c>
      <c r="FW121" s="26">
        <v>0</v>
      </c>
      <c r="FX121" s="26">
        <v>0</v>
      </c>
      <c r="FY121" s="26">
        <v>0</v>
      </c>
      <c r="FZ121" s="26">
        <v>0</v>
      </c>
      <c r="GA121" s="26">
        <v>0</v>
      </c>
      <c r="GB121" s="26">
        <v>0</v>
      </c>
      <c r="GC121" s="26">
        <v>0</v>
      </c>
      <c r="GD121" s="26">
        <v>0</v>
      </c>
      <c r="GE121" s="26">
        <v>0</v>
      </c>
      <c r="GF121" s="26">
        <v>0</v>
      </c>
      <c r="GG121" s="26">
        <v>0</v>
      </c>
      <c r="GH121" s="26">
        <v>0</v>
      </c>
      <c r="GI121" s="26">
        <v>0</v>
      </c>
      <c r="GJ121" s="26">
        <v>0</v>
      </c>
      <c r="GK121" s="26">
        <v>0</v>
      </c>
      <c r="GL121" s="26">
        <v>0</v>
      </c>
      <c r="GM121" s="26">
        <v>0</v>
      </c>
      <c r="GN121" s="26">
        <v>0</v>
      </c>
      <c r="GO121" s="35">
        <v>0</v>
      </c>
      <c r="GP121" s="26">
        <v>0</v>
      </c>
      <c r="GQ121" s="26">
        <v>0</v>
      </c>
      <c r="GR121" s="35">
        <v>0</v>
      </c>
      <c r="GS121" s="26">
        <v>0</v>
      </c>
      <c r="GT121" s="26">
        <v>0</v>
      </c>
      <c r="GU121" s="26">
        <v>0</v>
      </c>
      <c r="GV121" s="26">
        <v>0</v>
      </c>
      <c r="GW121" s="26">
        <v>0</v>
      </c>
      <c r="GX121" s="26">
        <v>0</v>
      </c>
      <c r="GY121" s="26">
        <v>0</v>
      </c>
      <c r="GZ121" s="26">
        <v>0</v>
      </c>
      <c r="HA121" s="26">
        <v>0</v>
      </c>
      <c r="HB121" s="26">
        <v>0</v>
      </c>
      <c r="HC121" s="26">
        <v>0</v>
      </c>
      <c r="HD121" s="26">
        <v>0</v>
      </c>
      <c r="HE121" s="26">
        <v>0</v>
      </c>
      <c r="HF121" s="26">
        <v>0</v>
      </c>
      <c r="HG121" s="26">
        <v>0</v>
      </c>
      <c r="HH121" s="26">
        <v>0</v>
      </c>
      <c r="HI121" s="26">
        <v>0</v>
      </c>
      <c r="HJ121" s="26">
        <v>0</v>
      </c>
      <c r="HK121" s="26">
        <v>0</v>
      </c>
      <c r="HL121" s="26">
        <v>0</v>
      </c>
      <c r="HM121" s="26">
        <v>0</v>
      </c>
      <c r="HN121" s="26">
        <v>0</v>
      </c>
      <c r="HO121" s="26">
        <v>0</v>
      </c>
      <c r="HP121" s="26">
        <v>0</v>
      </c>
      <c r="HQ121" s="26">
        <v>0</v>
      </c>
      <c r="HR121" s="26">
        <v>0</v>
      </c>
      <c r="HS121" s="26">
        <v>0</v>
      </c>
      <c r="HT121" s="26">
        <v>0</v>
      </c>
      <c r="HU121" s="35">
        <v>0</v>
      </c>
      <c r="HV121" s="26">
        <v>0</v>
      </c>
      <c r="HW121" s="26">
        <v>0</v>
      </c>
      <c r="HX121" s="26">
        <v>0</v>
      </c>
      <c r="HY121" s="35">
        <v>0</v>
      </c>
      <c r="HZ121" s="26">
        <v>0</v>
      </c>
      <c r="IA121" s="26">
        <v>0</v>
      </c>
      <c r="IB121" s="26">
        <v>0</v>
      </c>
      <c r="IC121" s="26">
        <v>0</v>
      </c>
      <c r="ID121" s="26">
        <v>0</v>
      </c>
      <c r="IE121" s="26">
        <v>0</v>
      </c>
      <c r="IF121" s="26">
        <v>0</v>
      </c>
      <c r="IG121" s="26">
        <v>0</v>
      </c>
      <c r="IH121" s="26">
        <v>0</v>
      </c>
      <c r="II121" s="26">
        <v>0</v>
      </c>
      <c r="IJ121" s="26">
        <v>0</v>
      </c>
      <c r="IK121" s="26">
        <v>0</v>
      </c>
      <c r="IL121" s="26">
        <v>0</v>
      </c>
      <c r="IM121" s="26">
        <v>0</v>
      </c>
      <c r="IN121" s="26">
        <v>0</v>
      </c>
      <c r="IO121" s="26">
        <v>0</v>
      </c>
      <c r="IP121" s="26">
        <v>0</v>
      </c>
      <c r="IQ121" s="26">
        <v>0</v>
      </c>
      <c r="IR121" s="26">
        <v>0</v>
      </c>
      <c r="IS121" s="26">
        <v>0</v>
      </c>
      <c r="IT121" s="26">
        <v>0</v>
      </c>
      <c r="IU121" s="26">
        <v>0</v>
      </c>
      <c r="IV121" s="26">
        <v>0</v>
      </c>
      <c r="IW121" s="26">
        <v>0</v>
      </c>
      <c r="IX121" s="26">
        <v>0</v>
      </c>
      <c r="IY121" s="26">
        <v>0</v>
      </c>
      <c r="IZ121" s="26">
        <v>0</v>
      </c>
      <c r="JA121" s="35" t="e">
        <v>#N/A</v>
      </c>
      <c r="JB121" s="35" t="e">
        <v>#N/A</v>
      </c>
      <c r="JC121" s="35" t="e">
        <v>#N/A</v>
      </c>
      <c r="JD121" s="35" t="e">
        <v>#N/A</v>
      </c>
      <c r="JE121" s="35" t="e">
        <v>#N/A</v>
      </c>
      <c r="JF121" s="35" t="e">
        <v>#N/A</v>
      </c>
      <c r="JG121" s="35" t="e">
        <v>#N/A</v>
      </c>
      <c r="JH121" s="35" t="e">
        <v>#N/A</v>
      </c>
      <c r="JI121" s="35" t="e">
        <v>#N/A</v>
      </c>
      <c r="JJ121" s="35" t="e">
        <v>#N/A</v>
      </c>
      <c r="JK121" s="35" t="e">
        <v>#N/A</v>
      </c>
      <c r="JL121" s="35" t="e">
        <v>#N/A</v>
      </c>
      <c r="JM121" s="35" t="e">
        <v>#N/A</v>
      </c>
      <c r="JN121" s="35" t="e">
        <v>#N/A</v>
      </c>
      <c r="JO121" s="35" t="e">
        <v>#N/A</v>
      </c>
      <c r="JP121" s="35" t="e">
        <v>#N/A</v>
      </c>
      <c r="JQ121" s="35" t="e">
        <v>#N/A</v>
      </c>
      <c r="JR121" s="35" t="e">
        <v>#N/A</v>
      </c>
      <c r="JS121" s="35" t="e">
        <v>#N/A</v>
      </c>
      <c r="JT121" s="35" t="e">
        <v>#N/A</v>
      </c>
      <c r="JU121" s="35" t="e">
        <v>#N/A</v>
      </c>
    </row>
    <row r="122" spans="1:281" ht="19.8" customHeight="1" x14ac:dyDescent="0.2">
      <c r="A122" s="163" t="s">
        <v>1438</v>
      </c>
      <c r="B122" s="92"/>
      <c r="C122" s="52" t="s">
        <v>1229</v>
      </c>
      <c r="D122" s="52" t="s">
        <v>1157</v>
      </c>
      <c r="E122" s="86"/>
      <c r="F122" s="92"/>
      <c r="G122" s="89" t="s">
        <v>939</v>
      </c>
      <c r="H122" s="52" t="s">
        <v>852</v>
      </c>
      <c r="I122" s="86"/>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t="s">
        <v>338</v>
      </c>
      <c r="CN122" s="40"/>
      <c r="CO122" s="41" t="s">
        <v>499</v>
      </c>
      <c r="CP122" s="80">
        <v>1000000000</v>
      </c>
      <c r="CQ122" s="49">
        <v>0</v>
      </c>
      <c r="CR122" s="46"/>
      <c r="CS122" s="44">
        <v>1</v>
      </c>
      <c r="CT122" s="40"/>
      <c r="CU122" s="42" t="s">
        <v>534</v>
      </c>
      <c r="CV122" s="42">
        <v>3</v>
      </c>
      <c r="CW122" s="35" t="e">
        <v>#N/A</v>
      </c>
      <c r="CX122" s="35" t="e">
        <v>#N/A</v>
      </c>
      <c r="CY122" s="71">
        <v>0</v>
      </c>
      <c r="CZ122" s="35" t="e">
        <v>#N/A</v>
      </c>
      <c r="DA122" s="26" t="s">
        <v>319</v>
      </c>
      <c r="DB122" s="35">
        <v>0</v>
      </c>
      <c r="DC122" s="35">
        <v>0</v>
      </c>
      <c r="DD122" s="35">
        <v>0</v>
      </c>
      <c r="DE122" s="35">
        <v>0</v>
      </c>
      <c r="DF122" s="35">
        <v>0</v>
      </c>
      <c r="DG122" s="35">
        <v>0</v>
      </c>
      <c r="DH122" s="35">
        <v>0</v>
      </c>
      <c r="DI122" s="35">
        <v>0</v>
      </c>
      <c r="DJ122" s="35">
        <v>0</v>
      </c>
      <c r="DK122" s="35">
        <v>0</v>
      </c>
      <c r="DL122" s="35">
        <v>0</v>
      </c>
      <c r="DM122" s="35">
        <v>0</v>
      </c>
      <c r="DN122" s="35">
        <v>0</v>
      </c>
      <c r="DO122" s="35">
        <v>0</v>
      </c>
      <c r="DP122" s="35">
        <v>0</v>
      </c>
      <c r="DQ122" s="35">
        <v>0</v>
      </c>
      <c r="DR122" s="35">
        <v>0</v>
      </c>
      <c r="DS122" s="35">
        <v>0</v>
      </c>
      <c r="DT122" s="35">
        <v>0</v>
      </c>
      <c r="DU122" s="35">
        <v>0</v>
      </c>
      <c r="DV122" s="35">
        <v>0</v>
      </c>
      <c r="DW122" s="35">
        <v>0</v>
      </c>
      <c r="DX122" s="35">
        <v>0</v>
      </c>
      <c r="DY122" s="35">
        <v>0</v>
      </c>
      <c r="DZ122" s="35">
        <v>0</v>
      </c>
      <c r="EA122" s="35">
        <v>0</v>
      </c>
      <c r="EB122" s="35">
        <v>0</v>
      </c>
      <c r="EC122" s="35">
        <v>0</v>
      </c>
      <c r="ED122" s="35">
        <v>0</v>
      </c>
      <c r="EE122" s="35">
        <v>0</v>
      </c>
      <c r="EF122" s="35">
        <v>0</v>
      </c>
      <c r="EG122" s="35">
        <v>0</v>
      </c>
      <c r="EH122" s="35">
        <v>0</v>
      </c>
      <c r="EI122" s="35">
        <v>0</v>
      </c>
      <c r="EJ122" s="35">
        <v>0</v>
      </c>
      <c r="EK122" s="35">
        <v>0</v>
      </c>
      <c r="EL122" s="35">
        <v>0</v>
      </c>
      <c r="EM122" s="35">
        <v>0</v>
      </c>
      <c r="EN122" s="35">
        <v>0</v>
      </c>
      <c r="EO122" s="35">
        <v>0</v>
      </c>
      <c r="EP122" s="35">
        <v>0</v>
      </c>
      <c r="EQ122" s="35">
        <v>0</v>
      </c>
      <c r="ER122" s="35">
        <v>0</v>
      </c>
      <c r="ES122" s="35">
        <v>0</v>
      </c>
      <c r="ET122" s="35">
        <v>0</v>
      </c>
      <c r="EU122" s="35">
        <v>0</v>
      </c>
      <c r="EV122" s="35">
        <v>0</v>
      </c>
      <c r="EW122" s="35">
        <v>0</v>
      </c>
      <c r="EX122" s="35">
        <v>0</v>
      </c>
      <c r="EY122" s="35">
        <v>0</v>
      </c>
      <c r="EZ122" s="35">
        <v>0</v>
      </c>
      <c r="FA122" s="35">
        <v>0</v>
      </c>
      <c r="FB122" s="35">
        <v>0</v>
      </c>
      <c r="FC122" s="26">
        <v>0</v>
      </c>
      <c r="FD122" s="35">
        <v>0</v>
      </c>
      <c r="FE122" s="26">
        <v>0</v>
      </c>
      <c r="FF122" s="26">
        <v>0</v>
      </c>
      <c r="FG122" s="26">
        <v>0</v>
      </c>
      <c r="FH122" s="26">
        <v>0</v>
      </c>
      <c r="FI122" s="26">
        <v>0</v>
      </c>
      <c r="FJ122" s="35">
        <v>0</v>
      </c>
      <c r="FK122" s="26">
        <v>0</v>
      </c>
      <c r="FL122" s="26">
        <v>0</v>
      </c>
      <c r="FM122" s="35">
        <v>0</v>
      </c>
      <c r="FN122" s="26">
        <v>0</v>
      </c>
      <c r="FO122" s="26">
        <v>0</v>
      </c>
      <c r="FP122" s="26">
        <v>0</v>
      </c>
      <c r="FQ122" s="26">
        <v>0</v>
      </c>
      <c r="FR122" s="26">
        <v>0</v>
      </c>
      <c r="FS122" s="26">
        <v>0</v>
      </c>
      <c r="FT122" s="35">
        <v>0</v>
      </c>
      <c r="FU122" s="26">
        <v>0</v>
      </c>
      <c r="FV122" s="26">
        <v>0</v>
      </c>
      <c r="FW122" s="26">
        <v>0</v>
      </c>
      <c r="FX122" s="26">
        <v>0</v>
      </c>
      <c r="FY122" s="26">
        <v>0</v>
      </c>
      <c r="FZ122" s="26">
        <v>0</v>
      </c>
      <c r="GA122" s="26">
        <v>0</v>
      </c>
      <c r="GB122" s="26">
        <v>0</v>
      </c>
      <c r="GC122" s="26">
        <v>0</v>
      </c>
      <c r="GD122" s="26">
        <v>0</v>
      </c>
      <c r="GE122" s="26">
        <v>0</v>
      </c>
      <c r="GF122" s="26">
        <v>0</v>
      </c>
      <c r="GG122" s="26">
        <v>0</v>
      </c>
      <c r="GH122" s="26">
        <v>0</v>
      </c>
      <c r="GI122" s="26">
        <v>0</v>
      </c>
      <c r="GJ122" s="26">
        <v>0</v>
      </c>
      <c r="GK122" s="26">
        <v>0</v>
      </c>
      <c r="GL122" s="26">
        <v>0</v>
      </c>
      <c r="GM122" s="26">
        <v>0</v>
      </c>
      <c r="GN122" s="26">
        <v>0</v>
      </c>
      <c r="GO122" s="35">
        <v>0</v>
      </c>
      <c r="GP122" s="26">
        <v>0</v>
      </c>
      <c r="GQ122" s="26">
        <v>0</v>
      </c>
      <c r="GR122" s="35">
        <v>0</v>
      </c>
      <c r="GS122" s="26">
        <v>0</v>
      </c>
      <c r="GT122" s="26">
        <v>0</v>
      </c>
      <c r="GU122" s="26">
        <v>0</v>
      </c>
      <c r="GV122" s="26">
        <v>0</v>
      </c>
      <c r="GW122" s="26">
        <v>0</v>
      </c>
      <c r="GX122" s="26">
        <v>0</v>
      </c>
      <c r="GY122" s="26">
        <v>0</v>
      </c>
      <c r="GZ122" s="26">
        <v>0</v>
      </c>
      <c r="HA122" s="26">
        <v>0</v>
      </c>
      <c r="HB122" s="26">
        <v>0</v>
      </c>
      <c r="HC122" s="26">
        <v>0</v>
      </c>
      <c r="HD122" s="26">
        <v>0</v>
      </c>
      <c r="HE122" s="26">
        <v>0</v>
      </c>
      <c r="HF122" s="26">
        <v>0</v>
      </c>
      <c r="HG122" s="26">
        <v>0</v>
      </c>
      <c r="HH122" s="26">
        <v>0</v>
      </c>
      <c r="HI122" s="26">
        <v>0</v>
      </c>
      <c r="HJ122" s="26">
        <v>0</v>
      </c>
      <c r="HK122" s="26">
        <v>0</v>
      </c>
      <c r="HL122" s="26">
        <v>0</v>
      </c>
      <c r="HM122" s="26">
        <v>0</v>
      </c>
      <c r="HN122" s="26">
        <v>0</v>
      </c>
      <c r="HO122" s="26">
        <v>0</v>
      </c>
      <c r="HP122" s="26">
        <v>0</v>
      </c>
      <c r="HQ122" s="26">
        <v>0</v>
      </c>
      <c r="HR122" s="26">
        <v>0</v>
      </c>
      <c r="HS122" s="26">
        <v>0</v>
      </c>
      <c r="HT122" s="26">
        <v>0</v>
      </c>
      <c r="HU122" s="35">
        <v>0</v>
      </c>
      <c r="HV122" s="26">
        <v>0</v>
      </c>
      <c r="HW122" s="26">
        <v>0</v>
      </c>
      <c r="HX122" s="26">
        <v>0</v>
      </c>
      <c r="HY122" s="35">
        <v>0</v>
      </c>
      <c r="HZ122" s="26">
        <v>0</v>
      </c>
      <c r="IA122" s="26">
        <v>0</v>
      </c>
      <c r="IB122" s="26">
        <v>0</v>
      </c>
      <c r="IC122" s="26">
        <v>0</v>
      </c>
      <c r="ID122" s="26">
        <v>0</v>
      </c>
      <c r="IE122" s="26">
        <v>0</v>
      </c>
      <c r="IF122" s="26">
        <v>0</v>
      </c>
      <c r="IG122" s="26">
        <v>0</v>
      </c>
      <c r="IH122" s="26">
        <v>0</v>
      </c>
      <c r="II122" s="26">
        <v>0</v>
      </c>
      <c r="IJ122" s="26">
        <v>0</v>
      </c>
      <c r="IK122" s="26">
        <v>0</v>
      </c>
      <c r="IL122" s="26">
        <v>0</v>
      </c>
      <c r="IM122" s="26">
        <v>0</v>
      </c>
      <c r="IN122" s="26">
        <v>0</v>
      </c>
      <c r="IO122" s="26">
        <v>0</v>
      </c>
      <c r="IP122" s="26">
        <v>0</v>
      </c>
      <c r="IQ122" s="26">
        <v>0</v>
      </c>
      <c r="IR122" s="26">
        <v>0</v>
      </c>
      <c r="IS122" s="26">
        <v>0</v>
      </c>
      <c r="IT122" s="26">
        <v>0</v>
      </c>
      <c r="IU122" s="26">
        <v>0</v>
      </c>
      <c r="IV122" s="26">
        <v>0</v>
      </c>
      <c r="IW122" s="26">
        <v>0</v>
      </c>
      <c r="IX122" s="26">
        <v>0</v>
      </c>
      <c r="IY122" s="26">
        <v>0</v>
      </c>
      <c r="IZ122" s="26">
        <v>0</v>
      </c>
      <c r="JA122" s="35" t="e">
        <v>#N/A</v>
      </c>
      <c r="JB122" s="35" t="e">
        <v>#N/A</v>
      </c>
      <c r="JC122" s="35" t="e">
        <v>#N/A</v>
      </c>
      <c r="JD122" s="35" t="e">
        <v>#N/A</v>
      </c>
      <c r="JE122" s="35" t="e">
        <v>#N/A</v>
      </c>
      <c r="JF122" s="35" t="e">
        <v>#N/A</v>
      </c>
      <c r="JG122" s="35" t="e">
        <v>#N/A</v>
      </c>
      <c r="JH122" s="35" t="e">
        <v>#N/A</v>
      </c>
      <c r="JI122" s="35" t="e">
        <v>#N/A</v>
      </c>
      <c r="JJ122" s="35" t="e">
        <v>#N/A</v>
      </c>
      <c r="JK122" s="35" t="e">
        <v>#N/A</v>
      </c>
      <c r="JL122" s="35" t="e">
        <v>#N/A</v>
      </c>
      <c r="JM122" s="35" t="e">
        <v>#N/A</v>
      </c>
      <c r="JN122" s="35" t="e">
        <v>#N/A</v>
      </c>
      <c r="JO122" s="35" t="e">
        <v>#N/A</v>
      </c>
      <c r="JP122" s="35" t="e">
        <v>#N/A</v>
      </c>
      <c r="JQ122" s="35" t="e">
        <v>#N/A</v>
      </c>
      <c r="JR122" s="35" t="e">
        <v>#N/A</v>
      </c>
      <c r="JS122" s="35" t="e">
        <v>#N/A</v>
      </c>
      <c r="JT122" s="35" t="e">
        <v>#N/A</v>
      </c>
      <c r="JU122" s="35" t="e">
        <v>#N/A</v>
      </c>
    </row>
    <row r="123" spans="1:281" ht="19.8" customHeight="1" x14ac:dyDescent="0.2">
      <c r="A123" s="163" t="s">
        <v>1437</v>
      </c>
      <c r="B123" s="92"/>
      <c r="C123" s="52" t="s">
        <v>1229</v>
      </c>
      <c r="D123" s="52" t="s">
        <v>1156</v>
      </c>
      <c r="E123" s="86"/>
      <c r="F123" s="92"/>
      <c r="G123" s="89" t="s">
        <v>939</v>
      </c>
      <c r="H123" s="52" t="s">
        <v>851</v>
      </c>
      <c r="I123" s="86"/>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t="s">
        <v>338</v>
      </c>
      <c r="CN123" s="40"/>
      <c r="CO123" s="41" t="s">
        <v>499</v>
      </c>
      <c r="CP123" s="80">
        <v>1000000000</v>
      </c>
      <c r="CQ123" s="49">
        <v>0</v>
      </c>
      <c r="CR123" s="46"/>
      <c r="CS123" s="44">
        <v>1</v>
      </c>
      <c r="CT123" s="40"/>
      <c r="CU123" s="42" t="s">
        <v>534</v>
      </c>
      <c r="CV123" s="42">
        <v>3</v>
      </c>
      <c r="CW123" s="35" t="e">
        <v>#N/A</v>
      </c>
      <c r="CX123" s="35" t="e">
        <v>#N/A</v>
      </c>
      <c r="CY123" s="71">
        <v>0</v>
      </c>
      <c r="CZ123" s="35" t="e">
        <v>#N/A</v>
      </c>
      <c r="DA123" s="26" t="s">
        <v>319</v>
      </c>
      <c r="DB123" s="35">
        <v>0</v>
      </c>
      <c r="DC123" s="35">
        <v>0</v>
      </c>
      <c r="DD123" s="35">
        <v>0</v>
      </c>
      <c r="DE123" s="35">
        <v>0</v>
      </c>
      <c r="DF123" s="35">
        <v>0</v>
      </c>
      <c r="DG123" s="35">
        <v>0</v>
      </c>
      <c r="DH123" s="35">
        <v>0</v>
      </c>
      <c r="DI123" s="35">
        <v>0</v>
      </c>
      <c r="DJ123" s="35">
        <v>0</v>
      </c>
      <c r="DK123" s="35">
        <v>0</v>
      </c>
      <c r="DL123" s="35">
        <v>0</v>
      </c>
      <c r="DM123" s="35">
        <v>0</v>
      </c>
      <c r="DN123" s="35">
        <v>0</v>
      </c>
      <c r="DO123" s="35">
        <v>0</v>
      </c>
      <c r="DP123" s="35">
        <v>0</v>
      </c>
      <c r="DQ123" s="35">
        <v>0</v>
      </c>
      <c r="DR123" s="35">
        <v>0</v>
      </c>
      <c r="DS123" s="35">
        <v>0</v>
      </c>
      <c r="DT123" s="35">
        <v>0</v>
      </c>
      <c r="DU123" s="35">
        <v>0</v>
      </c>
      <c r="DV123" s="35">
        <v>0</v>
      </c>
      <c r="DW123" s="35">
        <v>0</v>
      </c>
      <c r="DX123" s="35">
        <v>0</v>
      </c>
      <c r="DY123" s="35">
        <v>0</v>
      </c>
      <c r="DZ123" s="35">
        <v>0</v>
      </c>
      <c r="EA123" s="35">
        <v>0</v>
      </c>
      <c r="EB123" s="35">
        <v>0</v>
      </c>
      <c r="EC123" s="35">
        <v>0</v>
      </c>
      <c r="ED123" s="35">
        <v>0</v>
      </c>
      <c r="EE123" s="35">
        <v>0</v>
      </c>
      <c r="EF123" s="35">
        <v>0</v>
      </c>
      <c r="EG123" s="35">
        <v>0</v>
      </c>
      <c r="EH123" s="35">
        <v>0</v>
      </c>
      <c r="EI123" s="35">
        <v>0</v>
      </c>
      <c r="EJ123" s="35">
        <v>0</v>
      </c>
      <c r="EK123" s="35">
        <v>0</v>
      </c>
      <c r="EL123" s="35">
        <v>0</v>
      </c>
      <c r="EM123" s="35">
        <v>0</v>
      </c>
      <c r="EN123" s="35">
        <v>0</v>
      </c>
      <c r="EO123" s="35">
        <v>0</v>
      </c>
      <c r="EP123" s="35">
        <v>0</v>
      </c>
      <c r="EQ123" s="35">
        <v>0</v>
      </c>
      <c r="ER123" s="35">
        <v>0</v>
      </c>
      <c r="ES123" s="35">
        <v>0</v>
      </c>
      <c r="ET123" s="35">
        <v>0</v>
      </c>
      <c r="EU123" s="35">
        <v>0</v>
      </c>
      <c r="EV123" s="35">
        <v>0</v>
      </c>
      <c r="EW123" s="35">
        <v>0</v>
      </c>
      <c r="EX123" s="35">
        <v>0</v>
      </c>
      <c r="EY123" s="35">
        <v>0</v>
      </c>
      <c r="EZ123" s="35">
        <v>0</v>
      </c>
      <c r="FA123" s="35">
        <v>0</v>
      </c>
      <c r="FB123" s="35">
        <v>0</v>
      </c>
      <c r="FC123" s="26">
        <v>0</v>
      </c>
      <c r="FD123" s="35">
        <v>0</v>
      </c>
      <c r="FE123" s="26">
        <v>0</v>
      </c>
      <c r="FF123" s="26">
        <v>0</v>
      </c>
      <c r="FG123" s="26">
        <v>0</v>
      </c>
      <c r="FH123" s="26">
        <v>0</v>
      </c>
      <c r="FI123" s="26">
        <v>0</v>
      </c>
      <c r="FJ123" s="35">
        <v>0</v>
      </c>
      <c r="FK123" s="26">
        <v>0</v>
      </c>
      <c r="FL123" s="26">
        <v>0</v>
      </c>
      <c r="FM123" s="35">
        <v>0</v>
      </c>
      <c r="FN123" s="26">
        <v>0</v>
      </c>
      <c r="FO123" s="26">
        <v>0</v>
      </c>
      <c r="FP123" s="26">
        <v>0</v>
      </c>
      <c r="FQ123" s="26">
        <v>0</v>
      </c>
      <c r="FR123" s="26">
        <v>0</v>
      </c>
      <c r="FS123" s="26">
        <v>0</v>
      </c>
      <c r="FT123" s="35">
        <v>0</v>
      </c>
      <c r="FU123" s="26">
        <v>0</v>
      </c>
      <c r="FV123" s="26">
        <v>0</v>
      </c>
      <c r="FW123" s="26">
        <v>0</v>
      </c>
      <c r="FX123" s="26">
        <v>0</v>
      </c>
      <c r="FY123" s="26">
        <v>0</v>
      </c>
      <c r="FZ123" s="26">
        <v>0</v>
      </c>
      <c r="GA123" s="26">
        <v>0</v>
      </c>
      <c r="GB123" s="26">
        <v>0</v>
      </c>
      <c r="GC123" s="26">
        <v>0</v>
      </c>
      <c r="GD123" s="26">
        <v>0</v>
      </c>
      <c r="GE123" s="26">
        <v>0</v>
      </c>
      <c r="GF123" s="26">
        <v>0</v>
      </c>
      <c r="GG123" s="26">
        <v>0</v>
      </c>
      <c r="GH123" s="26">
        <v>0</v>
      </c>
      <c r="GI123" s="26">
        <v>0</v>
      </c>
      <c r="GJ123" s="26">
        <v>0</v>
      </c>
      <c r="GK123" s="26">
        <v>0</v>
      </c>
      <c r="GL123" s="26">
        <v>0</v>
      </c>
      <c r="GM123" s="26">
        <v>0</v>
      </c>
      <c r="GN123" s="26">
        <v>0</v>
      </c>
      <c r="GO123" s="35">
        <v>0</v>
      </c>
      <c r="GP123" s="26">
        <v>0</v>
      </c>
      <c r="GQ123" s="26">
        <v>0</v>
      </c>
      <c r="GR123" s="35">
        <v>0</v>
      </c>
      <c r="GS123" s="26">
        <v>0</v>
      </c>
      <c r="GT123" s="26">
        <v>0</v>
      </c>
      <c r="GU123" s="26">
        <v>0</v>
      </c>
      <c r="GV123" s="26">
        <v>0</v>
      </c>
      <c r="GW123" s="26">
        <v>0</v>
      </c>
      <c r="GX123" s="26">
        <v>0</v>
      </c>
      <c r="GY123" s="26">
        <v>0</v>
      </c>
      <c r="GZ123" s="26">
        <v>0</v>
      </c>
      <c r="HA123" s="26">
        <v>0</v>
      </c>
      <c r="HB123" s="26">
        <v>0</v>
      </c>
      <c r="HC123" s="26">
        <v>0</v>
      </c>
      <c r="HD123" s="26">
        <v>0</v>
      </c>
      <c r="HE123" s="26">
        <v>0</v>
      </c>
      <c r="HF123" s="26">
        <v>0</v>
      </c>
      <c r="HG123" s="26">
        <v>0</v>
      </c>
      <c r="HH123" s="26">
        <v>0</v>
      </c>
      <c r="HI123" s="26">
        <v>0</v>
      </c>
      <c r="HJ123" s="26">
        <v>0</v>
      </c>
      <c r="HK123" s="26">
        <v>0</v>
      </c>
      <c r="HL123" s="26">
        <v>0</v>
      </c>
      <c r="HM123" s="26">
        <v>0</v>
      </c>
      <c r="HN123" s="26">
        <v>0</v>
      </c>
      <c r="HO123" s="26">
        <v>0</v>
      </c>
      <c r="HP123" s="26">
        <v>0</v>
      </c>
      <c r="HQ123" s="26">
        <v>0</v>
      </c>
      <c r="HR123" s="26">
        <v>0</v>
      </c>
      <c r="HS123" s="26">
        <v>0</v>
      </c>
      <c r="HT123" s="26">
        <v>0</v>
      </c>
      <c r="HU123" s="35">
        <v>0</v>
      </c>
      <c r="HV123" s="26">
        <v>0</v>
      </c>
      <c r="HW123" s="26">
        <v>0</v>
      </c>
      <c r="HX123" s="26">
        <v>0</v>
      </c>
      <c r="HY123" s="35">
        <v>0</v>
      </c>
      <c r="HZ123" s="26">
        <v>0</v>
      </c>
      <c r="IA123" s="26">
        <v>0</v>
      </c>
      <c r="IB123" s="26">
        <v>0</v>
      </c>
      <c r="IC123" s="26">
        <v>0</v>
      </c>
      <c r="ID123" s="26">
        <v>0</v>
      </c>
      <c r="IE123" s="26">
        <v>0</v>
      </c>
      <c r="IF123" s="26">
        <v>0</v>
      </c>
      <c r="IG123" s="26">
        <v>0</v>
      </c>
      <c r="IH123" s="26">
        <v>0</v>
      </c>
      <c r="II123" s="26">
        <v>0</v>
      </c>
      <c r="IJ123" s="26">
        <v>0</v>
      </c>
      <c r="IK123" s="26">
        <v>0</v>
      </c>
      <c r="IL123" s="26">
        <v>0</v>
      </c>
      <c r="IM123" s="26">
        <v>0</v>
      </c>
      <c r="IN123" s="26">
        <v>0</v>
      </c>
      <c r="IO123" s="26">
        <v>0</v>
      </c>
      <c r="IP123" s="26">
        <v>0</v>
      </c>
      <c r="IQ123" s="26">
        <v>0</v>
      </c>
      <c r="IR123" s="26">
        <v>0</v>
      </c>
      <c r="IS123" s="26">
        <v>0</v>
      </c>
      <c r="IT123" s="26">
        <v>0</v>
      </c>
      <c r="IU123" s="26">
        <v>0</v>
      </c>
      <c r="IV123" s="26">
        <v>0</v>
      </c>
      <c r="IW123" s="26">
        <v>0</v>
      </c>
      <c r="IX123" s="26">
        <v>0</v>
      </c>
      <c r="IY123" s="26">
        <v>0</v>
      </c>
      <c r="IZ123" s="26">
        <v>0</v>
      </c>
      <c r="JA123" s="35" t="e">
        <v>#N/A</v>
      </c>
      <c r="JB123" s="35" t="e">
        <v>#N/A</v>
      </c>
      <c r="JC123" s="35" t="e">
        <v>#N/A</v>
      </c>
      <c r="JD123" s="35" t="e">
        <v>#N/A</v>
      </c>
      <c r="JE123" s="35" t="e">
        <v>#N/A</v>
      </c>
      <c r="JF123" s="35" t="e">
        <v>#N/A</v>
      </c>
      <c r="JG123" s="35" t="e">
        <v>#N/A</v>
      </c>
      <c r="JH123" s="35" t="e">
        <v>#N/A</v>
      </c>
      <c r="JI123" s="35" t="e">
        <v>#N/A</v>
      </c>
      <c r="JJ123" s="35" t="e">
        <v>#N/A</v>
      </c>
      <c r="JK123" s="35" t="e">
        <v>#N/A</v>
      </c>
      <c r="JL123" s="35" t="e">
        <v>#N/A</v>
      </c>
      <c r="JM123" s="35" t="e">
        <v>#N/A</v>
      </c>
      <c r="JN123" s="35" t="e">
        <v>#N/A</v>
      </c>
      <c r="JO123" s="35" t="e">
        <v>#N/A</v>
      </c>
      <c r="JP123" s="35" t="e">
        <v>#N/A</v>
      </c>
      <c r="JQ123" s="35" t="e">
        <v>#N/A</v>
      </c>
      <c r="JR123" s="35" t="e">
        <v>#N/A</v>
      </c>
      <c r="JS123" s="35" t="e">
        <v>#N/A</v>
      </c>
      <c r="JT123" s="35" t="e">
        <v>#N/A</v>
      </c>
      <c r="JU123" s="35" t="e">
        <v>#N/A</v>
      </c>
    </row>
    <row r="124" spans="1:281" ht="19.8" customHeight="1" x14ac:dyDescent="0.2">
      <c r="A124" s="163" t="s">
        <v>1436</v>
      </c>
      <c r="B124" s="92"/>
      <c r="C124" s="52" t="s">
        <v>1229</v>
      </c>
      <c r="D124" s="52" t="s">
        <v>1155</v>
      </c>
      <c r="E124" s="86"/>
      <c r="F124" s="92"/>
      <c r="G124" s="89" t="s">
        <v>939</v>
      </c>
      <c r="H124" s="52" t="s">
        <v>850</v>
      </c>
      <c r="I124" s="86"/>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t="s">
        <v>338</v>
      </c>
      <c r="CN124" s="40"/>
      <c r="CO124" s="41" t="s">
        <v>499</v>
      </c>
      <c r="CP124" s="80">
        <v>1000000000</v>
      </c>
      <c r="CQ124" s="49">
        <v>0</v>
      </c>
      <c r="CR124" s="46"/>
      <c r="CS124" s="44">
        <v>1</v>
      </c>
      <c r="CT124" s="40"/>
      <c r="CU124" s="42" t="s">
        <v>534</v>
      </c>
      <c r="CV124" s="42">
        <v>3</v>
      </c>
      <c r="CW124" s="35" t="e">
        <v>#N/A</v>
      </c>
      <c r="CX124" s="35" t="e">
        <v>#N/A</v>
      </c>
      <c r="CY124" s="71">
        <v>0</v>
      </c>
      <c r="CZ124" s="35" t="e">
        <v>#N/A</v>
      </c>
      <c r="DA124" s="26" t="s">
        <v>319</v>
      </c>
      <c r="DB124" s="35">
        <v>0</v>
      </c>
      <c r="DC124" s="35">
        <v>0</v>
      </c>
      <c r="DD124" s="35">
        <v>0</v>
      </c>
      <c r="DE124" s="35">
        <v>0</v>
      </c>
      <c r="DF124" s="35">
        <v>0</v>
      </c>
      <c r="DG124" s="35">
        <v>0</v>
      </c>
      <c r="DH124" s="35">
        <v>0</v>
      </c>
      <c r="DI124" s="35">
        <v>0</v>
      </c>
      <c r="DJ124" s="35">
        <v>0</v>
      </c>
      <c r="DK124" s="35">
        <v>0</v>
      </c>
      <c r="DL124" s="35">
        <v>0</v>
      </c>
      <c r="DM124" s="35">
        <v>0</v>
      </c>
      <c r="DN124" s="35">
        <v>0</v>
      </c>
      <c r="DO124" s="35">
        <v>0</v>
      </c>
      <c r="DP124" s="35">
        <v>0</v>
      </c>
      <c r="DQ124" s="35">
        <v>0</v>
      </c>
      <c r="DR124" s="35">
        <v>0</v>
      </c>
      <c r="DS124" s="35">
        <v>0</v>
      </c>
      <c r="DT124" s="35">
        <v>0</v>
      </c>
      <c r="DU124" s="35">
        <v>0</v>
      </c>
      <c r="DV124" s="35">
        <v>0</v>
      </c>
      <c r="DW124" s="35">
        <v>0</v>
      </c>
      <c r="DX124" s="35">
        <v>0</v>
      </c>
      <c r="DY124" s="35">
        <v>0</v>
      </c>
      <c r="DZ124" s="35">
        <v>0</v>
      </c>
      <c r="EA124" s="35">
        <v>0</v>
      </c>
      <c r="EB124" s="35">
        <v>0</v>
      </c>
      <c r="EC124" s="35">
        <v>0</v>
      </c>
      <c r="ED124" s="35">
        <v>0</v>
      </c>
      <c r="EE124" s="35">
        <v>0</v>
      </c>
      <c r="EF124" s="35">
        <v>0</v>
      </c>
      <c r="EG124" s="35">
        <v>0</v>
      </c>
      <c r="EH124" s="35">
        <v>0</v>
      </c>
      <c r="EI124" s="35">
        <v>0</v>
      </c>
      <c r="EJ124" s="35">
        <v>0</v>
      </c>
      <c r="EK124" s="35">
        <v>0</v>
      </c>
      <c r="EL124" s="35">
        <v>0</v>
      </c>
      <c r="EM124" s="35">
        <v>0</v>
      </c>
      <c r="EN124" s="35">
        <v>0</v>
      </c>
      <c r="EO124" s="35">
        <v>0</v>
      </c>
      <c r="EP124" s="35">
        <v>0</v>
      </c>
      <c r="EQ124" s="35">
        <v>0</v>
      </c>
      <c r="ER124" s="35">
        <v>0</v>
      </c>
      <c r="ES124" s="35">
        <v>0</v>
      </c>
      <c r="ET124" s="35">
        <v>0</v>
      </c>
      <c r="EU124" s="35">
        <v>0</v>
      </c>
      <c r="EV124" s="35">
        <v>0</v>
      </c>
      <c r="EW124" s="35">
        <v>0</v>
      </c>
      <c r="EX124" s="35">
        <v>0</v>
      </c>
      <c r="EY124" s="35">
        <v>0</v>
      </c>
      <c r="EZ124" s="35">
        <v>0</v>
      </c>
      <c r="FA124" s="35">
        <v>0</v>
      </c>
      <c r="FB124" s="35">
        <v>0</v>
      </c>
      <c r="FC124" s="26">
        <v>0</v>
      </c>
      <c r="FD124" s="35">
        <v>0</v>
      </c>
      <c r="FE124" s="26">
        <v>0</v>
      </c>
      <c r="FF124" s="26">
        <v>0</v>
      </c>
      <c r="FG124" s="26">
        <v>0</v>
      </c>
      <c r="FH124" s="26">
        <v>0</v>
      </c>
      <c r="FI124" s="26">
        <v>0</v>
      </c>
      <c r="FJ124" s="35">
        <v>0</v>
      </c>
      <c r="FK124" s="26">
        <v>0</v>
      </c>
      <c r="FL124" s="26">
        <v>0</v>
      </c>
      <c r="FM124" s="35">
        <v>0</v>
      </c>
      <c r="FN124" s="26">
        <v>0</v>
      </c>
      <c r="FO124" s="26">
        <v>0</v>
      </c>
      <c r="FP124" s="26">
        <v>0</v>
      </c>
      <c r="FQ124" s="26">
        <v>0</v>
      </c>
      <c r="FR124" s="26">
        <v>0</v>
      </c>
      <c r="FS124" s="26">
        <v>0</v>
      </c>
      <c r="FT124" s="35">
        <v>0</v>
      </c>
      <c r="FU124" s="26">
        <v>0</v>
      </c>
      <c r="FV124" s="26">
        <v>0</v>
      </c>
      <c r="FW124" s="26">
        <v>0</v>
      </c>
      <c r="FX124" s="26">
        <v>0</v>
      </c>
      <c r="FY124" s="26">
        <v>0</v>
      </c>
      <c r="FZ124" s="26">
        <v>0</v>
      </c>
      <c r="GA124" s="26">
        <v>0</v>
      </c>
      <c r="GB124" s="26">
        <v>0</v>
      </c>
      <c r="GC124" s="26">
        <v>0</v>
      </c>
      <c r="GD124" s="26">
        <v>0</v>
      </c>
      <c r="GE124" s="26">
        <v>0</v>
      </c>
      <c r="GF124" s="26">
        <v>0</v>
      </c>
      <c r="GG124" s="26">
        <v>0</v>
      </c>
      <c r="GH124" s="26">
        <v>0</v>
      </c>
      <c r="GI124" s="26">
        <v>0</v>
      </c>
      <c r="GJ124" s="26">
        <v>0</v>
      </c>
      <c r="GK124" s="26">
        <v>0</v>
      </c>
      <c r="GL124" s="26">
        <v>0</v>
      </c>
      <c r="GM124" s="26">
        <v>0</v>
      </c>
      <c r="GN124" s="26">
        <v>0</v>
      </c>
      <c r="GO124" s="35">
        <v>0</v>
      </c>
      <c r="GP124" s="26">
        <v>0</v>
      </c>
      <c r="GQ124" s="26">
        <v>0</v>
      </c>
      <c r="GR124" s="35">
        <v>0</v>
      </c>
      <c r="GS124" s="26">
        <v>0</v>
      </c>
      <c r="GT124" s="26">
        <v>0</v>
      </c>
      <c r="GU124" s="26">
        <v>0</v>
      </c>
      <c r="GV124" s="26">
        <v>0</v>
      </c>
      <c r="GW124" s="26">
        <v>0</v>
      </c>
      <c r="GX124" s="26">
        <v>0</v>
      </c>
      <c r="GY124" s="26">
        <v>0</v>
      </c>
      <c r="GZ124" s="26">
        <v>0</v>
      </c>
      <c r="HA124" s="26">
        <v>0</v>
      </c>
      <c r="HB124" s="26">
        <v>0</v>
      </c>
      <c r="HC124" s="26">
        <v>0</v>
      </c>
      <c r="HD124" s="26">
        <v>0</v>
      </c>
      <c r="HE124" s="26">
        <v>0</v>
      </c>
      <c r="HF124" s="26">
        <v>0</v>
      </c>
      <c r="HG124" s="26">
        <v>0</v>
      </c>
      <c r="HH124" s="26">
        <v>0</v>
      </c>
      <c r="HI124" s="26">
        <v>0</v>
      </c>
      <c r="HJ124" s="26">
        <v>0</v>
      </c>
      <c r="HK124" s="26">
        <v>0</v>
      </c>
      <c r="HL124" s="26">
        <v>0</v>
      </c>
      <c r="HM124" s="26">
        <v>0</v>
      </c>
      <c r="HN124" s="26">
        <v>0</v>
      </c>
      <c r="HO124" s="26">
        <v>0</v>
      </c>
      <c r="HP124" s="26">
        <v>0</v>
      </c>
      <c r="HQ124" s="26">
        <v>0</v>
      </c>
      <c r="HR124" s="26">
        <v>0</v>
      </c>
      <c r="HS124" s="26">
        <v>0</v>
      </c>
      <c r="HT124" s="26">
        <v>0</v>
      </c>
      <c r="HU124" s="35">
        <v>0</v>
      </c>
      <c r="HV124" s="26">
        <v>0</v>
      </c>
      <c r="HW124" s="26">
        <v>0</v>
      </c>
      <c r="HX124" s="26">
        <v>0</v>
      </c>
      <c r="HY124" s="35">
        <v>0</v>
      </c>
      <c r="HZ124" s="26">
        <v>0</v>
      </c>
      <c r="IA124" s="26">
        <v>0</v>
      </c>
      <c r="IB124" s="26">
        <v>0</v>
      </c>
      <c r="IC124" s="26">
        <v>0</v>
      </c>
      <c r="ID124" s="26">
        <v>0</v>
      </c>
      <c r="IE124" s="26">
        <v>0</v>
      </c>
      <c r="IF124" s="26">
        <v>0</v>
      </c>
      <c r="IG124" s="26">
        <v>0</v>
      </c>
      <c r="IH124" s="26">
        <v>0</v>
      </c>
      <c r="II124" s="26">
        <v>0</v>
      </c>
      <c r="IJ124" s="26">
        <v>0</v>
      </c>
      <c r="IK124" s="26">
        <v>0</v>
      </c>
      <c r="IL124" s="26">
        <v>0</v>
      </c>
      <c r="IM124" s="26">
        <v>0</v>
      </c>
      <c r="IN124" s="26">
        <v>0</v>
      </c>
      <c r="IO124" s="26">
        <v>0</v>
      </c>
      <c r="IP124" s="26">
        <v>0</v>
      </c>
      <c r="IQ124" s="26">
        <v>0</v>
      </c>
      <c r="IR124" s="26">
        <v>0</v>
      </c>
      <c r="IS124" s="26">
        <v>0</v>
      </c>
      <c r="IT124" s="26">
        <v>0</v>
      </c>
      <c r="IU124" s="26">
        <v>0</v>
      </c>
      <c r="IV124" s="26">
        <v>0</v>
      </c>
      <c r="IW124" s="26">
        <v>0</v>
      </c>
      <c r="IX124" s="26">
        <v>0</v>
      </c>
      <c r="IY124" s="26">
        <v>0</v>
      </c>
      <c r="IZ124" s="26">
        <v>0</v>
      </c>
      <c r="JA124" s="35" t="e">
        <v>#N/A</v>
      </c>
      <c r="JB124" s="35" t="e">
        <v>#N/A</v>
      </c>
      <c r="JC124" s="35" t="e">
        <v>#N/A</v>
      </c>
      <c r="JD124" s="35" t="e">
        <v>#N/A</v>
      </c>
      <c r="JE124" s="35" t="e">
        <v>#N/A</v>
      </c>
      <c r="JF124" s="35" t="e">
        <v>#N/A</v>
      </c>
      <c r="JG124" s="35" t="e">
        <v>#N/A</v>
      </c>
      <c r="JH124" s="35" t="e">
        <v>#N/A</v>
      </c>
      <c r="JI124" s="35" t="e">
        <v>#N/A</v>
      </c>
      <c r="JJ124" s="35" t="e">
        <v>#N/A</v>
      </c>
      <c r="JK124" s="35" t="e">
        <v>#N/A</v>
      </c>
      <c r="JL124" s="35" t="e">
        <v>#N/A</v>
      </c>
      <c r="JM124" s="35" t="e">
        <v>#N/A</v>
      </c>
      <c r="JN124" s="35" t="e">
        <v>#N/A</v>
      </c>
      <c r="JO124" s="35" t="e">
        <v>#N/A</v>
      </c>
      <c r="JP124" s="35" t="e">
        <v>#N/A</v>
      </c>
      <c r="JQ124" s="35" t="e">
        <v>#N/A</v>
      </c>
      <c r="JR124" s="35" t="e">
        <v>#N/A</v>
      </c>
      <c r="JS124" s="35" t="e">
        <v>#N/A</v>
      </c>
      <c r="JT124" s="35" t="e">
        <v>#N/A</v>
      </c>
      <c r="JU124" s="35" t="e">
        <v>#N/A</v>
      </c>
    </row>
    <row r="125" spans="1:281" ht="19.8" customHeight="1" x14ac:dyDescent="0.2">
      <c r="A125" s="163" t="s">
        <v>1435</v>
      </c>
      <c r="B125" s="92"/>
      <c r="C125" s="52" t="s">
        <v>1229</v>
      </c>
      <c r="D125" s="52" t="s">
        <v>1154</v>
      </c>
      <c r="E125" s="86"/>
      <c r="F125" s="92"/>
      <c r="G125" s="89" t="s">
        <v>939</v>
      </c>
      <c r="H125" s="52" t="s">
        <v>849</v>
      </c>
      <c r="I125" s="86"/>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t="s">
        <v>338</v>
      </c>
      <c r="CN125" s="40"/>
      <c r="CO125" s="41" t="s">
        <v>499</v>
      </c>
      <c r="CP125" s="80">
        <v>1000000000</v>
      </c>
      <c r="CQ125" s="49">
        <v>0</v>
      </c>
      <c r="CR125" s="46"/>
      <c r="CS125" s="44">
        <v>1</v>
      </c>
      <c r="CT125" s="40"/>
      <c r="CU125" s="42" t="s">
        <v>534</v>
      </c>
      <c r="CV125" s="42">
        <v>3</v>
      </c>
      <c r="CW125" s="35" t="e">
        <v>#N/A</v>
      </c>
      <c r="CX125" s="35" t="e">
        <v>#N/A</v>
      </c>
      <c r="CY125" s="71">
        <v>0</v>
      </c>
      <c r="CZ125" s="35" t="e">
        <v>#N/A</v>
      </c>
      <c r="DA125" s="26" t="s">
        <v>319</v>
      </c>
      <c r="DB125" s="35">
        <v>0</v>
      </c>
      <c r="DC125" s="35">
        <v>0</v>
      </c>
      <c r="DD125" s="35">
        <v>0</v>
      </c>
      <c r="DE125" s="35">
        <v>0</v>
      </c>
      <c r="DF125" s="35">
        <v>0</v>
      </c>
      <c r="DG125" s="35">
        <v>0</v>
      </c>
      <c r="DH125" s="35">
        <v>0</v>
      </c>
      <c r="DI125" s="35">
        <v>0</v>
      </c>
      <c r="DJ125" s="35">
        <v>0</v>
      </c>
      <c r="DK125" s="35">
        <v>0</v>
      </c>
      <c r="DL125" s="35">
        <v>0</v>
      </c>
      <c r="DM125" s="35">
        <v>0</v>
      </c>
      <c r="DN125" s="35">
        <v>0</v>
      </c>
      <c r="DO125" s="35">
        <v>0</v>
      </c>
      <c r="DP125" s="35">
        <v>0</v>
      </c>
      <c r="DQ125" s="35">
        <v>0</v>
      </c>
      <c r="DR125" s="35">
        <v>0</v>
      </c>
      <c r="DS125" s="35">
        <v>0</v>
      </c>
      <c r="DT125" s="35">
        <v>0</v>
      </c>
      <c r="DU125" s="35">
        <v>0</v>
      </c>
      <c r="DV125" s="35">
        <v>0</v>
      </c>
      <c r="DW125" s="35">
        <v>0</v>
      </c>
      <c r="DX125" s="35">
        <v>0</v>
      </c>
      <c r="DY125" s="35">
        <v>0</v>
      </c>
      <c r="DZ125" s="35">
        <v>0</v>
      </c>
      <c r="EA125" s="35">
        <v>0</v>
      </c>
      <c r="EB125" s="35">
        <v>0</v>
      </c>
      <c r="EC125" s="35">
        <v>0</v>
      </c>
      <c r="ED125" s="35">
        <v>0</v>
      </c>
      <c r="EE125" s="35">
        <v>0</v>
      </c>
      <c r="EF125" s="35">
        <v>0</v>
      </c>
      <c r="EG125" s="35">
        <v>0</v>
      </c>
      <c r="EH125" s="35">
        <v>0</v>
      </c>
      <c r="EI125" s="35">
        <v>0</v>
      </c>
      <c r="EJ125" s="35">
        <v>0</v>
      </c>
      <c r="EK125" s="35">
        <v>0</v>
      </c>
      <c r="EL125" s="35">
        <v>0</v>
      </c>
      <c r="EM125" s="35">
        <v>0</v>
      </c>
      <c r="EN125" s="35">
        <v>0</v>
      </c>
      <c r="EO125" s="35">
        <v>0</v>
      </c>
      <c r="EP125" s="35">
        <v>0</v>
      </c>
      <c r="EQ125" s="35">
        <v>0</v>
      </c>
      <c r="ER125" s="35">
        <v>0</v>
      </c>
      <c r="ES125" s="35">
        <v>0</v>
      </c>
      <c r="ET125" s="35">
        <v>0</v>
      </c>
      <c r="EU125" s="35">
        <v>0</v>
      </c>
      <c r="EV125" s="35">
        <v>0</v>
      </c>
      <c r="EW125" s="35">
        <v>0</v>
      </c>
      <c r="EX125" s="35">
        <v>0</v>
      </c>
      <c r="EY125" s="35">
        <v>0</v>
      </c>
      <c r="EZ125" s="35">
        <v>0</v>
      </c>
      <c r="FA125" s="35">
        <v>0</v>
      </c>
      <c r="FB125" s="35">
        <v>0</v>
      </c>
      <c r="FC125" s="26">
        <v>0</v>
      </c>
      <c r="FD125" s="35">
        <v>0</v>
      </c>
      <c r="FE125" s="26">
        <v>0</v>
      </c>
      <c r="FF125" s="26">
        <v>0</v>
      </c>
      <c r="FG125" s="26">
        <v>0</v>
      </c>
      <c r="FH125" s="26">
        <v>0</v>
      </c>
      <c r="FI125" s="26">
        <v>0</v>
      </c>
      <c r="FJ125" s="35">
        <v>0</v>
      </c>
      <c r="FK125" s="26">
        <v>0</v>
      </c>
      <c r="FL125" s="26">
        <v>0</v>
      </c>
      <c r="FM125" s="35">
        <v>0</v>
      </c>
      <c r="FN125" s="26">
        <v>0</v>
      </c>
      <c r="FO125" s="26">
        <v>0</v>
      </c>
      <c r="FP125" s="26">
        <v>0</v>
      </c>
      <c r="FQ125" s="26">
        <v>0</v>
      </c>
      <c r="FR125" s="26">
        <v>0</v>
      </c>
      <c r="FS125" s="26">
        <v>0</v>
      </c>
      <c r="FT125" s="35">
        <v>0</v>
      </c>
      <c r="FU125" s="26">
        <v>0</v>
      </c>
      <c r="FV125" s="26">
        <v>0</v>
      </c>
      <c r="FW125" s="26">
        <v>0</v>
      </c>
      <c r="FX125" s="26">
        <v>0</v>
      </c>
      <c r="FY125" s="26">
        <v>0</v>
      </c>
      <c r="FZ125" s="26">
        <v>0</v>
      </c>
      <c r="GA125" s="26">
        <v>0</v>
      </c>
      <c r="GB125" s="26">
        <v>0</v>
      </c>
      <c r="GC125" s="26">
        <v>0</v>
      </c>
      <c r="GD125" s="26">
        <v>0</v>
      </c>
      <c r="GE125" s="26">
        <v>0</v>
      </c>
      <c r="GF125" s="26">
        <v>0</v>
      </c>
      <c r="GG125" s="26">
        <v>0</v>
      </c>
      <c r="GH125" s="26">
        <v>0</v>
      </c>
      <c r="GI125" s="26">
        <v>0</v>
      </c>
      <c r="GJ125" s="26">
        <v>0</v>
      </c>
      <c r="GK125" s="26">
        <v>0</v>
      </c>
      <c r="GL125" s="26">
        <v>0</v>
      </c>
      <c r="GM125" s="26">
        <v>0</v>
      </c>
      <c r="GN125" s="26">
        <v>0</v>
      </c>
      <c r="GO125" s="35">
        <v>0</v>
      </c>
      <c r="GP125" s="26">
        <v>0</v>
      </c>
      <c r="GQ125" s="26">
        <v>0</v>
      </c>
      <c r="GR125" s="35">
        <v>0</v>
      </c>
      <c r="GS125" s="26">
        <v>0</v>
      </c>
      <c r="GT125" s="26">
        <v>0</v>
      </c>
      <c r="GU125" s="26">
        <v>0</v>
      </c>
      <c r="GV125" s="26">
        <v>0</v>
      </c>
      <c r="GW125" s="26">
        <v>0</v>
      </c>
      <c r="GX125" s="26">
        <v>0</v>
      </c>
      <c r="GY125" s="26">
        <v>0</v>
      </c>
      <c r="GZ125" s="26">
        <v>0</v>
      </c>
      <c r="HA125" s="26">
        <v>0</v>
      </c>
      <c r="HB125" s="26">
        <v>0</v>
      </c>
      <c r="HC125" s="26">
        <v>0</v>
      </c>
      <c r="HD125" s="26">
        <v>0</v>
      </c>
      <c r="HE125" s="26">
        <v>0</v>
      </c>
      <c r="HF125" s="26">
        <v>0</v>
      </c>
      <c r="HG125" s="26">
        <v>0</v>
      </c>
      <c r="HH125" s="26">
        <v>0</v>
      </c>
      <c r="HI125" s="26">
        <v>0</v>
      </c>
      <c r="HJ125" s="26">
        <v>0</v>
      </c>
      <c r="HK125" s="26">
        <v>0</v>
      </c>
      <c r="HL125" s="26">
        <v>0</v>
      </c>
      <c r="HM125" s="26">
        <v>0</v>
      </c>
      <c r="HN125" s="26">
        <v>0</v>
      </c>
      <c r="HO125" s="26">
        <v>0</v>
      </c>
      <c r="HP125" s="26">
        <v>0</v>
      </c>
      <c r="HQ125" s="26">
        <v>0</v>
      </c>
      <c r="HR125" s="26">
        <v>0</v>
      </c>
      <c r="HS125" s="26">
        <v>0</v>
      </c>
      <c r="HT125" s="26">
        <v>0</v>
      </c>
      <c r="HU125" s="35">
        <v>0</v>
      </c>
      <c r="HV125" s="26">
        <v>0</v>
      </c>
      <c r="HW125" s="26">
        <v>0</v>
      </c>
      <c r="HX125" s="26">
        <v>0</v>
      </c>
      <c r="HY125" s="35">
        <v>0</v>
      </c>
      <c r="HZ125" s="26">
        <v>0</v>
      </c>
      <c r="IA125" s="26">
        <v>0</v>
      </c>
      <c r="IB125" s="26">
        <v>0</v>
      </c>
      <c r="IC125" s="26">
        <v>0</v>
      </c>
      <c r="ID125" s="26">
        <v>0</v>
      </c>
      <c r="IE125" s="26">
        <v>0</v>
      </c>
      <c r="IF125" s="26">
        <v>0</v>
      </c>
      <c r="IG125" s="26">
        <v>0</v>
      </c>
      <c r="IH125" s="26">
        <v>0</v>
      </c>
      <c r="II125" s="26">
        <v>0</v>
      </c>
      <c r="IJ125" s="26">
        <v>0</v>
      </c>
      <c r="IK125" s="26">
        <v>0</v>
      </c>
      <c r="IL125" s="26">
        <v>0</v>
      </c>
      <c r="IM125" s="26">
        <v>0</v>
      </c>
      <c r="IN125" s="26">
        <v>0</v>
      </c>
      <c r="IO125" s="26">
        <v>0</v>
      </c>
      <c r="IP125" s="26">
        <v>0</v>
      </c>
      <c r="IQ125" s="26">
        <v>0</v>
      </c>
      <c r="IR125" s="26">
        <v>0</v>
      </c>
      <c r="IS125" s="26">
        <v>0</v>
      </c>
      <c r="IT125" s="26">
        <v>0</v>
      </c>
      <c r="IU125" s="26">
        <v>0</v>
      </c>
      <c r="IV125" s="26">
        <v>0</v>
      </c>
      <c r="IW125" s="26">
        <v>0</v>
      </c>
      <c r="IX125" s="26">
        <v>0</v>
      </c>
      <c r="IY125" s="26">
        <v>0</v>
      </c>
      <c r="IZ125" s="26">
        <v>0</v>
      </c>
      <c r="JA125" s="35" t="e">
        <v>#N/A</v>
      </c>
      <c r="JB125" s="35" t="e">
        <v>#N/A</v>
      </c>
      <c r="JC125" s="35" t="e">
        <v>#N/A</v>
      </c>
      <c r="JD125" s="35" t="e">
        <v>#N/A</v>
      </c>
      <c r="JE125" s="35" t="e">
        <v>#N/A</v>
      </c>
      <c r="JF125" s="35" t="e">
        <v>#N/A</v>
      </c>
      <c r="JG125" s="35" t="e">
        <v>#N/A</v>
      </c>
      <c r="JH125" s="35" t="e">
        <v>#N/A</v>
      </c>
      <c r="JI125" s="35" t="e">
        <v>#N/A</v>
      </c>
      <c r="JJ125" s="35" t="e">
        <v>#N/A</v>
      </c>
      <c r="JK125" s="35" t="e">
        <v>#N/A</v>
      </c>
      <c r="JL125" s="35" t="e">
        <v>#N/A</v>
      </c>
      <c r="JM125" s="35" t="e">
        <v>#N/A</v>
      </c>
      <c r="JN125" s="35" t="e">
        <v>#N/A</v>
      </c>
      <c r="JO125" s="35" t="e">
        <v>#N/A</v>
      </c>
      <c r="JP125" s="35" t="e">
        <v>#N/A</v>
      </c>
      <c r="JQ125" s="35" t="e">
        <v>#N/A</v>
      </c>
      <c r="JR125" s="35" t="e">
        <v>#N/A</v>
      </c>
      <c r="JS125" s="35" t="e">
        <v>#N/A</v>
      </c>
      <c r="JT125" s="35" t="e">
        <v>#N/A</v>
      </c>
      <c r="JU125" s="35" t="e">
        <v>#N/A</v>
      </c>
    </row>
    <row r="126" spans="1:281" ht="19.8" customHeight="1" x14ac:dyDescent="0.2">
      <c r="A126" s="163" t="s">
        <v>1434</v>
      </c>
      <c r="B126" s="92"/>
      <c r="C126" s="52" t="s">
        <v>1229</v>
      </c>
      <c r="D126" s="52" t="s">
        <v>1153</v>
      </c>
      <c r="E126" s="86"/>
      <c r="F126" s="92"/>
      <c r="G126" s="89" t="s">
        <v>939</v>
      </c>
      <c r="H126" s="52" t="s">
        <v>848</v>
      </c>
      <c r="I126" s="86"/>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t="s">
        <v>338</v>
      </c>
      <c r="CN126" s="40"/>
      <c r="CO126" s="41" t="s">
        <v>499</v>
      </c>
      <c r="CP126" s="80">
        <v>1000000000</v>
      </c>
      <c r="CQ126" s="49">
        <v>0</v>
      </c>
      <c r="CR126" s="46"/>
      <c r="CS126" s="44">
        <v>1</v>
      </c>
      <c r="CT126" s="40"/>
      <c r="CU126" s="42" t="s">
        <v>534</v>
      </c>
      <c r="CV126" s="42">
        <v>3</v>
      </c>
      <c r="CW126" s="35" t="e">
        <v>#N/A</v>
      </c>
      <c r="CX126" s="35" t="e">
        <v>#N/A</v>
      </c>
      <c r="CY126" s="71">
        <v>0</v>
      </c>
      <c r="CZ126" s="35" t="e">
        <v>#N/A</v>
      </c>
      <c r="DA126" s="26" t="s">
        <v>319</v>
      </c>
      <c r="DB126" s="35">
        <v>0</v>
      </c>
      <c r="DC126" s="35">
        <v>0</v>
      </c>
      <c r="DD126" s="35">
        <v>0</v>
      </c>
      <c r="DE126" s="35">
        <v>0</v>
      </c>
      <c r="DF126" s="35">
        <v>0</v>
      </c>
      <c r="DG126" s="35">
        <v>0</v>
      </c>
      <c r="DH126" s="35">
        <v>0</v>
      </c>
      <c r="DI126" s="35">
        <v>0</v>
      </c>
      <c r="DJ126" s="35">
        <v>0</v>
      </c>
      <c r="DK126" s="35">
        <v>0</v>
      </c>
      <c r="DL126" s="35">
        <v>0</v>
      </c>
      <c r="DM126" s="35">
        <v>0</v>
      </c>
      <c r="DN126" s="35">
        <v>0</v>
      </c>
      <c r="DO126" s="35">
        <v>0</v>
      </c>
      <c r="DP126" s="35">
        <v>0</v>
      </c>
      <c r="DQ126" s="35">
        <v>0</v>
      </c>
      <c r="DR126" s="35">
        <v>0</v>
      </c>
      <c r="DS126" s="35">
        <v>0</v>
      </c>
      <c r="DT126" s="35">
        <v>0</v>
      </c>
      <c r="DU126" s="35">
        <v>0</v>
      </c>
      <c r="DV126" s="35">
        <v>0</v>
      </c>
      <c r="DW126" s="35">
        <v>0</v>
      </c>
      <c r="DX126" s="35">
        <v>0</v>
      </c>
      <c r="DY126" s="35">
        <v>0</v>
      </c>
      <c r="DZ126" s="35">
        <v>0</v>
      </c>
      <c r="EA126" s="35">
        <v>0</v>
      </c>
      <c r="EB126" s="35">
        <v>0</v>
      </c>
      <c r="EC126" s="35">
        <v>0</v>
      </c>
      <c r="ED126" s="35">
        <v>0</v>
      </c>
      <c r="EE126" s="35">
        <v>0</v>
      </c>
      <c r="EF126" s="35">
        <v>0</v>
      </c>
      <c r="EG126" s="35">
        <v>0</v>
      </c>
      <c r="EH126" s="35">
        <v>0</v>
      </c>
      <c r="EI126" s="35">
        <v>0</v>
      </c>
      <c r="EJ126" s="35">
        <v>0</v>
      </c>
      <c r="EK126" s="35">
        <v>0</v>
      </c>
      <c r="EL126" s="35">
        <v>0</v>
      </c>
      <c r="EM126" s="35">
        <v>0</v>
      </c>
      <c r="EN126" s="35">
        <v>0</v>
      </c>
      <c r="EO126" s="35">
        <v>0</v>
      </c>
      <c r="EP126" s="35">
        <v>0</v>
      </c>
      <c r="EQ126" s="35">
        <v>0</v>
      </c>
      <c r="ER126" s="35">
        <v>0</v>
      </c>
      <c r="ES126" s="35">
        <v>0</v>
      </c>
      <c r="ET126" s="35">
        <v>0</v>
      </c>
      <c r="EU126" s="35">
        <v>0</v>
      </c>
      <c r="EV126" s="35">
        <v>0</v>
      </c>
      <c r="EW126" s="35">
        <v>0</v>
      </c>
      <c r="EX126" s="35">
        <v>0</v>
      </c>
      <c r="EY126" s="35">
        <v>0</v>
      </c>
      <c r="EZ126" s="35">
        <v>0</v>
      </c>
      <c r="FA126" s="35">
        <v>0</v>
      </c>
      <c r="FB126" s="35">
        <v>0</v>
      </c>
      <c r="FC126" s="26">
        <v>0</v>
      </c>
      <c r="FD126" s="35">
        <v>0</v>
      </c>
      <c r="FE126" s="26">
        <v>0</v>
      </c>
      <c r="FF126" s="26">
        <v>0</v>
      </c>
      <c r="FG126" s="26">
        <v>0</v>
      </c>
      <c r="FH126" s="26">
        <v>0</v>
      </c>
      <c r="FI126" s="26">
        <v>0</v>
      </c>
      <c r="FJ126" s="35">
        <v>0</v>
      </c>
      <c r="FK126" s="26">
        <v>0</v>
      </c>
      <c r="FL126" s="26">
        <v>0</v>
      </c>
      <c r="FM126" s="35">
        <v>0</v>
      </c>
      <c r="FN126" s="26">
        <v>0</v>
      </c>
      <c r="FO126" s="26">
        <v>0</v>
      </c>
      <c r="FP126" s="26">
        <v>0</v>
      </c>
      <c r="FQ126" s="26">
        <v>0</v>
      </c>
      <c r="FR126" s="26">
        <v>0</v>
      </c>
      <c r="FS126" s="26">
        <v>0</v>
      </c>
      <c r="FT126" s="35">
        <v>0</v>
      </c>
      <c r="FU126" s="26">
        <v>0</v>
      </c>
      <c r="FV126" s="26">
        <v>0</v>
      </c>
      <c r="FW126" s="26">
        <v>0</v>
      </c>
      <c r="FX126" s="26">
        <v>0</v>
      </c>
      <c r="FY126" s="26">
        <v>0</v>
      </c>
      <c r="FZ126" s="26">
        <v>0</v>
      </c>
      <c r="GA126" s="26">
        <v>0</v>
      </c>
      <c r="GB126" s="26">
        <v>0</v>
      </c>
      <c r="GC126" s="26">
        <v>0</v>
      </c>
      <c r="GD126" s="26">
        <v>0</v>
      </c>
      <c r="GE126" s="26">
        <v>0</v>
      </c>
      <c r="GF126" s="26">
        <v>0</v>
      </c>
      <c r="GG126" s="26">
        <v>0</v>
      </c>
      <c r="GH126" s="26">
        <v>0</v>
      </c>
      <c r="GI126" s="26">
        <v>0</v>
      </c>
      <c r="GJ126" s="26">
        <v>0</v>
      </c>
      <c r="GK126" s="26">
        <v>0</v>
      </c>
      <c r="GL126" s="26">
        <v>0</v>
      </c>
      <c r="GM126" s="26">
        <v>0</v>
      </c>
      <c r="GN126" s="26">
        <v>0</v>
      </c>
      <c r="GO126" s="35">
        <v>0</v>
      </c>
      <c r="GP126" s="26">
        <v>0</v>
      </c>
      <c r="GQ126" s="26">
        <v>0</v>
      </c>
      <c r="GR126" s="35">
        <v>0</v>
      </c>
      <c r="GS126" s="26">
        <v>0</v>
      </c>
      <c r="GT126" s="26">
        <v>0</v>
      </c>
      <c r="GU126" s="26">
        <v>0</v>
      </c>
      <c r="GV126" s="26">
        <v>0</v>
      </c>
      <c r="GW126" s="26">
        <v>0</v>
      </c>
      <c r="GX126" s="26">
        <v>0</v>
      </c>
      <c r="GY126" s="26">
        <v>0</v>
      </c>
      <c r="GZ126" s="26">
        <v>0</v>
      </c>
      <c r="HA126" s="26">
        <v>0</v>
      </c>
      <c r="HB126" s="26">
        <v>0</v>
      </c>
      <c r="HC126" s="26">
        <v>0</v>
      </c>
      <c r="HD126" s="26">
        <v>0</v>
      </c>
      <c r="HE126" s="26">
        <v>0</v>
      </c>
      <c r="HF126" s="26">
        <v>0</v>
      </c>
      <c r="HG126" s="26">
        <v>0</v>
      </c>
      <c r="HH126" s="26">
        <v>0</v>
      </c>
      <c r="HI126" s="26">
        <v>0</v>
      </c>
      <c r="HJ126" s="26">
        <v>0</v>
      </c>
      <c r="HK126" s="26">
        <v>0</v>
      </c>
      <c r="HL126" s="26">
        <v>0</v>
      </c>
      <c r="HM126" s="26">
        <v>0</v>
      </c>
      <c r="HN126" s="26">
        <v>0</v>
      </c>
      <c r="HO126" s="26">
        <v>0</v>
      </c>
      <c r="HP126" s="26">
        <v>0</v>
      </c>
      <c r="HQ126" s="26">
        <v>0</v>
      </c>
      <c r="HR126" s="26">
        <v>0</v>
      </c>
      <c r="HS126" s="26">
        <v>0</v>
      </c>
      <c r="HT126" s="26">
        <v>0</v>
      </c>
      <c r="HU126" s="35">
        <v>0</v>
      </c>
      <c r="HV126" s="26">
        <v>0</v>
      </c>
      <c r="HW126" s="26">
        <v>0</v>
      </c>
      <c r="HX126" s="26">
        <v>0</v>
      </c>
      <c r="HY126" s="35">
        <v>0</v>
      </c>
      <c r="HZ126" s="26">
        <v>0</v>
      </c>
      <c r="IA126" s="26">
        <v>0</v>
      </c>
      <c r="IB126" s="26">
        <v>0</v>
      </c>
      <c r="IC126" s="26">
        <v>0</v>
      </c>
      <c r="ID126" s="26">
        <v>0</v>
      </c>
      <c r="IE126" s="26">
        <v>0</v>
      </c>
      <c r="IF126" s="26">
        <v>0</v>
      </c>
      <c r="IG126" s="26">
        <v>0</v>
      </c>
      <c r="IH126" s="26">
        <v>0</v>
      </c>
      <c r="II126" s="26">
        <v>0</v>
      </c>
      <c r="IJ126" s="26">
        <v>0</v>
      </c>
      <c r="IK126" s="26">
        <v>0</v>
      </c>
      <c r="IL126" s="26">
        <v>0</v>
      </c>
      <c r="IM126" s="26">
        <v>0</v>
      </c>
      <c r="IN126" s="26">
        <v>0</v>
      </c>
      <c r="IO126" s="26">
        <v>0</v>
      </c>
      <c r="IP126" s="26">
        <v>0</v>
      </c>
      <c r="IQ126" s="26">
        <v>0</v>
      </c>
      <c r="IR126" s="26">
        <v>0</v>
      </c>
      <c r="IS126" s="26">
        <v>0</v>
      </c>
      <c r="IT126" s="26">
        <v>0</v>
      </c>
      <c r="IU126" s="26">
        <v>0</v>
      </c>
      <c r="IV126" s="26">
        <v>0</v>
      </c>
      <c r="IW126" s="26">
        <v>0</v>
      </c>
      <c r="IX126" s="26">
        <v>0</v>
      </c>
      <c r="IY126" s="26">
        <v>0</v>
      </c>
      <c r="IZ126" s="26">
        <v>0</v>
      </c>
      <c r="JA126" s="35" t="e">
        <v>#N/A</v>
      </c>
      <c r="JB126" s="35" t="e">
        <v>#N/A</v>
      </c>
      <c r="JC126" s="35" t="e">
        <v>#N/A</v>
      </c>
      <c r="JD126" s="35" t="e">
        <v>#N/A</v>
      </c>
      <c r="JE126" s="35" t="e">
        <v>#N/A</v>
      </c>
      <c r="JF126" s="35" t="e">
        <v>#N/A</v>
      </c>
      <c r="JG126" s="35" t="e">
        <v>#N/A</v>
      </c>
      <c r="JH126" s="35" t="e">
        <v>#N/A</v>
      </c>
      <c r="JI126" s="35" t="e">
        <v>#N/A</v>
      </c>
      <c r="JJ126" s="35" t="e">
        <v>#N/A</v>
      </c>
      <c r="JK126" s="35" t="e">
        <v>#N/A</v>
      </c>
      <c r="JL126" s="35" t="e">
        <v>#N/A</v>
      </c>
      <c r="JM126" s="35" t="e">
        <v>#N/A</v>
      </c>
      <c r="JN126" s="35" t="e">
        <v>#N/A</v>
      </c>
      <c r="JO126" s="35" t="e">
        <v>#N/A</v>
      </c>
      <c r="JP126" s="35" t="e">
        <v>#N/A</v>
      </c>
      <c r="JQ126" s="35" t="e">
        <v>#N/A</v>
      </c>
      <c r="JR126" s="35" t="e">
        <v>#N/A</v>
      </c>
      <c r="JS126" s="35" t="e">
        <v>#N/A</v>
      </c>
      <c r="JT126" s="35" t="e">
        <v>#N/A</v>
      </c>
      <c r="JU126" s="35" t="e">
        <v>#N/A</v>
      </c>
    </row>
    <row r="127" spans="1:281" ht="19.8" customHeight="1" x14ac:dyDescent="0.2">
      <c r="A127" s="163" t="s">
        <v>1433</v>
      </c>
      <c r="B127" s="92"/>
      <c r="C127" s="52" t="s">
        <v>1229</v>
      </c>
      <c r="D127" s="52" t="s">
        <v>1152</v>
      </c>
      <c r="E127" s="86"/>
      <c r="F127" s="92"/>
      <c r="G127" s="89" t="s">
        <v>939</v>
      </c>
      <c r="H127" s="52" t="s">
        <v>847</v>
      </c>
      <c r="I127" s="86"/>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t="s">
        <v>338</v>
      </c>
      <c r="CN127" s="40"/>
      <c r="CO127" s="41" t="s">
        <v>499</v>
      </c>
      <c r="CP127" s="80">
        <v>1000000000</v>
      </c>
      <c r="CQ127" s="49">
        <v>0</v>
      </c>
      <c r="CR127" s="46"/>
      <c r="CS127" s="44">
        <v>1</v>
      </c>
      <c r="CT127" s="40"/>
      <c r="CU127" s="42" t="s">
        <v>534</v>
      </c>
      <c r="CV127" s="42">
        <v>3</v>
      </c>
      <c r="CW127" s="35" t="e">
        <v>#N/A</v>
      </c>
      <c r="CX127" s="35" t="e">
        <v>#N/A</v>
      </c>
      <c r="CY127" s="71">
        <v>0</v>
      </c>
      <c r="CZ127" s="35" t="e">
        <v>#N/A</v>
      </c>
      <c r="DA127" s="26" t="s">
        <v>319</v>
      </c>
      <c r="DB127" s="35">
        <v>0</v>
      </c>
      <c r="DC127" s="35">
        <v>0</v>
      </c>
      <c r="DD127" s="35">
        <v>0</v>
      </c>
      <c r="DE127" s="35">
        <v>0</v>
      </c>
      <c r="DF127" s="35">
        <v>0</v>
      </c>
      <c r="DG127" s="35">
        <v>0</v>
      </c>
      <c r="DH127" s="35">
        <v>0</v>
      </c>
      <c r="DI127" s="35">
        <v>0</v>
      </c>
      <c r="DJ127" s="35">
        <v>0</v>
      </c>
      <c r="DK127" s="35">
        <v>0</v>
      </c>
      <c r="DL127" s="35">
        <v>0</v>
      </c>
      <c r="DM127" s="35">
        <v>0</v>
      </c>
      <c r="DN127" s="35">
        <v>0</v>
      </c>
      <c r="DO127" s="35">
        <v>0</v>
      </c>
      <c r="DP127" s="35">
        <v>0</v>
      </c>
      <c r="DQ127" s="35">
        <v>0</v>
      </c>
      <c r="DR127" s="35">
        <v>0</v>
      </c>
      <c r="DS127" s="35">
        <v>0</v>
      </c>
      <c r="DT127" s="35">
        <v>0</v>
      </c>
      <c r="DU127" s="35">
        <v>0</v>
      </c>
      <c r="DV127" s="35">
        <v>0</v>
      </c>
      <c r="DW127" s="35">
        <v>0</v>
      </c>
      <c r="DX127" s="35">
        <v>0</v>
      </c>
      <c r="DY127" s="35">
        <v>0</v>
      </c>
      <c r="DZ127" s="35">
        <v>0</v>
      </c>
      <c r="EA127" s="35">
        <v>0</v>
      </c>
      <c r="EB127" s="35">
        <v>0</v>
      </c>
      <c r="EC127" s="35">
        <v>0</v>
      </c>
      <c r="ED127" s="35">
        <v>0</v>
      </c>
      <c r="EE127" s="35">
        <v>0</v>
      </c>
      <c r="EF127" s="35">
        <v>0</v>
      </c>
      <c r="EG127" s="35">
        <v>0</v>
      </c>
      <c r="EH127" s="35">
        <v>0</v>
      </c>
      <c r="EI127" s="35">
        <v>0</v>
      </c>
      <c r="EJ127" s="35">
        <v>0</v>
      </c>
      <c r="EK127" s="35">
        <v>0</v>
      </c>
      <c r="EL127" s="35">
        <v>0</v>
      </c>
      <c r="EM127" s="35">
        <v>0</v>
      </c>
      <c r="EN127" s="35">
        <v>0</v>
      </c>
      <c r="EO127" s="35">
        <v>0</v>
      </c>
      <c r="EP127" s="35">
        <v>0</v>
      </c>
      <c r="EQ127" s="35">
        <v>0</v>
      </c>
      <c r="ER127" s="35">
        <v>0</v>
      </c>
      <c r="ES127" s="35">
        <v>0</v>
      </c>
      <c r="ET127" s="35">
        <v>0</v>
      </c>
      <c r="EU127" s="35">
        <v>0</v>
      </c>
      <c r="EV127" s="35">
        <v>0</v>
      </c>
      <c r="EW127" s="35">
        <v>0</v>
      </c>
      <c r="EX127" s="35">
        <v>0</v>
      </c>
      <c r="EY127" s="35">
        <v>0</v>
      </c>
      <c r="EZ127" s="35">
        <v>0</v>
      </c>
      <c r="FA127" s="35">
        <v>0</v>
      </c>
      <c r="FB127" s="35">
        <v>0</v>
      </c>
      <c r="FC127" s="26">
        <v>0</v>
      </c>
      <c r="FD127" s="35">
        <v>0</v>
      </c>
      <c r="FE127" s="26">
        <v>0</v>
      </c>
      <c r="FF127" s="26">
        <v>0</v>
      </c>
      <c r="FG127" s="26">
        <v>0</v>
      </c>
      <c r="FH127" s="26">
        <v>0</v>
      </c>
      <c r="FI127" s="26">
        <v>0</v>
      </c>
      <c r="FJ127" s="35">
        <v>0</v>
      </c>
      <c r="FK127" s="26">
        <v>0</v>
      </c>
      <c r="FL127" s="26">
        <v>0</v>
      </c>
      <c r="FM127" s="35">
        <v>0</v>
      </c>
      <c r="FN127" s="26">
        <v>0</v>
      </c>
      <c r="FO127" s="26">
        <v>0</v>
      </c>
      <c r="FP127" s="26">
        <v>0</v>
      </c>
      <c r="FQ127" s="26">
        <v>0</v>
      </c>
      <c r="FR127" s="26">
        <v>0</v>
      </c>
      <c r="FS127" s="26">
        <v>0</v>
      </c>
      <c r="FT127" s="35">
        <v>0</v>
      </c>
      <c r="FU127" s="26">
        <v>0</v>
      </c>
      <c r="FV127" s="26">
        <v>0</v>
      </c>
      <c r="FW127" s="26">
        <v>0</v>
      </c>
      <c r="FX127" s="26">
        <v>0</v>
      </c>
      <c r="FY127" s="26">
        <v>0</v>
      </c>
      <c r="FZ127" s="26">
        <v>0</v>
      </c>
      <c r="GA127" s="26">
        <v>0</v>
      </c>
      <c r="GB127" s="26">
        <v>0</v>
      </c>
      <c r="GC127" s="26">
        <v>0</v>
      </c>
      <c r="GD127" s="26">
        <v>0</v>
      </c>
      <c r="GE127" s="26">
        <v>0</v>
      </c>
      <c r="GF127" s="26">
        <v>0</v>
      </c>
      <c r="GG127" s="26">
        <v>0</v>
      </c>
      <c r="GH127" s="26">
        <v>0</v>
      </c>
      <c r="GI127" s="26">
        <v>0</v>
      </c>
      <c r="GJ127" s="26">
        <v>0</v>
      </c>
      <c r="GK127" s="26">
        <v>0</v>
      </c>
      <c r="GL127" s="26">
        <v>0</v>
      </c>
      <c r="GM127" s="26">
        <v>0</v>
      </c>
      <c r="GN127" s="26">
        <v>0</v>
      </c>
      <c r="GO127" s="35">
        <v>0</v>
      </c>
      <c r="GP127" s="26">
        <v>0</v>
      </c>
      <c r="GQ127" s="26">
        <v>0</v>
      </c>
      <c r="GR127" s="35">
        <v>0</v>
      </c>
      <c r="GS127" s="26">
        <v>0</v>
      </c>
      <c r="GT127" s="26">
        <v>0</v>
      </c>
      <c r="GU127" s="26">
        <v>0</v>
      </c>
      <c r="GV127" s="26">
        <v>0</v>
      </c>
      <c r="GW127" s="26">
        <v>0</v>
      </c>
      <c r="GX127" s="26">
        <v>0</v>
      </c>
      <c r="GY127" s="26">
        <v>0</v>
      </c>
      <c r="GZ127" s="26">
        <v>0</v>
      </c>
      <c r="HA127" s="26">
        <v>0</v>
      </c>
      <c r="HB127" s="26">
        <v>0</v>
      </c>
      <c r="HC127" s="26">
        <v>0</v>
      </c>
      <c r="HD127" s="26">
        <v>0</v>
      </c>
      <c r="HE127" s="26">
        <v>0</v>
      </c>
      <c r="HF127" s="26">
        <v>0</v>
      </c>
      <c r="HG127" s="26">
        <v>0</v>
      </c>
      <c r="HH127" s="26">
        <v>0</v>
      </c>
      <c r="HI127" s="26">
        <v>0</v>
      </c>
      <c r="HJ127" s="26">
        <v>0</v>
      </c>
      <c r="HK127" s="26">
        <v>0</v>
      </c>
      <c r="HL127" s="26">
        <v>0</v>
      </c>
      <c r="HM127" s="26">
        <v>0</v>
      </c>
      <c r="HN127" s="26">
        <v>0</v>
      </c>
      <c r="HO127" s="26">
        <v>0</v>
      </c>
      <c r="HP127" s="26">
        <v>0</v>
      </c>
      <c r="HQ127" s="26">
        <v>0</v>
      </c>
      <c r="HR127" s="26">
        <v>0</v>
      </c>
      <c r="HS127" s="26">
        <v>0</v>
      </c>
      <c r="HT127" s="26">
        <v>0</v>
      </c>
      <c r="HU127" s="35">
        <v>0</v>
      </c>
      <c r="HV127" s="26">
        <v>0</v>
      </c>
      <c r="HW127" s="26">
        <v>0</v>
      </c>
      <c r="HX127" s="26">
        <v>0</v>
      </c>
      <c r="HY127" s="35">
        <v>0</v>
      </c>
      <c r="HZ127" s="26">
        <v>0</v>
      </c>
      <c r="IA127" s="26">
        <v>0</v>
      </c>
      <c r="IB127" s="26">
        <v>0</v>
      </c>
      <c r="IC127" s="26">
        <v>0</v>
      </c>
      <c r="ID127" s="26">
        <v>0</v>
      </c>
      <c r="IE127" s="26">
        <v>0</v>
      </c>
      <c r="IF127" s="26">
        <v>0</v>
      </c>
      <c r="IG127" s="26">
        <v>0</v>
      </c>
      <c r="IH127" s="26">
        <v>0</v>
      </c>
      <c r="II127" s="26">
        <v>0</v>
      </c>
      <c r="IJ127" s="26">
        <v>0</v>
      </c>
      <c r="IK127" s="26">
        <v>0</v>
      </c>
      <c r="IL127" s="26">
        <v>0</v>
      </c>
      <c r="IM127" s="26">
        <v>0</v>
      </c>
      <c r="IN127" s="26">
        <v>0</v>
      </c>
      <c r="IO127" s="26">
        <v>0</v>
      </c>
      <c r="IP127" s="26">
        <v>0</v>
      </c>
      <c r="IQ127" s="26">
        <v>0</v>
      </c>
      <c r="IR127" s="26">
        <v>0</v>
      </c>
      <c r="IS127" s="26">
        <v>0</v>
      </c>
      <c r="IT127" s="26">
        <v>0</v>
      </c>
      <c r="IU127" s="26">
        <v>0</v>
      </c>
      <c r="IV127" s="26">
        <v>0</v>
      </c>
      <c r="IW127" s="26">
        <v>0</v>
      </c>
      <c r="IX127" s="26">
        <v>0</v>
      </c>
      <c r="IY127" s="26">
        <v>0</v>
      </c>
      <c r="IZ127" s="26">
        <v>0</v>
      </c>
      <c r="JA127" s="35" t="e">
        <v>#N/A</v>
      </c>
      <c r="JB127" s="35" t="e">
        <v>#N/A</v>
      </c>
      <c r="JC127" s="35" t="e">
        <v>#N/A</v>
      </c>
      <c r="JD127" s="35" t="e">
        <v>#N/A</v>
      </c>
      <c r="JE127" s="35" t="e">
        <v>#N/A</v>
      </c>
      <c r="JF127" s="35" t="e">
        <v>#N/A</v>
      </c>
      <c r="JG127" s="35" t="e">
        <v>#N/A</v>
      </c>
      <c r="JH127" s="35" t="e">
        <v>#N/A</v>
      </c>
      <c r="JI127" s="35" t="e">
        <v>#N/A</v>
      </c>
      <c r="JJ127" s="35" t="e">
        <v>#N/A</v>
      </c>
      <c r="JK127" s="35" t="e">
        <v>#N/A</v>
      </c>
      <c r="JL127" s="35" t="e">
        <v>#N/A</v>
      </c>
      <c r="JM127" s="35" t="e">
        <v>#N/A</v>
      </c>
      <c r="JN127" s="35" t="e">
        <v>#N/A</v>
      </c>
      <c r="JO127" s="35" t="e">
        <v>#N/A</v>
      </c>
      <c r="JP127" s="35" t="e">
        <v>#N/A</v>
      </c>
      <c r="JQ127" s="35" t="e">
        <v>#N/A</v>
      </c>
      <c r="JR127" s="35" t="e">
        <v>#N/A</v>
      </c>
      <c r="JS127" s="35" t="e">
        <v>#N/A</v>
      </c>
      <c r="JT127" s="35" t="e">
        <v>#N/A</v>
      </c>
      <c r="JU127" s="35" t="e">
        <v>#N/A</v>
      </c>
    </row>
    <row r="128" spans="1:281" ht="19.8" customHeight="1" x14ac:dyDescent="0.2">
      <c r="A128" s="163" t="s">
        <v>1432</v>
      </c>
      <c r="B128" s="92"/>
      <c r="C128" s="52" t="s">
        <v>1229</v>
      </c>
      <c r="D128" s="52" t="s">
        <v>1151</v>
      </c>
      <c r="E128" s="86"/>
      <c r="F128" s="92"/>
      <c r="G128" s="89" t="s">
        <v>939</v>
      </c>
      <c r="H128" s="52" t="s">
        <v>846</v>
      </c>
      <c r="I128" s="86"/>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t="s">
        <v>338</v>
      </c>
      <c r="CN128" s="40"/>
      <c r="CO128" s="41" t="s">
        <v>499</v>
      </c>
      <c r="CP128" s="80">
        <v>1000000000</v>
      </c>
      <c r="CQ128" s="49">
        <v>0</v>
      </c>
      <c r="CR128" s="46"/>
      <c r="CS128" s="44">
        <v>1</v>
      </c>
      <c r="CT128" s="40"/>
      <c r="CU128" s="42" t="s">
        <v>534</v>
      </c>
      <c r="CV128" s="42">
        <v>3</v>
      </c>
      <c r="CW128" s="35" t="e">
        <v>#N/A</v>
      </c>
      <c r="CX128" s="35" t="e">
        <v>#N/A</v>
      </c>
      <c r="CY128" s="71">
        <v>0</v>
      </c>
      <c r="CZ128" s="35" t="e">
        <v>#N/A</v>
      </c>
      <c r="DA128" s="26" t="s">
        <v>319</v>
      </c>
      <c r="DB128" s="35">
        <v>0</v>
      </c>
      <c r="DC128" s="35">
        <v>0</v>
      </c>
      <c r="DD128" s="35">
        <v>0</v>
      </c>
      <c r="DE128" s="35">
        <v>0</v>
      </c>
      <c r="DF128" s="35">
        <v>0</v>
      </c>
      <c r="DG128" s="35">
        <v>0</v>
      </c>
      <c r="DH128" s="35">
        <v>0</v>
      </c>
      <c r="DI128" s="35">
        <v>0</v>
      </c>
      <c r="DJ128" s="35">
        <v>0</v>
      </c>
      <c r="DK128" s="35">
        <v>0</v>
      </c>
      <c r="DL128" s="35">
        <v>0</v>
      </c>
      <c r="DM128" s="35">
        <v>0</v>
      </c>
      <c r="DN128" s="35">
        <v>0</v>
      </c>
      <c r="DO128" s="35">
        <v>0</v>
      </c>
      <c r="DP128" s="35">
        <v>0</v>
      </c>
      <c r="DQ128" s="35">
        <v>0</v>
      </c>
      <c r="DR128" s="35">
        <v>0</v>
      </c>
      <c r="DS128" s="35">
        <v>0</v>
      </c>
      <c r="DT128" s="35">
        <v>0</v>
      </c>
      <c r="DU128" s="35">
        <v>0</v>
      </c>
      <c r="DV128" s="35">
        <v>0</v>
      </c>
      <c r="DW128" s="35">
        <v>0</v>
      </c>
      <c r="DX128" s="35">
        <v>0</v>
      </c>
      <c r="DY128" s="35">
        <v>0</v>
      </c>
      <c r="DZ128" s="35">
        <v>0</v>
      </c>
      <c r="EA128" s="35">
        <v>0</v>
      </c>
      <c r="EB128" s="35">
        <v>0</v>
      </c>
      <c r="EC128" s="35">
        <v>0</v>
      </c>
      <c r="ED128" s="35">
        <v>0</v>
      </c>
      <c r="EE128" s="35">
        <v>0</v>
      </c>
      <c r="EF128" s="35">
        <v>0</v>
      </c>
      <c r="EG128" s="35">
        <v>0</v>
      </c>
      <c r="EH128" s="35">
        <v>0</v>
      </c>
      <c r="EI128" s="35">
        <v>0</v>
      </c>
      <c r="EJ128" s="35">
        <v>0</v>
      </c>
      <c r="EK128" s="35">
        <v>0</v>
      </c>
      <c r="EL128" s="35">
        <v>0</v>
      </c>
      <c r="EM128" s="35">
        <v>0</v>
      </c>
      <c r="EN128" s="35">
        <v>0</v>
      </c>
      <c r="EO128" s="35">
        <v>0</v>
      </c>
      <c r="EP128" s="35">
        <v>0</v>
      </c>
      <c r="EQ128" s="35">
        <v>0</v>
      </c>
      <c r="ER128" s="35">
        <v>0</v>
      </c>
      <c r="ES128" s="35">
        <v>0</v>
      </c>
      <c r="ET128" s="35">
        <v>0</v>
      </c>
      <c r="EU128" s="35">
        <v>0</v>
      </c>
      <c r="EV128" s="35">
        <v>0</v>
      </c>
      <c r="EW128" s="35">
        <v>0</v>
      </c>
      <c r="EX128" s="35">
        <v>0</v>
      </c>
      <c r="EY128" s="35">
        <v>0</v>
      </c>
      <c r="EZ128" s="35">
        <v>0</v>
      </c>
      <c r="FA128" s="35">
        <v>0</v>
      </c>
      <c r="FB128" s="35">
        <v>0</v>
      </c>
      <c r="FC128" s="26">
        <v>0</v>
      </c>
      <c r="FD128" s="35">
        <v>0</v>
      </c>
      <c r="FE128" s="26">
        <v>0</v>
      </c>
      <c r="FF128" s="26">
        <v>0</v>
      </c>
      <c r="FG128" s="26">
        <v>0</v>
      </c>
      <c r="FH128" s="26">
        <v>0</v>
      </c>
      <c r="FI128" s="26">
        <v>0</v>
      </c>
      <c r="FJ128" s="35">
        <v>0</v>
      </c>
      <c r="FK128" s="26">
        <v>0</v>
      </c>
      <c r="FL128" s="26">
        <v>0</v>
      </c>
      <c r="FM128" s="35">
        <v>0</v>
      </c>
      <c r="FN128" s="26">
        <v>0</v>
      </c>
      <c r="FO128" s="26">
        <v>0</v>
      </c>
      <c r="FP128" s="26">
        <v>0</v>
      </c>
      <c r="FQ128" s="26">
        <v>0</v>
      </c>
      <c r="FR128" s="26">
        <v>0</v>
      </c>
      <c r="FS128" s="26">
        <v>0</v>
      </c>
      <c r="FT128" s="35">
        <v>0</v>
      </c>
      <c r="FU128" s="26">
        <v>0</v>
      </c>
      <c r="FV128" s="26">
        <v>0</v>
      </c>
      <c r="FW128" s="26">
        <v>0</v>
      </c>
      <c r="FX128" s="26">
        <v>0</v>
      </c>
      <c r="FY128" s="26">
        <v>0</v>
      </c>
      <c r="FZ128" s="26">
        <v>0</v>
      </c>
      <c r="GA128" s="26">
        <v>0</v>
      </c>
      <c r="GB128" s="26">
        <v>0</v>
      </c>
      <c r="GC128" s="26">
        <v>0</v>
      </c>
      <c r="GD128" s="26">
        <v>0</v>
      </c>
      <c r="GE128" s="26">
        <v>0</v>
      </c>
      <c r="GF128" s="26">
        <v>0</v>
      </c>
      <c r="GG128" s="26">
        <v>0</v>
      </c>
      <c r="GH128" s="26">
        <v>0</v>
      </c>
      <c r="GI128" s="26">
        <v>0</v>
      </c>
      <c r="GJ128" s="26">
        <v>0</v>
      </c>
      <c r="GK128" s="26">
        <v>0</v>
      </c>
      <c r="GL128" s="26">
        <v>0</v>
      </c>
      <c r="GM128" s="26">
        <v>0</v>
      </c>
      <c r="GN128" s="26">
        <v>0</v>
      </c>
      <c r="GO128" s="35">
        <v>0</v>
      </c>
      <c r="GP128" s="26">
        <v>0</v>
      </c>
      <c r="GQ128" s="26">
        <v>0</v>
      </c>
      <c r="GR128" s="35">
        <v>0</v>
      </c>
      <c r="GS128" s="26">
        <v>0</v>
      </c>
      <c r="GT128" s="26">
        <v>0</v>
      </c>
      <c r="GU128" s="26">
        <v>0</v>
      </c>
      <c r="GV128" s="26">
        <v>0</v>
      </c>
      <c r="GW128" s="26">
        <v>0</v>
      </c>
      <c r="GX128" s="26">
        <v>0</v>
      </c>
      <c r="GY128" s="26">
        <v>0</v>
      </c>
      <c r="GZ128" s="26">
        <v>0</v>
      </c>
      <c r="HA128" s="26">
        <v>0</v>
      </c>
      <c r="HB128" s="26">
        <v>0</v>
      </c>
      <c r="HC128" s="26">
        <v>0</v>
      </c>
      <c r="HD128" s="26">
        <v>0</v>
      </c>
      <c r="HE128" s="26">
        <v>0</v>
      </c>
      <c r="HF128" s="26">
        <v>0</v>
      </c>
      <c r="HG128" s="26">
        <v>0</v>
      </c>
      <c r="HH128" s="26">
        <v>0</v>
      </c>
      <c r="HI128" s="26">
        <v>0</v>
      </c>
      <c r="HJ128" s="26">
        <v>0</v>
      </c>
      <c r="HK128" s="26">
        <v>0</v>
      </c>
      <c r="HL128" s="26">
        <v>0</v>
      </c>
      <c r="HM128" s="26">
        <v>0</v>
      </c>
      <c r="HN128" s="26">
        <v>0</v>
      </c>
      <c r="HO128" s="26">
        <v>0</v>
      </c>
      <c r="HP128" s="26">
        <v>0</v>
      </c>
      <c r="HQ128" s="26">
        <v>0</v>
      </c>
      <c r="HR128" s="26">
        <v>0</v>
      </c>
      <c r="HS128" s="26">
        <v>0</v>
      </c>
      <c r="HT128" s="26">
        <v>0</v>
      </c>
      <c r="HU128" s="35">
        <v>0</v>
      </c>
      <c r="HV128" s="26">
        <v>0</v>
      </c>
      <c r="HW128" s="26">
        <v>0</v>
      </c>
      <c r="HX128" s="26">
        <v>0</v>
      </c>
      <c r="HY128" s="35">
        <v>0</v>
      </c>
      <c r="HZ128" s="26">
        <v>0</v>
      </c>
      <c r="IA128" s="26">
        <v>0</v>
      </c>
      <c r="IB128" s="26">
        <v>0</v>
      </c>
      <c r="IC128" s="26">
        <v>0</v>
      </c>
      <c r="ID128" s="26">
        <v>0</v>
      </c>
      <c r="IE128" s="26">
        <v>0</v>
      </c>
      <c r="IF128" s="26">
        <v>0</v>
      </c>
      <c r="IG128" s="26">
        <v>0</v>
      </c>
      <c r="IH128" s="26">
        <v>0</v>
      </c>
      <c r="II128" s="26">
        <v>0</v>
      </c>
      <c r="IJ128" s="26">
        <v>0</v>
      </c>
      <c r="IK128" s="26">
        <v>0</v>
      </c>
      <c r="IL128" s="26">
        <v>0</v>
      </c>
      <c r="IM128" s="26">
        <v>0</v>
      </c>
      <c r="IN128" s="26">
        <v>0</v>
      </c>
      <c r="IO128" s="26">
        <v>0</v>
      </c>
      <c r="IP128" s="26">
        <v>0</v>
      </c>
      <c r="IQ128" s="26">
        <v>0</v>
      </c>
      <c r="IR128" s="26">
        <v>0</v>
      </c>
      <c r="IS128" s="26">
        <v>0</v>
      </c>
      <c r="IT128" s="26">
        <v>0</v>
      </c>
      <c r="IU128" s="26">
        <v>0</v>
      </c>
      <c r="IV128" s="26">
        <v>0</v>
      </c>
      <c r="IW128" s="26">
        <v>0</v>
      </c>
      <c r="IX128" s="26">
        <v>0</v>
      </c>
      <c r="IY128" s="26">
        <v>0</v>
      </c>
      <c r="IZ128" s="26">
        <v>0</v>
      </c>
      <c r="JA128" s="35" t="e">
        <v>#N/A</v>
      </c>
      <c r="JB128" s="35" t="e">
        <v>#N/A</v>
      </c>
      <c r="JC128" s="35" t="e">
        <v>#N/A</v>
      </c>
      <c r="JD128" s="35" t="e">
        <v>#N/A</v>
      </c>
      <c r="JE128" s="35" t="e">
        <v>#N/A</v>
      </c>
      <c r="JF128" s="35" t="e">
        <v>#N/A</v>
      </c>
      <c r="JG128" s="35" t="e">
        <v>#N/A</v>
      </c>
      <c r="JH128" s="35" t="e">
        <v>#N/A</v>
      </c>
      <c r="JI128" s="35" t="e">
        <v>#N/A</v>
      </c>
      <c r="JJ128" s="35" t="e">
        <v>#N/A</v>
      </c>
      <c r="JK128" s="35" t="e">
        <v>#N/A</v>
      </c>
      <c r="JL128" s="35" t="e">
        <v>#N/A</v>
      </c>
      <c r="JM128" s="35" t="e">
        <v>#N/A</v>
      </c>
      <c r="JN128" s="35" t="e">
        <v>#N/A</v>
      </c>
      <c r="JO128" s="35" t="e">
        <v>#N/A</v>
      </c>
      <c r="JP128" s="35" t="e">
        <v>#N/A</v>
      </c>
      <c r="JQ128" s="35" t="e">
        <v>#N/A</v>
      </c>
      <c r="JR128" s="35" t="e">
        <v>#N/A</v>
      </c>
      <c r="JS128" s="35" t="e">
        <v>#N/A</v>
      </c>
      <c r="JT128" s="35" t="e">
        <v>#N/A</v>
      </c>
      <c r="JU128" s="35" t="e">
        <v>#N/A</v>
      </c>
    </row>
    <row r="129" spans="1:281" ht="19.8" customHeight="1" x14ac:dyDescent="0.2">
      <c r="A129" s="163" t="s">
        <v>1431</v>
      </c>
      <c r="B129" s="92"/>
      <c r="C129" s="52" t="s">
        <v>1229</v>
      </c>
      <c r="D129" s="52" t="s">
        <v>1150</v>
      </c>
      <c r="E129" s="86"/>
      <c r="F129" s="92"/>
      <c r="G129" s="89" t="s">
        <v>939</v>
      </c>
      <c r="H129" s="52" t="s">
        <v>845</v>
      </c>
      <c r="I129" s="86"/>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t="s">
        <v>338</v>
      </c>
      <c r="CN129" s="40"/>
      <c r="CO129" s="41" t="s">
        <v>499</v>
      </c>
      <c r="CP129" s="80">
        <v>1000000000</v>
      </c>
      <c r="CQ129" s="49">
        <v>0</v>
      </c>
      <c r="CR129" s="46"/>
      <c r="CS129" s="44">
        <v>1</v>
      </c>
      <c r="CT129" s="40"/>
      <c r="CU129" s="42" t="s">
        <v>534</v>
      </c>
      <c r="CV129" s="42">
        <v>3</v>
      </c>
      <c r="CW129" s="35" t="e">
        <v>#N/A</v>
      </c>
      <c r="CX129" s="35" t="e">
        <v>#N/A</v>
      </c>
      <c r="CY129" s="71">
        <v>0</v>
      </c>
      <c r="CZ129" s="35" t="e">
        <v>#N/A</v>
      </c>
      <c r="DA129" s="26" t="s">
        <v>319</v>
      </c>
      <c r="DB129" s="35">
        <v>0</v>
      </c>
      <c r="DC129" s="35">
        <v>0</v>
      </c>
      <c r="DD129" s="35">
        <v>0</v>
      </c>
      <c r="DE129" s="35">
        <v>0</v>
      </c>
      <c r="DF129" s="35">
        <v>0</v>
      </c>
      <c r="DG129" s="35">
        <v>0</v>
      </c>
      <c r="DH129" s="35">
        <v>0</v>
      </c>
      <c r="DI129" s="35">
        <v>0</v>
      </c>
      <c r="DJ129" s="35">
        <v>0</v>
      </c>
      <c r="DK129" s="35">
        <v>0</v>
      </c>
      <c r="DL129" s="35">
        <v>0</v>
      </c>
      <c r="DM129" s="35">
        <v>0</v>
      </c>
      <c r="DN129" s="35">
        <v>0</v>
      </c>
      <c r="DO129" s="35">
        <v>0</v>
      </c>
      <c r="DP129" s="35">
        <v>0</v>
      </c>
      <c r="DQ129" s="35">
        <v>0</v>
      </c>
      <c r="DR129" s="35">
        <v>0</v>
      </c>
      <c r="DS129" s="35">
        <v>0</v>
      </c>
      <c r="DT129" s="35">
        <v>0</v>
      </c>
      <c r="DU129" s="35">
        <v>0</v>
      </c>
      <c r="DV129" s="35">
        <v>0</v>
      </c>
      <c r="DW129" s="35">
        <v>0</v>
      </c>
      <c r="DX129" s="35">
        <v>0</v>
      </c>
      <c r="DY129" s="35">
        <v>0</v>
      </c>
      <c r="DZ129" s="35">
        <v>0</v>
      </c>
      <c r="EA129" s="35">
        <v>0</v>
      </c>
      <c r="EB129" s="35">
        <v>0</v>
      </c>
      <c r="EC129" s="35">
        <v>0</v>
      </c>
      <c r="ED129" s="35">
        <v>0</v>
      </c>
      <c r="EE129" s="35">
        <v>0</v>
      </c>
      <c r="EF129" s="35">
        <v>0</v>
      </c>
      <c r="EG129" s="35">
        <v>0</v>
      </c>
      <c r="EH129" s="35">
        <v>0</v>
      </c>
      <c r="EI129" s="35">
        <v>0</v>
      </c>
      <c r="EJ129" s="35">
        <v>0</v>
      </c>
      <c r="EK129" s="35">
        <v>0</v>
      </c>
      <c r="EL129" s="35">
        <v>0</v>
      </c>
      <c r="EM129" s="35">
        <v>0</v>
      </c>
      <c r="EN129" s="35">
        <v>0</v>
      </c>
      <c r="EO129" s="35">
        <v>0</v>
      </c>
      <c r="EP129" s="35">
        <v>0</v>
      </c>
      <c r="EQ129" s="35">
        <v>0</v>
      </c>
      <c r="ER129" s="35">
        <v>0</v>
      </c>
      <c r="ES129" s="35">
        <v>0</v>
      </c>
      <c r="ET129" s="35">
        <v>0</v>
      </c>
      <c r="EU129" s="35">
        <v>0</v>
      </c>
      <c r="EV129" s="35">
        <v>0</v>
      </c>
      <c r="EW129" s="35">
        <v>0</v>
      </c>
      <c r="EX129" s="35">
        <v>0</v>
      </c>
      <c r="EY129" s="35">
        <v>0</v>
      </c>
      <c r="EZ129" s="35">
        <v>0</v>
      </c>
      <c r="FA129" s="35">
        <v>0</v>
      </c>
      <c r="FB129" s="35">
        <v>0</v>
      </c>
      <c r="FC129" s="26">
        <v>0</v>
      </c>
      <c r="FD129" s="35">
        <v>0</v>
      </c>
      <c r="FE129" s="26">
        <v>0</v>
      </c>
      <c r="FF129" s="26">
        <v>0</v>
      </c>
      <c r="FG129" s="26">
        <v>0</v>
      </c>
      <c r="FH129" s="26">
        <v>0</v>
      </c>
      <c r="FI129" s="26">
        <v>0</v>
      </c>
      <c r="FJ129" s="35">
        <v>0</v>
      </c>
      <c r="FK129" s="26">
        <v>0</v>
      </c>
      <c r="FL129" s="26">
        <v>0</v>
      </c>
      <c r="FM129" s="35">
        <v>0</v>
      </c>
      <c r="FN129" s="26">
        <v>0</v>
      </c>
      <c r="FO129" s="26">
        <v>0</v>
      </c>
      <c r="FP129" s="26">
        <v>0</v>
      </c>
      <c r="FQ129" s="26">
        <v>0</v>
      </c>
      <c r="FR129" s="26">
        <v>0</v>
      </c>
      <c r="FS129" s="26">
        <v>0</v>
      </c>
      <c r="FT129" s="35">
        <v>0</v>
      </c>
      <c r="FU129" s="26">
        <v>0</v>
      </c>
      <c r="FV129" s="26">
        <v>0</v>
      </c>
      <c r="FW129" s="26">
        <v>0</v>
      </c>
      <c r="FX129" s="26">
        <v>0</v>
      </c>
      <c r="FY129" s="26">
        <v>0</v>
      </c>
      <c r="FZ129" s="26">
        <v>0</v>
      </c>
      <c r="GA129" s="26">
        <v>0</v>
      </c>
      <c r="GB129" s="26">
        <v>0</v>
      </c>
      <c r="GC129" s="26">
        <v>0</v>
      </c>
      <c r="GD129" s="26">
        <v>0</v>
      </c>
      <c r="GE129" s="26">
        <v>0</v>
      </c>
      <c r="GF129" s="26">
        <v>0</v>
      </c>
      <c r="GG129" s="26">
        <v>0</v>
      </c>
      <c r="GH129" s="26">
        <v>0</v>
      </c>
      <c r="GI129" s="26">
        <v>0</v>
      </c>
      <c r="GJ129" s="26">
        <v>0</v>
      </c>
      <c r="GK129" s="26">
        <v>0</v>
      </c>
      <c r="GL129" s="26">
        <v>0</v>
      </c>
      <c r="GM129" s="26">
        <v>0</v>
      </c>
      <c r="GN129" s="26">
        <v>0</v>
      </c>
      <c r="GO129" s="35">
        <v>0</v>
      </c>
      <c r="GP129" s="26">
        <v>0</v>
      </c>
      <c r="GQ129" s="26">
        <v>0</v>
      </c>
      <c r="GR129" s="35">
        <v>0</v>
      </c>
      <c r="GS129" s="26">
        <v>0</v>
      </c>
      <c r="GT129" s="26">
        <v>0</v>
      </c>
      <c r="GU129" s="26">
        <v>0</v>
      </c>
      <c r="GV129" s="26">
        <v>0</v>
      </c>
      <c r="GW129" s="26">
        <v>0</v>
      </c>
      <c r="GX129" s="26">
        <v>0</v>
      </c>
      <c r="GY129" s="26">
        <v>0</v>
      </c>
      <c r="GZ129" s="26">
        <v>0</v>
      </c>
      <c r="HA129" s="26">
        <v>0</v>
      </c>
      <c r="HB129" s="26">
        <v>0</v>
      </c>
      <c r="HC129" s="26">
        <v>0</v>
      </c>
      <c r="HD129" s="26">
        <v>0</v>
      </c>
      <c r="HE129" s="26">
        <v>0</v>
      </c>
      <c r="HF129" s="26">
        <v>0</v>
      </c>
      <c r="HG129" s="26">
        <v>0</v>
      </c>
      <c r="HH129" s="26">
        <v>0</v>
      </c>
      <c r="HI129" s="26">
        <v>0</v>
      </c>
      <c r="HJ129" s="26">
        <v>0</v>
      </c>
      <c r="HK129" s="26">
        <v>0</v>
      </c>
      <c r="HL129" s="26">
        <v>0</v>
      </c>
      <c r="HM129" s="26">
        <v>0</v>
      </c>
      <c r="HN129" s="26">
        <v>0</v>
      </c>
      <c r="HO129" s="26">
        <v>0</v>
      </c>
      <c r="HP129" s="26">
        <v>0</v>
      </c>
      <c r="HQ129" s="26">
        <v>0</v>
      </c>
      <c r="HR129" s="26">
        <v>0</v>
      </c>
      <c r="HS129" s="26">
        <v>0</v>
      </c>
      <c r="HT129" s="26">
        <v>0</v>
      </c>
      <c r="HU129" s="35">
        <v>0</v>
      </c>
      <c r="HV129" s="26">
        <v>0</v>
      </c>
      <c r="HW129" s="26">
        <v>0</v>
      </c>
      <c r="HX129" s="26">
        <v>0</v>
      </c>
      <c r="HY129" s="35">
        <v>0</v>
      </c>
      <c r="HZ129" s="26">
        <v>0</v>
      </c>
      <c r="IA129" s="26">
        <v>0</v>
      </c>
      <c r="IB129" s="26">
        <v>0</v>
      </c>
      <c r="IC129" s="26">
        <v>0</v>
      </c>
      <c r="ID129" s="26">
        <v>0</v>
      </c>
      <c r="IE129" s="26">
        <v>0</v>
      </c>
      <c r="IF129" s="26">
        <v>0</v>
      </c>
      <c r="IG129" s="26">
        <v>0</v>
      </c>
      <c r="IH129" s="26">
        <v>0</v>
      </c>
      <c r="II129" s="26">
        <v>0</v>
      </c>
      <c r="IJ129" s="26">
        <v>0</v>
      </c>
      <c r="IK129" s="26">
        <v>0</v>
      </c>
      <c r="IL129" s="26">
        <v>0</v>
      </c>
      <c r="IM129" s="26">
        <v>0</v>
      </c>
      <c r="IN129" s="26">
        <v>0</v>
      </c>
      <c r="IO129" s="26">
        <v>0</v>
      </c>
      <c r="IP129" s="26">
        <v>0</v>
      </c>
      <c r="IQ129" s="26">
        <v>0</v>
      </c>
      <c r="IR129" s="26">
        <v>0</v>
      </c>
      <c r="IS129" s="26">
        <v>0</v>
      </c>
      <c r="IT129" s="26">
        <v>0</v>
      </c>
      <c r="IU129" s="26">
        <v>0</v>
      </c>
      <c r="IV129" s="26">
        <v>0</v>
      </c>
      <c r="IW129" s="26">
        <v>0</v>
      </c>
      <c r="IX129" s="26">
        <v>0</v>
      </c>
      <c r="IY129" s="26">
        <v>0</v>
      </c>
      <c r="IZ129" s="26">
        <v>0</v>
      </c>
      <c r="JA129" s="35" t="e">
        <v>#N/A</v>
      </c>
      <c r="JB129" s="35" t="e">
        <v>#N/A</v>
      </c>
      <c r="JC129" s="35" t="e">
        <v>#N/A</v>
      </c>
      <c r="JD129" s="35" t="e">
        <v>#N/A</v>
      </c>
      <c r="JE129" s="35" t="e">
        <v>#N/A</v>
      </c>
      <c r="JF129" s="35" t="e">
        <v>#N/A</v>
      </c>
      <c r="JG129" s="35" t="e">
        <v>#N/A</v>
      </c>
      <c r="JH129" s="35" t="e">
        <v>#N/A</v>
      </c>
      <c r="JI129" s="35" t="e">
        <v>#N/A</v>
      </c>
      <c r="JJ129" s="35" t="e">
        <v>#N/A</v>
      </c>
      <c r="JK129" s="35" t="e">
        <v>#N/A</v>
      </c>
      <c r="JL129" s="35" t="e">
        <v>#N/A</v>
      </c>
      <c r="JM129" s="35" t="e">
        <v>#N/A</v>
      </c>
      <c r="JN129" s="35" t="e">
        <v>#N/A</v>
      </c>
      <c r="JO129" s="35" t="e">
        <v>#N/A</v>
      </c>
      <c r="JP129" s="35" t="e">
        <v>#N/A</v>
      </c>
      <c r="JQ129" s="35" t="e">
        <v>#N/A</v>
      </c>
      <c r="JR129" s="35" t="e">
        <v>#N/A</v>
      </c>
      <c r="JS129" s="35" t="e">
        <v>#N/A</v>
      </c>
      <c r="JT129" s="35" t="e">
        <v>#N/A</v>
      </c>
      <c r="JU129" s="35" t="e">
        <v>#N/A</v>
      </c>
    </row>
    <row r="130" spans="1:281" ht="19.8" customHeight="1" x14ac:dyDescent="0.2">
      <c r="A130" s="163" t="s">
        <v>1430</v>
      </c>
      <c r="B130" s="92"/>
      <c r="C130" s="52" t="s">
        <v>1229</v>
      </c>
      <c r="D130" s="52" t="s">
        <v>1149</v>
      </c>
      <c r="E130" s="86"/>
      <c r="F130" s="92"/>
      <c r="G130" s="89" t="s">
        <v>939</v>
      </c>
      <c r="H130" s="52" t="s">
        <v>844</v>
      </c>
      <c r="I130" s="86"/>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t="s">
        <v>338</v>
      </c>
      <c r="CN130" s="40"/>
      <c r="CO130" s="41" t="s">
        <v>499</v>
      </c>
      <c r="CP130" s="80">
        <v>1000000000</v>
      </c>
      <c r="CQ130" s="49">
        <v>0</v>
      </c>
      <c r="CR130" s="46"/>
      <c r="CS130" s="44">
        <v>1</v>
      </c>
      <c r="CT130" s="40"/>
      <c r="CU130" s="42" t="s">
        <v>534</v>
      </c>
      <c r="CV130" s="42">
        <v>3</v>
      </c>
      <c r="CW130" s="35" t="e">
        <v>#N/A</v>
      </c>
      <c r="CX130" s="35" t="e">
        <v>#N/A</v>
      </c>
      <c r="CY130" s="71">
        <v>0</v>
      </c>
      <c r="CZ130" s="35" t="e">
        <v>#N/A</v>
      </c>
      <c r="DA130" s="26" t="s">
        <v>319</v>
      </c>
      <c r="DB130" s="35">
        <v>0</v>
      </c>
      <c r="DC130" s="35">
        <v>0</v>
      </c>
      <c r="DD130" s="35">
        <v>0</v>
      </c>
      <c r="DE130" s="35">
        <v>0</v>
      </c>
      <c r="DF130" s="35">
        <v>0</v>
      </c>
      <c r="DG130" s="35">
        <v>0</v>
      </c>
      <c r="DH130" s="35">
        <v>0</v>
      </c>
      <c r="DI130" s="35">
        <v>0</v>
      </c>
      <c r="DJ130" s="35">
        <v>0</v>
      </c>
      <c r="DK130" s="35">
        <v>0</v>
      </c>
      <c r="DL130" s="35">
        <v>0</v>
      </c>
      <c r="DM130" s="35">
        <v>0</v>
      </c>
      <c r="DN130" s="35">
        <v>0</v>
      </c>
      <c r="DO130" s="35">
        <v>0</v>
      </c>
      <c r="DP130" s="35">
        <v>0</v>
      </c>
      <c r="DQ130" s="35">
        <v>0</v>
      </c>
      <c r="DR130" s="35">
        <v>0</v>
      </c>
      <c r="DS130" s="35">
        <v>0</v>
      </c>
      <c r="DT130" s="35">
        <v>0</v>
      </c>
      <c r="DU130" s="35">
        <v>0</v>
      </c>
      <c r="DV130" s="35">
        <v>0</v>
      </c>
      <c r="DW130" s="35">
        <v>0</v>
      </c>
      <c r="DX130" s="35">
        <v>0</v>
      </c>
      <c r="DY130" s="35">
        <v>0</v>
      </c>
      <c r="DZ130" s="35">
        <v>0</v>
      </c>
      <c r="EA130" s="35">
        <v>0</v>
      </c>
      <c r="EB130" s="35">
        <v>0</v>
      </c>
      <c r="EC130" s="35">
        <v>0</v>
      </c>
      <c r="ED130" s="35">
        <v>0</v>
      </c>
      <c r="EE130" s="35">
        <v>0</v>
      </c>
      <c r="EF130" s="35">
        <v>0</v>
      </c>
      <c r="EG130" s="35">
        <v>0</v>
      </c>
      <c r="EH130" s="35">
        <v>0</v>
      </c>
      <c r="EI130" s="35">
        <v>0</v>
      </c>
      <c r="EJ130" s="35">
        <v>0</v>
      </c>
      <c r="EK130" s="35">
        <v>0</v>
      </c>
      <c r="EL130" s="35">
        <v>0</v>
      </c>
      <c r="EM130" s="35">
        <v>0</v>
      </c>
      <c r="EN130" s="35">
        <v>0</v>
      </c>
      <c r="EO130" s="35">
        <v>0</v>
      </c>
      <c r="EP130" s="35">
        <v>0</v>
      </c>
      <c r="EQ130" s="35">
        <v>0</v>
      </c>
      <c r="ER130" s="35">
        <v>0</v>
      </c>
      <c r="ES130" s="35">
        <v>0</v>
      </c>
      <c r="ET130" s="35">
        <v>0</v>
      </c>
      <c r="EU130" s="35">
        <v>0</v>
      </c>
      <c r="EV130" s="35">
        <v>0</v>
      </c>
      <c r="EW130" s="35">
        <v>0</v>
      </c>
      <c r="EX130" s="35">
        <v>0</v>
      </c>
      <c r="EY130" s="35">
        <v>0</v>
      </c>
      <c r="EZ130" s="35">
        <v>0</v>
      </c>
      <c r="FA130" s="35">
        <v>0</v>
      </c>
      <c r="FB130" s="35">
        <v>0</v>
      </c>
      <c r="FC130" s="26">
        <v>0</v>
      </c>
      <c r="FD130" s="35">
        <v>0</v>
      </c>
      <c r="FE130" s="26">
        <v>0</v>
      </c>
      <c r="FF130" s="26">
        <v>0</v>
      </c>
      <c r="FG130" s="26">
        <v>0</v>
      </c>
      <c r="FH130" s="26">
        <v>0</v>
      </c>
      <c r="FI130" s="26">
        <v>0</v>
      </c>
      <c r="FJ130" s="35">
        <v>0</v>
      </c>
      <c r="FK130" s="26">
        <v>0</v>
      </c>
      <c r="FL130" s="26">
        <v>0</v>
      </c>
      <c r="FM130" s="35">
        <v>0</v>
      </c>
      <c r="FN130" s="26">
        <v>0</v>
      </c>
      <c r="FO130" s="26">
        <v>0</v>
      </c>
      <c r="FP130" s="26">
        <v>0</v>
      </c>
      <c r="FQ130" s="26">
        <v>0</v>
      </c>
      <c r="FR130" s="26">
        <v>0</v>
      </c>
      <c r="FS130" s="26">
        <v>0</v>
      </c>
      <c r="FT130" s="35">
        <v>0</v>
      </c>
      <c r="FU130" s="26">
        <v>0</v>
      </c>
      <c r="FV130" s="26">
        <v>0</v>
      </c>
      <c r="FW130" s="26">
        <v>0</v>
      </c>
      <c r="FX130" s="26">
        <v>0</v>
      </c>
      <c r="FY130" s="26">
        <v>0</v>
      </c>
      <c r="FZ130" s="26">
        <v>0</v>
      </c>
      <c r="GA130" s="26">
        <v>0</v>
      </c>
      <c r="GB130" s="26">
        <v>0</v>
      </c>
      <c r="GC130" s="26">
        <v>0</v>
      </c>
      <c r="GD130" s="26">
        <v>0</v>
      </c>
      <c r="GE130" s="26">
        <v>0</v>
      </c>
      <c r="GF130" s="26">
        <v>0</v>
      </c>
      <c r="GG130" s="26">
        <v>0</v>
      </c>
      <c r="GH130" s="26">
        <v>0</v>
      </c>
      <c r="GI130" s="26">
        <v>0</v>
      </c>
      <c r="GJ130" s="26">
        <v>0</v>
      </c>
      <c r="GK130" s="26">
        <v>0</v>
      </c>
      <c r="GL130" s="26">
        <v>0</v>
      </c>
      <c r="GM130" s="26">
        <v>0</v>
      </c>
      <c r="GN130" s="26">
        <v>0</v>
      </c>
      <c r="GO130" s="35">
        <v>0</v>
      </c>
      <c r="GP130" s="26">
        <v>0</v>
      </c>
      <c r="GQ130" s="26">
        <v>0</v>
      </c>
      <c r="GR130" s="35">
        <v>0</v>
      </c>
      <c r="GS130" s="26">
        <v>0</v>
      </c>
      <c r="GT130" s="26">
        <v>0</v>
      </c>
      <c r="GU130" s="26">
        <v>0</v>
      </c>
      <c r="GV130" s="26">
        <v>0</v>
      </c>
      <c r="GW130" s="26">
        <v>0</v>
      </c>
      <c r="GX130" s="26">
        <v>0</v>
      </c>
      <c r="GY130" s="26">
        <v>0</v>
      </c>
      <c r="GZ130" s="26">
        <v>0</v>
      </c>
      <c r="HA130" s="26">
        <v>0</v>
      </c>
      <c r="HB130" s="26">
        <v>0</v>
      </c>
      <c r="HC130" s="26">
        <v>0</v>
      </c>
      <c r="HD130" s="26">
        <v>0</v>
      </c>
      <c r="HE130" s="26">
        <v>0</v>
      </c>
      <c r="HF130" s="26">
        <v>0</v>
      </c>
      <c r="HG130" s="26">
        <v>0</v>
      </c>
      <c r="HH130" s="26">
        <v>0</v>
      </c>
      <c r="HI130" s="26">
        <v>0</v>
      </c>
      <c r="HJ130" s="26">
        <v>0</v>
      </c>
      <c r="HK130" s="26">
        <v>0</v>
      </c>
      <c r="HL130" s="26">
        <v>0</v>
      </c>
      <c r="HM130" s="26">
        <v>0</v>
      </c>
      <c r="HN130" s="26">
        <v>0</v>
      </c>
      <c r="HO130" s="26">
        <v>0</v>
      </c>
      <c r="HP130" s="26">
        <v>0</v>
      </c>
      <c r="HQ130" s="26">
        <v>0</v>
      </c>
      <c r="HR130" s="26">
        <v>0</v>
      </c>
      <c r="HS130" s="26">
        <v>0</v>
      </c>
      <c r="HT130" s="26">
        <v>0</v>
      </c>
      <c r="HU130" s="35">
        <v>0</v>
      </c>
      <c r="HV130" s="26">
        <v>0</v>
      </c>
      <c r="HW130" s="26">
        <v>0</v>
      </c>
      <c r="HX130" s="26">
        <v>0</v>
      </c>
      <c r="HY130" s="35">
        <v>0</v>
      </c>
      <c r="HZ130" s="26">
        <v>0</v>
      </c>
      <c r="IA130" s="26">
        <v>0</v>
      </c>
      <c r="IB130" s="26">
        <v>0</v>
      </c>
      <c r="IC130" s="26">
        <v>0</v>
      </c>
      <c r="ID130" s="26">
        <v>0</v>
      </c>
      <c r="IE130" s="26">
        <v>0</v>
      </c>
      <c r="IF130" s="26">
        <v>0</v>
      </c>
      <c r="IG130" s="26">
        <v>0</v>
      </c>
      <c r="IH130" s="26">
        <v>0</v>
      </c>
      <c r="II130" s="26">
        <v>0</v>
      </c>
      <c r="IJ130" s="26">
        <v>0</v>
      </c>
      <c r="IK130" s="26">
        <v>0</v>
      </c>
      <c r="IL130" s="26">
        <v>0</v>
      </c>
      <c r="IM130" s="26">
        <v>0</v>
      </c>
      <c r="IN130" s="26">
        <v>0</v>
      </c>
      <c r="IO130" s="26">
        <v>0</v>
      </c>
      <c r="IP130" s="26">
        <v>0</v>
      </c>
      <c r="IQ130" s="26">
        <v>0</v>
      </c>
      <c r="IR130" s="26">
        <v>0</v>
      </c>
      <c r="IS130" s="26">
        <v>0</v>
      </c>
      <c r="IT130" s="26">
        <v>0</v>
      </c>
      <c r="IU130" s="26">
        <v>0</v>
      </c>
      <c r="IV130" s="26">
        <v>0</v>
      </c>
      <c r="IW130" s="26">
        <v>0</v>
      </c>
      <c r="IX130" s="26">
        <v>0</v>
      </c>
      <c r="IY130" s="26">
        <v>0</v>
      </c>
      <c r="IZ130" s="26">
        <v>0</v>
      </c>
      <c r="JA130" s="35" t="e">
        <v>#N/A</v>
      </c>
      <c r="JB130" s="35" t="e">
        <v>#N/A</v>
      </c>
      <c r="JC130" s="35" t="e">
        <v>#N/A</v>
      </c>
      <c r="JD130" s="35" t="e">
        <v>#N/A</v>
      </c>
      <c r="JE130" s="35" t="e">
        <v>#N/A</v>
      </c>
      <c r="JF130" s="35" t="e">
        <v>#N/A</v>
      </c>
      <c r="JG130" s="35" t="e">
        <v>#N/A</v>
      </c>
      <c r="JH130" s="35" t="e">
        <v>#N/A</v>
      </c>
      <c r="JI130" s="35" t="e">
        <v>#N/A</v>
      </c>
      <c r="JJ130" s="35" t="e">
        <v>#N/A</v>
      </c>
      <c r="JK130" s="35" t="e">
        <v>#N/A</v>
      </c>
      <c r="JL130" s="35" t="e">
        <v>#N/A</v>
      </c>
      <c r="JM130" s="35" t="e">
        <v>#N/A</v>
      </c>
      <c r="JN130" s="35" t="e">
        <v>#N/A</v>
      </c>
      <c r="JO130" s="35" t="e">
        <v>#N/A</v>
      </c>
      <c r="JP130" s="35" t="e">
        <v>#N/A</v>
      </c>
      <c r="JQ130" s="35" t="e">
        <v>#N/A</v>
      </c>
      <c r="JR130" s="35" t="e">
        <v>#N/A</v>
      </c>
      <c r="JS130" s="35" t="e">
        <v>#N/A</v>
      </c>
      <c r="JT130" s="35" t="e">
        <v>#N/A</v>
      </c>
      <c r="JU130" s="35" t="e">
        <v>#N/A</v>
      </c>
    </row>
    <row r="131" spans="1:281" ht="19.8" customHeight="1" x14ac:dyDescent="0.2">
      <c r="A131" s="163" t="s">
        <v>1429</v>
      </c>
      <c r="B131" s="92"/>
      <c r="C131" s="52" t="s">
        <v>1229</v>
      </c>
      <c r="D131" s="52" t="s">
        <v>1148</v>
      </c>
      <c r="E131" s="86"/>
      <c r="F131" s="92"/>
      <c r="G131" s="89" t="s">
        <v>939</v>
      </c>
      <c r="H131" s="52" t="s">
        <v>843</v>
      </c>
      <c r="I131" s="86"/>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t="s">
        <v>338</v>
      </c>
      <c r="CN131" s="40"/>
      <c r="CO131" s="41" t="s">
        <v>499</v>
      </c>
      <c r="CP131" s="80">
        <v>1000000000</v>
      </c>
      <c r="CQ131" s="49">
        <v>0</v>
      </c>
      <c r="CR131" s="46"/>
      <c r="CS131" s="44">
        <v>1</v>
      </c>
      <c r="CT131" s="40"/>
      <c r="CU131" s="42" t="s">
        <v>534</v>
      </c>
      <c r="CV131" s="42">
        <v>3</v>
      </c>
      <c r="CW131" s="35" t="e">
        <v>#N/A</v>
      </c>
      <c r="CX131" s="35" t="e">
        <v>#N/A</v>
      </c>
      <c r="CY131" s="71">
        <v>0</v>
      </c>
      <c r="CZ131" s="35" t="e">
        <v>#N/A</v>
      </c>
      <c r="DA131" s="26" t="s">
        <v>319</v>
      </c>
      <c r="DB131" s="35">
        <v>0</v>
      </c>
      <c r="DC131" s="35">
        <v>0</v>
      </c>
      <c r="DD131" s="35">
        <v>0</v>
      </c>
      <c r="DE131" s="35">
        <v>0</v>
      </c>
      <c r="DF131" s="35">
        <v>0</v>
      </c>
      <c r="DG131" s="35">
        <v>0</v>
      </c>
      <c r="DH131" s="35">
        <v>0</v>
      </c>
      <c r="DI131" s="35">
        <v>0</v>
      </c>
      <c r="DJ131" s="35">
        <v>0</v>
      </c>
      <c r="DK131" s="35">
        <v>0</v>
      </c>
      <c r="DL131" s="35">
        <v>0</v>
      </c>
      <c r="DM131" s="35">
        <v>0</v>
      </c>
      <c r="DN131" s="35">
        <v>0</v>
      </c>
      <c r="DO131" s="35">
        <v>0</v>
      </c>
      <c r="DP131" s="35">
        <v>0</v>
      </c>
      <c r="DQ131" s="35">
        <v>0</v>
      </c>
      <c r="DR131" s="35">
        <v>0</v>
      </c>
      <c r="DS131" s="35">
        <v>0</v>
      </c>
      <c r="DT131" s="35">
        <v>0</v>
      </c>
      <c r="DU131" s="35">
        <v>0</v>
      </c>
      <c r="DV131" s="35">
        <v>0</v>
      </c>
      <c r="DW131" s="35">
        <v>0</v>
      </c>
      <c r="DX131" s="35">
        <v>0</v>
      </c>
      <c r="DY131" s="35">
        <v>0</v>
      </c>
      <c r="DZ131" s="35">
        <v>0</v>
      </c>
      <c r="EA131" s="35">
        <v>0</v>
      </c>
      <c r="EB131" s="35">
        <v>0</v>
      </c>
      <c r="EC131" s="35">
        <v>0</v>
      </c>
      <c r="ED131" s="35">
        <v>0</v>
      </c>
      <c r="EE131" s="35">
        <v>0</v>
      </c>
      <c r="EF131" s="35">
        <v>0</v>
      </c>
      <c r="EG131" s="35">
        <v>0</v>
      </c>
      <c r="EH131" s="35">
        <v>0</v>
      </c>
      <c r="EI131" s="35">
        <v>0</v>
      </c>
      <c r="EJ131" s="35">
        <v>0</v>
      </c>
      <c r="EK131" s="35">
        <v>0</v>
      </c>
      <c r="EL131" s="35">
        <v>0</v>
      </c>
      <c r="EM131" s="35">
        <v>0</v>
      </c>
      <c r="EN131" s="35">
        <v>0</v>
      </c>
      <c r="EO131" s="35">
        <v>0</v>
      </c>
      <c r="EP131" s="35">
        <v>0</v>
      </c>
      <c r="EQ131" s="35">
        <v>0</v>
      </c>
      <c r="ER131" s="35">
        <v>0</v>
      </c>
      <c r="ES131" s="35">
        <v>0</v>
      </c>
      <c r="ET131" s="35">
        <v>0</v>
      </c>
      <c r="EU131" s="35">
        <v>0</v>
      </c>
      <c r="EV131" s="35">
        <v>0</v>
      </c>
      <c r="EW131" s="35">
        <v>0</v>
      </c>
      <c r="EX131" s="35">
        <v>0</v>
      </c>
      <c r="EY131" s="35">
        <v>0</v>
      </c>
      <c r="EZ131" s="35">
        <v>0</v>
      </c>
      <c r="FA131" s="35">
        <v>0</v>
      </c>
      <c r="FB131" s="35">
        <v>0</v>
      </c>
      <c r="FC131" s="26">
        <v>0</v>
      </c>
      <c r="FD131" s="35">
        <v>0</v>
      </c>
      <c r="FE131" s="26">
        <v>0</v>
      </c>
      <c r="FF131" s="26">
        <v>0</v>
      </c>
      <c r="FG131" s="26">
        <v>0</v>
      </c>
      <c r="FH131" s="26">
        <v>0</v>
      </c>
      <c r="FI131" s="26">
        <v>0</v>
      </c>
      <c r="FJ131" s="35">
        <v>0</v>
      </c>
      <c r="FK131" s="26">
        <v>0</v>
      </c>
      <c r="FL131" s="26">
        <v>0</v>
      </c>
      <c r="FM131" s="35">
        <v>0</v>
      </c>
      <c r="FN131" s="26">
        <v>0</v>
      </c>
      <c r="FO131" s="26">
        <v>0</v>
      </c>
      <c r="FP131" s="26">
        <v>0</v>
      </c>
      <c r="FQ131" s="26">
        <v>0</v>
      </c>
      <c r="FR131" s="26">
        <v>0</v>
      </c>
      <c r="FS131" s="26">
        <v>0</v>
      </c>
      <c r="FT131" s="35">
        <v>0</v>
      </c>
      <c r="FU131" s="26">
        <v>0</v>
      </c>
      <c r="FV131" s="26">
        <v>0</v>
      </c>
      <c r="FW131" s="26">
        <v>0</v>
      </c>
      <c r="FX131" s="26">
        <v>0</v>
      </c>
      <c r="FY131" s="26">
        <v>0</v>
      </c>
      <c r="FZ131" s="26">
        <v>0</v>
      </c>
      <c r="GA131" s="26">
        <v>0</v>
      </c>
      <c r="GB131" s="26">
        <v>0</v>
      </c>
      <c r="GC131" s="26">
        <v>0</v>
      </c>
      <c r="GD131" s="26">
        <v>0</v>
      </c>
      <c r="GE131" s="26">
        <v>0</v>
      </c>
      <c r="GF131" s="26">
        <v>0</v>
      </c>
      <c r="GG131" s="26">
        <v>0</v>
      </c>
      <c r="GH131" s="26">
        <v>0</v>
      </c>
      <c r="GI131" s="26">
        <v>0</v>
      </c>
      <c r="GJ131" s="26">
        <v>0</v>
      </c>
      <c r="GK131" s="26">
        <v>0</v>
      </c>
      <c r="GL131" s="26">
        <v>0</v>
      </c>
      <c r="GM131" s="26">
        <v>0</v>
      </c>
      <c r="GN131" s="26">
        <v>0</v>
      </c>
      <c r="GO131" s="35">
        <v>0</v>
      </c>
      <c r="GP131" s="26">
        <v>0</v>
      </c>
      <c r="GQ131" s="26">
        <v>0</v>
      </c>
      <c r="GR131" s="35">
        <v>0</v>
      </c>
      <c r="GS131" s="26">
        <v>0</v>
      </c>
      <c r="GT131" s="26">
        <v>0</v>
      </c>
      <c r="GU131" s="26">
        <v>0</v>
      </c>
      <c r="GV131" s="26">
        <v>0</v>
      </c>
      <c r="GW131" s="26">
        <v>0</v>
      </c>
      <c r="GX131" s="26">
        <v>0</v>
      </c>
      <c r="GY131" s="26">
        <v>0</v>
      </c>
      <c r="GZ131" s="26">
        <v>0</v>
      </c>
      <c r="HA131" s="26">
        <v>0</v>
      </c>
      <c r="HB131" s="26">
        <v>0</v>
      </c>
      <c r="HC131" s="26">
        <v>0</v>
      </c>
      <c r="HD131" s="26">
        <v>0</v>
      </c>
      <c r="HE131" s="26">
        <v>0</v>
      </c>
      <c r="HF131" s="26">
        <v>0</v>
      </c>
      <c r="HG131" s="26">
        <v>0</v>
      </c>
      <c r="HH131" s="26">
        <v>0</v>
      </c>
      <c r="HI131" s="26">
        <v>0</v>
      </c>
      <c r="HJ131" s="26">
        <v>0</v>
      </c>
      <c r="HK131" s="26">
        <v>0</v>
      </c>
      <c r="HL131" s="26">
        <v>0</v>
      </c>
      <c r="HM131" s="26">
        <v>0</v>
      </c>
      <c r="HN131" s="26">
        <v>0</v>
      </c>
      <c r="HO131" s="26">
        <v>0</v>
      </c>
      <c r="HP131" s="26">
        <v>0</v>
      </c>
      <c r="HQ131" s="26">
        <v>0</v>
      </c>
      <c r="HR131" s="26">
        <v>0</v>
      </c>
      <c r="HS131" s="26">
        <v>0</v>
      </c>
      <c r="HT131" s="26">
        <v>0</v>
      </c>
      <c r="HU131" s="35">
        <v>0</v>
      </c>
      <c r="HV131" s="26">
        <v>0</v>
      </c>
      <c r="HW131" s="26">
        <v>0</v>
      </c>
      <c r="HX131" s="26">
        <v>0</v>
      </c>
      <c r="HY131" s="35">
        <v>0</v>
      </c>
      <c r="HZ131" s="26">
        <v>0</v>
      </c>
      <c r="IA131" s="26">
        <v>0</v>
      </c>
      <c r="IB131" s="26">
        <v>0</v>
      </c>
      <c r="IC131" s="26">
        <v>0</v>
      </c>
      <c r="ID131" s="26">
        <v>0</v>
      </c>
      <c r="IE131" s="26">
        <v>0</v>
      </c>
      <c r="IF131" s="26">
        <v>0</v>
      </c>
      <c r="IG131" s="26">
        <v>0</v>
      </c>
      <c r="IH131" s="26">
        <v>0</v>
      </c>
      <c r="II131" s="26">
        <v>0</v>
      </c>
      <c r="IJ131" s="26">
        <v>0</v>
      </c>
      <c r="IK131" s="26">
        <v>0</v>
      </c>
      <c r="IL131" s="26">
        <v>0</v>
      </c>
      <c r="IM131" s="26">
        <v>0</v>
      </c>
      <c r="IN131" s="26">
        <v>0</v>
      </c>
      <c r="IO131" s="26">
        <v>0</v>
      </c>
      <c r="IP131" s="26">
        <v>0</v>
      </c>
      <c r="IQ131" s="26">
        <v>0</v>
      </c>
      <c r="IR131" s="26">
        <v>0</v>
      </c>
      <c r="IS131" s="26">
        <v>0</v>
      </c>
      <c r="IT131" s="26">
        <v>0</v>
      </c>
      <c r="IU131" s="26">
        <v>0</v>
      </c>
      <c r="IV131" s="26">
        <v>0</v>
      </c>
      <c r="IW131" s="26">
        <v>0</v>
      </c>
      <c r="IX131" s="26">
        <v>0</v>
      </c>
      <c r="IY131" s="26">
        <v>0</v>
      </c>
      <c r="IZ131" s="26">
        <v>0</v>
      </c>
      <c r="JA131" s="35" t="e">
        <v>#N/A</v>
      </c>
      <c r="JB131" s="35" t="e">
        <v>#N/A</v>
      </c>
      <c r="JC131" s="35" t="e">
        <v>#N/A</v>
      </c>
      <c r="JD131" s="35" t="e">
        <v>#N/A</v>
      </c>
      <c r="JE131" s="35" t="e">
        <v>#N/A</v>
      </c>
      <c r="JF131" s="35" t="e">
        <v>#N/A</v>
      </c>
      <c r="JG131" s="35" t="e">
        <v>#N/A</v>
      </c>
      <c r="JH131" s="35" t="e">
        <v>#N/A</v>
      </c>
      <c r="JI131" s="35" t="e">
        <v>#N/A</v>
      </c>
      <c r="JJ131" s="35" t="e">
        <v>#N/A</v>
      </c>
      <c r="JK131" s="35" t="e">
        <v>#N/A</v>
      </c>
      <c r="JL131" s="35" t="e">
        <v>#N/A</v>
      </c>
      <c r="JM131" s="35" t="e">
        <v>#N/A</v>
      </c>
      <c r="JN131" s="35" t="e">
        <v>#N/A</v>
      </c>
      <c r="JO131" s="35" t="e">
        <v>#N/A</v>
      </c>
      <c r="JP131" s="35" t="e">
        <v>#N/A</v>
      </c>
      <c r="JQ131" s="35" t="e">
        <v>#N/A</v>
      </c>
      <c r="JR131" s="35" t="e">
        <v>#N/A</v>
      </c>
      <c r="JS131" s="35" t="e">
        <v>#N/A</v>
      </c>
      <c r="JT131" s="35" t="e">
        <v>#N/A</v>
      </c>
      <c r="JU131" s="35" t="e">
        <v>#N/A</v>
      </c>
    </row>
    <row r="132" spans="1:281" ht="19.8" customHeight="1" x14ac:dyDescent="0.2">
      <c r="A132" s="163" t="s">
        <v>1428</v>
      </c>
      <c r="B132" s="92"/>
      <c r="C132" s="52" t="s">
        <v>1229</v>
      </c>
      <c r="D132" s="52" t="s">
        <v>1147</v>
      </c>
      <c r="E132" s="86"/>
      <c r="F132" s="92"/>
      <c r="G132" s="89" t="s">
        <v>939</v>
      </c>
      <c r="H132" s="52" t="s">
        <v>842</v>
      </c>
      <c r="I132" s="86"/>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t="s">
        <v>338</v>
      </c>
      <c r="CN132" s="40"/>
      <c r="CO132" s="41" t="s">
        <v>499</v>
      </c>
      <c r="CP132" s="80">
        <v>1000000000</v>
      </c>
      <c r="CQ132" s="49">
        <v>0</v>
      </c>
      <c r="CR132" s="46"/>
      <c r="CS132" s="44">
        <v>1</v>
      </c>
      <c r="CT132" s="40"/>
      <c r="CU132" s="42" t="s">
        <v>534</v>
      </c>
      <c r="CV132" s="42">
        <v>3</v>
      </c>
      <c r="CW132" s="35" t="e">
        <v>#N/A</v>
      </c>
      <c r="CX132" s="35" t="e">
        <v>#N/A</v>
      </c>
      <c r="CY132" s="71">
        <v>0</v>
      </c>
      <c r="CZ132" s="35" t="e">
        <v>#N/A</v>
      </c>
      <c r="DA132" s="26" t="s">
        <v>319</v>
      </c>
      <c r="DB132" s="35">
        <v>0</v>
      </c>
      <c r="DC132" s="35">
        <v>0</v>
      </c>
      <c r="DD132" s="35">
        <v>0</v>
      </c>
      <c r="DE132" s="35">
        <v>0</v>
      </c>
      <c r="DF132" s="35">
        <v>0</v>
      </c>
      <c r="DG132" s="35">
        <v>0</v>
      </c>
      <c r="DH132" s="35">
        <v>0</v>
      </c>
      <c r="DI132" s="35">
        <v>0</v>
      </c>
      <c r="DJ132" s="35">
        <v>0</v>
      </c>
      <c r="DK132" s="35">
        <v>0</v>
      </c>
      <c r="DL132" s="35">
        <v>0</v>
      </c>
      <c r="DM132" s="35">
        <v>0</v>
      </c>
      <c r="DN132" s="35">
        <v>0</v>
      </c>
      <c r="DO132" s="35">
        <v>0</v>
      </c>
      <c r="DP132" s="35">
        <v>0</v>
      </c>
      <c r="DQ132" s="35">
        <v>0</v>
      </c>
      <c r="DR132" s="35">
        <v>0</v>
      </c>
      <c r="DS132" s="35">
        <v>0</v>
      </c>
      <c r="DT132" s="35">
        <v>0</v>
      </c>
      <c r="DU132" s="35">
        <v>0</v>
      </c>
      <c r="DV132" s="35">
        <v>0</v>
      </c>
      <c r="DW132" s="35">
        <v>0</v>
      </c>
      <c r="DX132" s="35">
        <v>0</v>
      </c>
      <c r="DY132" s="35">
        <v>0</v>
      </c>
      <c r="DZ132" s="35">
        <v>0</v>
      </c>
      <c r="EA132" s="35">
        <v>0</v>
      </c>
      <c r="EB132" s="35">
        <v>0</v>
      </c>
      <c r="EC132" s="35">
        <v>0</v>
      </c>
      <c r="ED132" s="35">
        <v>0</v>
      </c>
      <c r="EE132" s="35">
        <v>0</v>
      </c>
      <c r="EF132" s="35">
        <v>0</v>
      </c>
      <c r="EG132" s="35">
        <v>0</v>
      </c>
      <c r="EH132" s="35">
        <v>0</v>
      </c>
      <c r="EI132" s="35">
        <v>0</v>
      </c>
      <c r="EJ132" s="35">
        <v>0</v>
      </c>
      <c r="EK132" s="35">
        <v>0</v>
      </c>
      <c r="EL132" s="35">
        <v>0</v>
      </c>
      <c r="EM132" s="35">
        <v>0</v>
      </c>
      <c r="EN132" s="35">
        <v>0</v>
      </c>
      <c r="EO132" s="35">
        <v>0</v>
      </c>
      <c r="EP132" s="35">
        <v>0</v>
      </c>
      <c r="EQ132" s="35">
        <v>0</v>
      </c>
      <c r="ER132" s="35">
        <v>0</v>
      </c>
      <c r="ES132" s="35">
        <v>0</v>
      </c>
      <c r="ET132" s="35">
        <v>0</v>
      </c>
      <c r="EU132" s="35">
        <v>0</v>
      </c>
      <c r="EV132" s="35">
        <v>0</v>
      </c>
      <c r="EW132" s="35">
        <v>0</v>
      </c>
      <c r="EX132" s="35">
        <v>0</v>
      </c>
      <c r="EY132" s="35">
        <v>0</v>
      </c>
      <c r="EZ132" s="35">
        <v>0</v>
      </c>
      <c r="FA132" s="35">
        <v>0</v>
      </c>
      <c r="FB132" s="35">
        <v>0</v>
      </c>
      <c r="FC132" s="26">
        <v>0</v>
      </c>
      <c r="FD132" s="35">
        <v>0</v>
      </c>
      <c r="FE132" s="26">
        <v>0</v>
      </c>
      <c r="FF132" s="26">
        <v>0</v>
      </c>
      <c r="FG132" s="26">
        <v>0</v>
      </c>
      <c r="FH132" s="26">
        <v>0</v>
      </c>
      <c r="FI132" s="26">
        <v>0</v>
      </c>
      <c r="FJ132" s="35">
        <v>0</v>
      </c>
      <c r="FK132" s="26">
        <v>0</v>
      </c>
      <c r="FL132" s="26">
        <v>0</v>
      </c>
      <c r="FM132" s="35">
        <v>0</v>
      </c>
      <c r="FN132" s="26">
        <v>0</v>
      </c>
      <c r="FO132" s="26">
        <v>0</v>
      </c>
      <c r="FP132" s="26">
        <v>0</v>
      </c>
      <c r="FQ132" s="26">
        <v>0</v>
      </c>
      <c r="FR132" s="26">
        <v>0</v>
      </c>
      <c r="FS132" s="26">
        <v>0</v>
      </c>
      <c r="FT132" s="35">
        <v>0</v>
      </c>
      <c r="FU132" s="26">
        <v>0</v>
      </c>
      <c r="FV132" s="26">
        <v>0</v>
      </c>
      <c r="FW132" s="26">
        <v>0</v>
      </c>
      <c r="FX132" s="26">
        <v>0</v>
      </c>
      <c r="FY132" s="26">
        <v>0</v>
      </c>
      <c r="FZ132" s="26">
        <v>0</v>
      </c>
      <c r="GA132" s="26">
        <v>0</v>
      </c>
      <c r="GB132" s="26">
        <v>0</v>
      </c>
      <c r="GC132" s="26">
        <v>0</v>
      </c>
      <c r="GD132" s="26">
        <v>0</v>
      </c>
      <c r="GE132" s="26">
        <v>0</v>
      </c>
      <c r="GF132" s="26">
        <v>0</v>
      </c>
      <c r="GG132" s="26">
        <v>0</v>
      </c>
      <c r="GH132" s="26">
        <v>0</v>
      </c>
      <c r="GI132" s="26">
        <v>0</v>
      </c>
      <c r="GJ132" s="26">
        <v>0</v>
      </c>
      <c r="GK132" s="26">
        <v>0</v>
      </c>
      <c r="GL132" s="26">
        <v>0</v>
      </c>
      <c r="GM132" s="26">
        <v>0</v>
      </c>
      <c r="GN132" s="26">
        <v>0</v>
      </c>
      <c r="GO132" s="35">
        <v>0</v>
      </c>
      <c r="GP132" s="26">
        <v>0</v>
      </c>
      <c r="GQ132" s="26">
        <v>0</v>
      </c>
      <c r="GR132" s="35">
        <v>0</v>
      </c>
      <c r="GS132" s="26">
        <v>0</v>
      </c>
      <c r="GT132" s="26">
        <v>0</v>
      </c>
      <c r="GU132" s="26">
        <v>0</v>
      </c>
      <c r="GV132" s="26">
        <v>0</v>
      </c>
      <c r="GW132" s="26">
        <v>0</v>
      </c>
      <c r="GX132" s="26">
        <v>0</v>
      </c>
      <c r="GY132" s="26">
        <v>0</v>
      </c>
      <c r="GZ132" s="26">
        <v>0</v>
      </c>
      <c r="HA132" s="26">
        <v>0</v>
      </c>
      <c r="HB132" s="26">
        <v>0</v>
      </c>
      <c r="HC132" s="26">
        <v>0</v>
      </c>
      <c r="HD132" s="26">
        <v>0</v>
      </c>
      <c r="HE132" s="26">
        <v>0</v>
      </c>
      <c r="HF132" s="26">
        <v>0</v>
      </c>
      <c r="HG132" s="26">
        <v>0</v>
      </c>
      <c r="HH132" s="26">
        <v>0</v>
      </c>
      <c r="HI132" s="26">
        <v>0</v>
      </c>
      <c r="HJ132" s="26">
        <v>0</v>
      </c>
      <c r="HK132" s="26">
        <v>0</v>
      </c>
      <c r="HL132" s="26">
        <v>0</v>
      </c>
      <c r="HM132" s="26">
        <v>0</v>
      </c>
      <c r="HN132" s="26">
        <v>0</v>
      </c>
      <c r="HO132" s="26">
        <v>0</v>
      </c>
      <c r="HP132" s="26">
        <v>0</v>
      </c>
      <c r="HQ132" s="26">
        <v>0</v>
      </c>
      <c r="HR132" s="26">
        <v>0</v>
      </c>
      <c r="HS132" s="26">
        <v>0</v>
      </c>
      <c r="HT132" s="26">
        <v>0</v>
      </c>
      <c r="HU132" s="35">
        <v>0</v>
      </c>
      <c r="HV132" s="26">
        <v>0</v>
      </c>
      <c r="HW132" s="26">
        <v>0</v>
      </c>
      <c r="HX132" s="26">
        <v>0</v>
      </c>
      <c r="HY132" s="35">
        <v>0</v>
      </c>
      <c r="HZ132" s="26">
        <v>0</v>
      </c>
      <c r="IA132" s="26">
        <v>0</v>
      </c>
      <c r="IB132" s="26">
        <v>0</v>
      </c>
      <c r="IC132" s="26">
        <v>0</v>
      </c>
      <c r="ID132" s="26">
        <v>0</v>
      </c>
      <c r="IE132" s="26">
        <v>0</v>
      </c>
      <c r="IF132" s="26">
        <v>0</v>
      </c>
      <c r="IG132" s="26">
        <v>0</v>
      </c>
      <c r="IH132" s="26">
        <v>0</v>
      </c>
      <c r="II132" s="26">
        <v>0</v>
      </c>
      <c r="IJ132" s="26">
        <v>0</v>
      </c>
      <c r="IK132" s="26">
        <v>0</v>
      </c>
      <c r="IL132" s="26">
        <v>0</v>
      </c>
      <c r="IM132" s="26">
        <v>0</v>
      </c>
      <c r="IN132" s="26">
        <v>0</v>
      </c>
      <c r="IO132" s="26">
        <v>0</v>
      </c>
      <c r="IP132" s="26">
        <v>0</v>
      </c>
      <c r="IQ132" s="26">
        <v>0</v>
      </c>
      <c r="IR132" s="26">
        <v>0</v>
      </c>
      <c r="IS132" s="26">
        <v>0</v>
      </c>
      <c r="IT132" s="26">
        <v>0</v>
      </c>
      <c r="IU132" s="26">
        <v>0</v>
      </c>
      <c r="IV132" s="26">
        <v>0</v>
      </c>
      <c r="IW132" s="26">
        <v>0</v>
      </c>
      <c r="IX132" s="26">
        <v>0</v>
      </c>
      <c r="IY132" s="26">
        <v>0</v>
      </c>
      <c r="IZ132" s="26">
        <v>0</v>
      </c>
      <c r="JA132" s="35" t="e">
        <v>#N/A</v>
      </c>
      <c r="JB132" s="35" t="e">
        <v>#N/A</v>
      </c>
      <c r="JC132" s="35" t="e">
        <v>#N/A</v>
      </c>
      <c r="JD132" s="35" t="e">
        <v>#N/A</v>
      </c>
      <c r="JE132" s="35" t="e">
        <v>#N/A</v>
      </c>
      <c r="JF132" s="35" t="e">
        <v>#N/A</v>
      </c>
      <c r="JG132" s="35" t="e">
        <v>#N/A</v>
      </c>
      <c r="JH132" s="35" t="e">
        <v>#N/A</v>
      </c>
      <c r="JI132" s="35" t="e">
        <v>#N/A</v>
      </c>
      <c r="JJ132" s="35" t="e">
        <v>#N/A</v>
      </c>
      <c r="JK132" s="35" t="e">
        <v>#N/A</v>
      </c>
      <c r="JL132" s="35" t="e">
        <v>#N/A</v>
      </c>
      <c r="JM132" s="35" t="e">
        <v>#N/A</v>
      </c>
      <c r="JN132" s="35" t="e">
        <v>#N/A</v>
      </c>
      <c r="JO132" s="35" t="e">
        <v>#N/A</v>
      </c>
      <c r="JP132" s="35" t="e">
        <v>#N/A</v>
      </c>
      <c r="JQ132" s="35" t="e">
        <v>#N/A</v>
      </c>
      <c r="JR132" s="35" t="e">
        <v>#N/A</v>
      </c>
      <c r="JS132" s="35" t="e">
        <v>#N/A</v>
      </c>
      <c r="JT132" s="35" t="e">
        <v>#N/A</v>
      </c>
      <c r="JU132" s="35" t="e">
        <v>#N/A</v>
      </c>
    </row>
    <row r="133" spans="1:281" ht="19.8" customHeight="1" x14ac:dyDescent="0.2">
      <c r="A133" s="163" t="s">
        <v>1427</v>
      </c>
      <c r="B133" s="92"/>
      <c r="C133" s="52" t="s">
        <v>1229</v>
      </c>
      <c r="D133" s="52" t="s">
        <v>1146</v>
      </c>
      <c r="E133" s="86"/>
      <c r="F133" s="92"/>
      <c r="G133" s="89" t="s">
        <v>939</v>
      </c>
      <c r="H133" s="52" t="s">
        <v>841</v>
      </c>
      <c r="I133" s="86"/>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t="s">
        <v>338</v>
      </c>
      <c r="CN133" s="40"/>
      <c r="CO133" s="41" t="s">
        <v>499</v>
      </c>
      <c r="CP133" s="80">
        <v>1000000000</v>
      </c>
      <c r="CQ133" s="49">
        <v>0</v>
      </c>
      <c r="CR133" s="46"/>
      <c r="CS133" s="44">
        <v>1</v>
      </c>
      <c r="CT133" s="40"/>
      <c r="CU133" s="42" t="s">
        <v>534</v>
      </c>
      <c r="CV133" s="42">
        <v>3</v>
      </c>
      <c r="CW133" s="35" t="e">
        <v>#N/A</v>
      </c>
      <c r="CX133" s="35" t="e">
        <v>#N/A</v>
      </c>
      <c r="CY133" s="71">
        <v>0</v>
      </c>
      <c r="CZ133" s="35" t="e">
        <v>#N/A</v>
      </c>
      <c r="DA133" s="26" t="s">
        <v>319</v>
      </c>
      <c r="DB133" s="35">
        <v>0</v>
      </c>
      <c r="DC133" s="35">
        <v>0</v>
      </c>
      <c r="DD133" s="35">
        <v>0</v>
      </c>
      <c r="DE133" s="35">
        <v>0</v>
      </c>
      <c r="DF133" s="35">
        <v>0</v>
      </c>
      <c r="DG133" s="35">
        <v>0</v>
      </c>
      <c r="DH133" s="35">
        <v>0</v>
      </c>
      <c r="DI133" s="35">
        <v>0</v>
      </c>
      <c r="DJ133" s="35">
        <v>0</v>
      </c>
      <c r="DK133" s="35">
        <v>0</v>
      </c>
      <c r="DL133" s="35">
        <v>0</v>
      </c>
      <c r="DM133" s="35">
        <v>0</v>
      </c>
      <c r="DN133" s="35">
        <v>0</v>
      </c>
      <c r="DO133" s="35">
        <v>0</v>
      </c>
      <c r="DP133" s="35">
        <v>0</v>
      </c>
      <c r="DQ133" s="35">
        <v>0</v>
      </c>
      <c r="DR133" s="35">
        <v>0</v>
      </c>
      <c r="DS133" s="35">
        <v>0</v>
      </c>
      <c r="DT133" s="35">
        <v>0</v>
      </c>
      <c r="DU133" s="35">
        <v>0</v>
      </c>
      <c r="DV133" s="35">
        <v>0</v>
      </c>
      <c r="DW133" s="35">
        <v>0</v>
      </c>
      <c r="DX133" s="35">
        <v>0</v>
      </c>
      <c r="DY133" s="35">
        <v>0</v>
      </c>
      <c r="DZ133" s="35">
        <v>0</v>
      </c>
      <c r="EA133" s="35">
        <v>0</v>
      </c>
      <c r="EB133" s="35">
        <v>0</v>
      </c>
      <c r="EC133" s="35">
        <v>0</v>
      </c>
      <c r="ED133" s="35">
        <v>0</v>
      </c>
      <c r="EE133" s="35">
        <v>0</v>
      </c>
      <c r="EF133" s="35">
        <v>0</v>
      </c>
      <c r="EG133" s="35">
        <v>0</v>
      </c>
      <c r="EH133" s="35">
        <v>0</v>
      </c>
      <c r="EI133" s="35">
        <v>0</v>
      </c>
      <c r="EJ133" s="35">
        <v>0</v>
      </c>
      <c r="EK133" s="35">
        <v>0</v>
      </c>
      <c r="EL133" s="35">
        <v>0</v>
      </c>
      <c r="EM133" s="35">
        <v>0</v>
      </c>
      <c r="EN133" s="35">
        <v>0</v>
      </c>
      <c r="EO133" s="35">
        <v>0</v>
      </c>
      <c r="EP133" s="35">
        <v>0</v>
      </c>
      <c r="EQ133" s="35">
        <v>0</v>
      </c>
      <c r="ER133" s="35">
        <v>0</v>
      </c>
      <c r="ES133" s="35">
        <v>0</v>
      </c>
      <c r="ET133" s="35">
        <v>0</v>
      </c>
      <c r="EU133" s="35">
        <v>0</v>
      </c>
      <c r="EV133" s="35">
        <v>0</v>
      </c>
      <c r="EW133" s="35">
        <v>0</v>
      </c>
      <c r="EX133" s="35">
        <v>0</v>
      </c>
      <c r="EY133" s="35">
        <v>0</v>
      </c>
      <c r="EZ133" s="35">
        <v>0</v>
      </c>
      <c r="FA133" s="35">
        <v>0</v>
      </c>
      <c r="FB133" s="35">
        <v>0</v>
      </c>
      <c r="FC133" s="26">
        <v>0</v>
      </c>
      <c r="FD133" s="35">
        <v>0</v>
      </c>
      <c r="FE133" s="26">
        <v>0</v>
      </c>
      <c r="FF133" s="26">
        <v>0</v>
      </c>
      <c r="FG133" s="26">
        <v>0</v>
      </c>
      <c r="FH133" s="26">
        <v>0</v>
      </c>
      <c r="FI133" s="26">
        <v>0</v>
      </c>
      <c r="FJ133" s="35">
        <v>0</v>
      </c>
      <c r="FK133" s="26">
        <v>0</v>
      </c>
      <c r="FL133" s="26">
        <v>0</v>
      </c>
      <c r="FM133" s="35">
        <v>0</v>
      </c>
      <c r="FN133" s="26">
        <v>0</v>
      </c>
      <c r="FO133" s="26">
        <v>0</v>
      </c>
      <c r="FP133" s="26">
        <v>0</v>
      </c>
      <c r="FQ133" s="26">
        <v>0</v>
      </c>
      <c r="FR133" s="26">
        <v>0</v>
      </c>
      <c r="FS133" s="26">
        <v>0</v>
      </c>
      <c r="FT133" s="35">
        <v>0</v>
      </c>
      <c r="FU133" s="26">
        <v>0</v>
      </c>
      <c r="FV133" s="26">
        <v>0</v>
      </c>
      <c r="FW133" s="26">
        <v>0</v>
      </c>
      <c r="FX133" s="26">
        <v>0</v>
      </c>
      <c r="FY133" s="26">
        <v>0</v>
      </c>
      <c r="FZ133" s="26">
        <v>0</v>
      </c>
      <c r="GA133" s="26">
        <v>0</v>
      </c>
      <c r="GB133" s="26">
        <v>0</v>
      </c>
      <c r="GC133" s="26">
        <v>0</v>
      </c>
      <c r="GD133" s="26">
        <v>0</v>
      </c>
      <c r="GE133" s="26">
        <v>0</v>
      </c>
      <c r="GF133" s="26">
        <v>0</v>
      </c>
      <c r="GG133" s="26">
        <v>0</v>
      </c>
      <c r="GH133" s="26">
        <v>0</v>
      </c>
      <c r="GI133" s="26">
        <v>0</v>
      </c>
      <c r="GJ133" s="26">
        <v>0</v>
      </c>
      <c r="GK133" s="26">
        <v>0</v>
      </c>
      <c r="GL133" s="26">
        <v>0</v>
      </c>
      <c r="GM133" s="26">
        <v>0</v>
      </c>
      <c r="GN133" s="26">
        <v>0</v>
      </c>
      <c r="GO133" s="35">
        <v>0</v>
      </c>
      <c r="GP133" s="26">
        <v>0</v>
      </c>
      <c r="GQ133" s="26">
        <v>0</v>
      </c>
      <c r="GR133" s="35">
        <v>0</v>
      </c>
      <c r="GS133" s="26">
        <v>0</v>
      </c>
      <c r="GT133" s="26">
        <v>0</v>
      </c>
      <c r="GU133" s="26">
        <v>0</v>
      </c>
      <c r="GV133" s="26">
        <v>0</v>
      </c>
      <c r="GW133" s="26">
        <v>0</v>
      </c>
      <c r="GX133" s="26">
        <v>0</v>
      </c>
      <c r="GY133" s="26">
        <v>0</v>
      </c>
      <c r="GZ133" s="26">
        <v>0</v>
      </c>
      <c r="HA133" s="26">
        <v>0</v>
      </c>
      <c r="HB133" s="26">
        <v>0</v>
      </c>
      <c r="HC133" s="26">
        <v>0</v>
      </c>
      <c r="HD133" s="26">
        <v>0</v>
      </c>
      <c r="HE133" s="26">
        <v>0</v>
      </c>
      <c r="HF133" s="26">
        <v>0</v>
      </c>
      <c r="HG133" s="26">
        <v>0</v>
      </c>
      <c r="HH133" s="26">
        <v>0</v>
      </c>
      <c r="HI133" s="26">
        <v>0</v>
      </c>
      <c r="HJ133" s="26">
        <v>0</v>
      </c>
      <c r="HK133" s="26">
        <v>0</v>
      </c>
      <c r="HL133" s="26">
        <v>0</v>
      </c>
      <c r="HM133" s="26">
        <v>0</v>
      </c>
      <c r="HN133" s="26">
        <v>0</v>
      </c>
      <c r="HO133" s="26">
        <v>0</v>
      </c>
      <c r="HP133" s="26">
        <v>0</v>
      </c>
      <c r="HQ133" s="26">
        <v>0</v>
      </c>
      <c r="HR133" s="26">
        <v>0</v>
      </c>
      <c r="HS133" s="26">
        <v>0</v>
      </c>
      <c r="HT133" s="26">
        <v>0</v>
      </c>
      <c r="HU133" s="35">
        <v>0</v>
      </c>
      <c r="HV133" s="26">
        <v>0</v>
      </c>
      <c r="HW133" s="26">
        <v>0</v>
      </c>
      <c r="HX133" s="26">
        <v>0</v>
      </c>
      <c r="HY133" s="35">
        <v>0</v>
      </c>
      <c r="HZ133" s="26">
        <v>0</v>
      </c>
      <c r="IA133" s="26">
        <v>0</v>
      </c>
      <c r="IB133" s="26">
        <v>0</v>
      </c>
      <c r="IC133" s="26">
        <v>0</v>
      </c>
      <c r="ID133" s="26">
        <v>0</v>
      </c>
      <c r="IE133" s="26">
        <v>0</v>
      </c>
      <c r="IF133" s="26">
        <v>0</v>
      </c>
      <c r="IG133" s="26">
        <v>0</v>
      </c>
      <c r="IH133" s="26">
        <v>0</v>
      </c>
      <c r="II133" s="26">
        <v>0</v>
      </c>
      <c r="IJ133" s="26">
        <v>0</v>
      </c>
      <c r="IK133" s="26">
        <v>0</v>
      </c>
      <c r="IL133" s="26">
        <v>0</v>
      </c>
      <c r="IM133" s="26">
        <v>0</v>
      </c>
      <c r="IN133" s="26">
        <v>0</v>
      </c>
      <c r="IO133" s="26">
        <v>0</v>
      </c>
      <c r="IP133" s="26">
        <v>0</v>
      </c>
      <c r="IQ133" s="26">
        <v>0</v>
      </c>
      <c r="IR133" s="26">
        <v>0</v>
      </c>
      <c r="IS133" s="26">
        <v>0</v>
      </c>
      <c r="IT133" s="26">
        <v>0</v>
      </c>
      <c r="IU133" s="26">
        <v>0</v>
      </c>
      <c r="IV133" s="26">
        <v>0</v>
      </c>
      <c r="IW133" s="26">
        <v>0</v>
      </c>
      <c r="IX133" s="26">
        <v>0</v>
      </c>
      <c r="IY133" s="26">
        <v>0</v>
      </c>
      <c r="IZ133" s="26">
        <v>0</v>
      </c>
      <c r="JA133" s="35" t="e">
        <v>#N/A</v>
      </c>
      <c r="JB133" s="35" t="e">
        <v>#N/A</v>
      </c>
      <c r="JC133" s="35" t="e">
        <v>#N/A</v>
      </c>
      <c r="JD133" s="35" t="e">
        <v>#N/A</v>
      </c>
      <c r="JE133" s="35" t="e">
        <v>#N/A</v>
      </c>
      <c r="JF133" s="35" t="e">
        <v>#N/A</v>
      </c>
      <c r="JG133" s="35" t="e">
        <v>#N/A</v>
      </c>
      <c r="JH133" s="35" t="e">
        <v>#N/A</v>
      </c>
      <c r="JI133" s="35" t="e">
        <v>#N/A</v>
      </c>
      <c r="JJ133" s="35" t="e">
        <v>#N/A</v>
      </c>
      <c r="JK133" s="35" t="e">
        <v>#N/A</v>
      </c>
      <c r="JL133" s="35" t="e">
        <v>#N/A</v>
      </c>
      <c r="JM133" s="35" t="e">
        <v>#N/A</v>
      </c>
      <c r="JN133" s="35" t="e">
        <v>#N/A</v>
      </c>
      <c r="JO133" s="35" t="e">
        <v>#N/A</v>
      </c>
      <c r="JP133" s="35" t="e">
        <v>#N/A</v>
      </c>
      <c r="JQ133" s="35" t="e">
        <v>#N/A</v>
      </c>
      <c r="JR133" s="35" t="e">
        <v>#N/A</v>
      </c>
      <c r="JS133" s="35" t="e">
        <v>#N/A</v>
      </c>
      <c r="JT133" s="35" t="e">
        <v>#N/A</v>
      </c>
      <c r="JU133" s="35" t="e">
        <v>#N/A</v>
      </c>
    </row>
    <row r="134" spans="1:281" ht="19.8" customHeight="1" x14ac:dyDescent="0.2">
      <c r="A134" s="163" t="s">
        <v>1426</v>
      </c>
      <c r="B134" s="92"/>
      <c r="C134" s="52" t="s">
        <v>1229</v>
      </c>
      <c r="D134" s="52" t="s">
        <v>1145</v>
      </c>
      <c r="E134" s="86"/>
      <c r="F134" s="92"/>
      <c r="G134" s="89" t="s">
        <v>939</v>
      </c>
      <c r="H134" s="52" t="s">
        <v>840</v>
      </c>
      <c r="I134" s="86"/>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t="s">
        <v>338</v>
      </c>
      <c r="CN134" s="40"/>
      <c r="CO134" s="41" t="s">
        <v>499</v>
      </c>
      <c r="CP134" s="80">
        <v>1000000000</v>
      </c>
      <c r="CQ134" s="49">
        <v>0</v>
      </c>
      <c r="CR134" s="46"/>
      <c r="CS134" s="44">
        <v>1</v>
      </c>
      <c r="CT134" s="40"/>
      <c r="CU134" s="42" t="s">
        <v>534</v>
      </c>
      <c r="CV134" s="42">
        <v>3</v>
      </c>
      <c r="CW134" s="35" t="e">
        <v>#N/A</v>
      </c>
      <c r="CX134" s="35" t="e">
        <v>#N/A</v>
      </c>
      <c r="CY134" s="71">
        <v>0</v>
      </c>
      <c r="CZ134" s="35" t="e">
        <v>#N/A</v>
      </c>
      <c r="DA134" s="26" t="s">
        <v>319</v>
      </c>
      <c r="DB134" s="35">
        <v>0</v>
      </c>
      <c r="DC134" s="35">
        <v>0</v>
      </c>
      <c r="DD134" s="35">
        <v>0</v>
      </c>
      <c r="DE134" s="35">
        <v>0</v>
      </c>
      <c r="DF134" s="35">
        <v>0</v>
      </c>
      <c r="DG134" s="35">
        <v>0</v>
      </c>
      <c r="DH134" s="35">
        <v>0</v>
      </c>
      <c r="DI134" s="35">
        <v>0</v>
      </c>
      <c r="DJ134" s="35">
        <v>0</v>
      </c>
      <c r="DK134" s="35">
        <v>0</v>
      </c>
      <c r="DL134" s="35">
        <v>0</v>
      </c>
      <c r="DM134" s="35">
        <v>0</v>
      </c>
      <c r="DN134" s="35">
        <v>0</v>
      </c>
      <c r="DO134" s="35">
        <v>0</v>
      </c>
      <c r="DP134" s="35">
        <v>0</v>
      </c>
      <c r="DQ134" s="35">
        <v>0</v>
      </c>
      <c r="DR134" s="35">
        <v>0</v>
      </c>
      <c r="DS134" s="35">
        <v>0</v>
      </c>
      <c r="DT134" s="35">
        <v>0</v>
      </c>
      <c r="DU134" s="35">
        <v>0</v>
      </c>
      <c r="DV134" s="35">
        <v>0</v>
      </c>
      <c r="DW134" s="35">
        <v>0</v>
      </c>
      <c r="DX134" s="35">
        <v>0</v>
      </c>
      <c r="DY134" s="35">
        <v>0</v>
      </c>
      <c r="DZ134" s="35">
        <v>0</v>
      </c>
      <c r="EA134" s="35">
        <v>0</v>
      </c>
      <c r="EB134" s="35">
        <v>0</v>
      </c>
      <c r="EC134" s="35">
        <v>0</v>
      </c>
      <c r="ED134" s="35">
        <v>0</v>
      </c>
      <c r="EE134" s="35">
        <v>0</v>
      </c>
      <c r="EF134" s="35">
        <v>0</v>
      </c>
      <c r="EG134" s="35">
        <v>0</v>
      </c>
      <c r="EH134" s="35">
        <v>0</v>
      </c>
      <c r="EI134" s="35">
        <v>0</v>
      </c>
      <c r="EJ134" s="35">
        <v>0</v>
      </c>
      <c r="EK134" s="35">
        <v>0</v>
      </c>
      <c r="EL134" s="35">
        <v>0</v>
      </c>
      <c r="EM134" s="35">
        <v>0</v>
      </c>
      <c r="EN134" s="35">
        <v>0</v>
      </c>
      <c r="EO134" s="35">
        <v>0</v>
      </c>
      <c r="EP134" s="35">
        <v>0</v>
      </c>
      <c r="EQ134" s="35">
        <v>0</v>
      </c>
      <c r="ER134" s="35">
        <v>0</v>
      </c>
      <c r="ES134" s="35">
        <v>0</v>
      </c>
      <c r="ET134" s="35">
        <v>0</v>
      </c>
      <c r="EU134" s="35">
        <v>0</v>
      </c>
      <c r="EV134" s="35">
        <v>0</v>
      </c>
      <c r="EW134" s="35">
        <v>0</v>
      </c>
      <c r="EX134" s="35">
        <v>0</v>
      </c>
      <c r="EY134" s="35">
        <v>0</v>
      </c>
      <c r="EZ134" s="35">
        <v>0</v>
      </c>
      <c r="FA134" s="35">
        <v>0</v>
      </c>
      <c r="FB134" s="35">
        <v>0</v>
      </c>
      <c r="FC134" s="26">
        <v>0</v>
      </c>
      <c r="FD134" s="35">
        <v>0</v>
      </c>
      <c r="FE134" s="26">
        <v>0</v>
      </c>
      <c r="FF134" s="26">
        <v>0</v>
      </c>
      <c r="FG134" s="26">
        <v>0</v>
      </c>
      <c r="FH134" s="26">
        <v>0</v>
      </c>
      <c r="FI134" s="26">
        <v>0</v>
      </c>
      <c r="FJ134" s="35">
        <v>0</v>
      </c>
      <c r="FK134" s="26">
        <v>0</v>
      </c>
      <c r="FL134" s="26">
        <v>0</v>
      </c>
      <c r="FM134" s="35">
        <v>0</v>
      </c>
      <c r="FN134" s="26">
        <v>0</v>
      </c>
      <c r="FO134" s="26">
        <v>0</v>
      </c>
      <c r="FP134" s="26">
        <v>0</v>
      </c>
      <c r="FQ134" s="26">
        <v>0</v>
      </c>
      <c r="FR134" s="26">
        <v>0</v>
      </c>
      <c r="FS134" s="26">
        <v>0</v>
      </c>
      <c r="FT134" s="35">
        <v>0</v>
      </c>
      <c r="FU134" s="26">
        <v>0</v>
      </c>
      <c r="FV134" s="26">
        <v>0</v>
      </c>
      <c r="FW134" s="26">
        <v>0</v>
      </c>
      <c r="FX134" s="26">
        <v>0</v>
      </c>
      <c r="FY134" s="26">
        <v>0</v>
      </c>
      <c r="FZ134" s="26">
        <v>0</v>
      </c>
      <c r="GA134" s="26">
        <v>0</v>
      </c>
      <c r="GB134" s="26">
        <v>0</v>
      </c>
      <c r="GC134" s="26">
        <v>0</v>
      </c>
      <c r="GD134" s="26">
        <v>0</v>
      </c>
      <c r="GE134" s="26">
        <v>0</v>
      </c>
      <c r="GF134" s="26">
        <v>0</v>
      </c>
      <c r="GG134" s="26">
        <v>0</v>
      </c>
      <c r="GH134" s="26">
        <v>0</v>
      </c>
      <c r="GI134" s="26">
        <v>0</v>
      </c>
      <c r="GJ134" s="26">
        <v>0</v>
      </c>
      <c r="GK134" s="26">
        <v>0</v>
      </c>
      <c r="GL134" s="26">
        <v>0</v>
      </c>
      <c r="GM134" s="26">
        <v>0</v>
      </c>
      <c r="GN134" s="26">
        <v>0</v>
      </c>
      <c r="GO134" s="35">
        <v>0</v>
      </c>
      <c r="GP134" s="26">
        <v>0</v>
      </c>
      <c r="GQ134" s="26">
        <v>0</v>
      </c>
      <c r="GR134" s="35">
        <v>0</v>
      </c>
      <c r="GS134" s="26">
        <v>0</v>
      </c>
      <c r="GT134" s="26">
        <v>0</v>
      </c>
      <c r="GU134" s="26">
        <v>0</v>
      </c>
      <c r="GV134" s="26">
        <v>0</v>
      </c>
      <c r="GW134" s="26">
        <v>0</v>
      </c>
      <c r="GX134" s="26">
        <v>0</v>
      </c>
      <c r="GY134" s="26">
        <v>0</v>
      </c>
      <c r="GZ134" s="26">
        <v>0</v>
      </c>
      <c r="HA134" s="26">
        <v>0</v>
      </c>
      <c r="HB134" s="26">
        <v>0</v>
      </c>
      <c r="HC134" s="26">
        <v>0</v>
      </c>
      <c r="HD134" s="26">
        <v>0</v>
      </c>
      <c r="HE134" s="26">
        <v>0</v>
      </c>
      <c r="HF134" s="26">
        <v>0</v>
      </c>
      <c r="HG134" s="26">
        <v>0</v>
      </c>
      <c r="HH134" s="26">
        <v>0</v>
      </c>
      <c r="HI134" s="26">
        <v>0</v>
      </c>
      <c r="HJ134" s="26">
        <v>0</v>
      </c>
      <c r="HK134" s="26">
        <v>0</v>
      </c>
      <c r="HL134" s="26">
        <v>0</v>
      </c>
      <c r="HM134" s="26">
        <v>0</v>
      </c>
      <c r="HN134" s="26">
        <v>0</v>
      </c>
      <c r="HO134" s="26">
        <v>0</v>
      </c>
      <c r="HP134" s="26">
        <v>0</v>
      </c>
      <c r="HQ134" s="26">
        <v>0</v>
      </c>
      <c r="HR134" s="26">
        <v>0</v>
      </c>
      <c r="HS134" s="26">
        <v>0</v>
      </c>
      <c r="HT134" s="26">
        <v>0</v>
      </c>
      <c r="HU134" s="35">
        <v>0</v>
      </c>
      <c r="HV134" s="26">
        <v>0</v>
      </c>
      <c r="HW134" s="26">
        <v>0</v>
      </c>
      <c r="HX134" s="26">
        <v>0</v>
      </c>
      <c r="HY134" s="35">
        <v>0</v>
      </c>
      <c r="HZ134" s="26">
        <v>0</v>
      </c>
      <c r="IA134" s="26">
        <v>0</v>
      </c>
      <c r="IB134" s="26">
        <v>0</v>
      </c>
      <c r="IC134" s="26">
        <v>0</v>
      </c>
      <c r="ID134" s="26">
        <v>0</v>
      </c>
      <c r="IE134" s="26">
        <v>0</v>
      </c>
      <c r="IF134" s="26">
        <v>0</v>
      </c>
      <c r="IG134" s="26">
        <v>0</v>
      </c>
      <c r="IH134" s="26">
        <v>0</v>
      </c>
      <c r="II134" s="26">
        <v>0</v>
      </c>
      <c r="IJ134" s="26">
        <v>0</v>
      </c>
      <c r="IK134" s="26">
        <v>0</v>
      </c>
      <c r="IL134" s="26">
        <v>0</v>
      </c>
      <c r="IM134" s="26">
        <v>0</v>
      </c>
      <c r="IN134" s="26">
        <v>0</v>
      </c>
      <c r="IO134" s="26">
        <v>0</v>
      </c>
      <c r="IP134" s="26">
        <v>0</v>
      </c>
      <c r="IQ134" s="26">
        <v>0</v>
      </c>
      <c r="IR134" s="26">
        <v>0</v>
      </c>
      <c r="IS134" s="26">
        <v>0</v>
      </c>
      <c r="IT134" s="26">
        <v>0</v>
      </c>
      <c r="IU134" s="26">
        <v>0</v>
      </c>
      <c r="IV134" s="26">
        <v>0</v>
      </c>
      <c r="IW134" s="26">
        <v>0</v>
      </c>
      <c r="IX134" s="26">
        <v>0</v>
      </c>
      <c r="IY134" s="26">
        <v>0</v>
      </c>
      <c r="IZ134" s="26">
        <v>0</v>
      </c>
      <c r="JA134" s="35" t="e">
        <v>#N/A</v>
      </c>
      <c r="JB134" s="35" t="e">
        <v>#N/A</v>
      </c>
      <c r="JC134" s="35" t="e">
        <v>#N/A</v>
      </c>
      <c r="JD134" s="35" t="e">
        <v>#N/A</v>
      </c>
      <c r="JE134" s="35" t="e">
        <v>#N/A</v>
      </c>
      <c r="JF134" s="35" t="e">
        <v>#N/A</v>
      </c>
      <c r="JG134" s="35" t="e">
        <v>#N/A</v>
      </c>
      <c r="JH134" s="35" t="e">
        <v>#N/A</v>
      </c>
      <c r="JI134" s="35" t="e">
        <v>#N/A</v>
      </c>
      <c r="JJ134" s="35" t="e">
        <v>#N/A</v>
      </c>
      <c r="JK134" s="35" t="e">
        <v>#N/A</v>
      </c>
      <c r="JL134" s="35" t="e">
        <v>#N/A</v>
      </c>
      <c r="JM134" s="35" t="e">
        <v>#N/A</v>
      </c>
      <c r="JN134" s="35" t="e">
        <v>#N/A</v>
      </c>
      <c r="JO134" s="35" t="e">
        <v>#N/A</v>
      </c>
      <c r="JP134" s="35" t="e">
        <v>#N/A</v>
      </c>
      <c r="JQ134" s="35" t="e">
        <v>#N/A</v>
      </c>
      <c r="JR134" s="35" t="e">
        <v>#N/A</v>
      </c>
      <c r="JS134" s="35" t="e">
        <v>#N/A</v>
      </c>
      <c r="JT134" s="35" t="e">
        <v>#N/A</v>
      </c>
      <c r="JU134" s="35" t="e">
        <v>#N/A</v>
      </c>
    </row>
    <row r="135" spans="1:281" ht="19.8" customHeight="1" x14ac:dyDescent="0.2">
      <c r="A135" s="163" t="s">
        <v>1425</v>
      </c>
      <c r="B135" s="92"/>
      <c r="C135" s="52" t="s">
        <v>1229</v>
      </c>
      <c r="D135" s="52" t="s">
        <v>1144</v>
      </c>
      <c r="E135" s="86"/>
      <c r="F135" s="92"/>
      <c r="G135" s="89" t="s">
        <v>939</v>
      </c>
      <c r="H135" s="52" t="s">
        <v>839</v>
      </c>
      <c r="I135" s="86"/>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t="s">
        <v>338</v>
      </c>
      <c r="CN135" s="40"/>
      <c r="CO135" s="41" t="s">
        <v>499</v>
      </c>
      <c r="CP135" s="80">
        <v>1000000000</v>
      </c>
      <c r="CQ135" s="49">
        <v>0</v>
      </c>
      <c r="CR135" s="46"/>
      <c r="CS135" s="44">
        <v>1</v>
      </c>
      <c r="CT135" s="40"/>
      <c r="CU135" s="42" t="s">
        <v>534</v>
      </c>
      <c r="CV135" s="42">
        <v>3</v>
      </c>
      <c r="CW135" s="35" t="e">
        <v>#N/A</v>
      </c>
      <c r="CX135" s="35" t="e">
        <v>#N/A</v>
      </c>
      <c r="CY135" s="71">
        <v>0</v>
      </c>
      <c r="CZ135" s="35" t="e">
        <v>#N/A</v>
      </c>
      <c r="DA135" s="26" t="s">
        <v>319</v>
      </c>
      <c r="DB135" s="35">
        <v>0</v>
      </c>
      <c r="DC135" s="35">
        <v>0</v>
      </c>
      <c r="DD135" s="35">
        <v>0</v>
      </c>
      <c r="DE135" s="35">
        <v>0</v>
      </c>
      <c r="DF135" s="35">
        <v>0</v>
      </c>
      <c r="DG135" s="35">
        <v>0</v>
      </c>
      <c r="DH135" s="35">
        <v>0</v>
      </c>
      <c r="DI135" s="35">
        <v>0</v>
      </c>
      <c r="DJ135" s="35">
        <v>0</v>
      </c>
      <c r="DK135" s="35">
        <v>0</v>
      </c>
      <c r="DL135" s="35">
        <v>0</v>
      </c>
      <c r="DM135" s="35">
        <v>0</v>
      </c>
      <c r="DN135" s="35">
        <v>0</v>
      </c>
      <c r="DO135" s="35">
        <v>0</v>
      </c>
      <c r="DP135" s="35">
        <v>0</v>
      </c>
      <c r="DQ135" s="35">
        <v>0</v>
      </c>
      <c r="DR135" s="35">
        <v>0</v>
      </c>
      <c r="DS135" s="35">
        <v>0</v>
      </c>
      <c r="DT135" s="35">
        <v>0</v>
      </c>
      <c r="DU135" s="35">
        <v>0</v>
      </c>
      <c r="DV135" s="35">
        <v>0</v>
      </c>
      <c r="DW135" s="35">
        <v>0</v>
      </c>
      <c r="DX135" s="35">
        <v>0</v>
      </c>
      <c r="DY135" s="35">
        <v>0</v>
      </c>
      <c r="DZ135" s="35">
        <v>0</v>
      </c>
      <c r="EA135" s="35">
        <v>0</v>
      </c>
      <c r="EB135" s="35">
        <v>0</v>
      </c>
      <c r="EC135" s="35">
        <v>0</v>
      </c>
      <c r="ED135" s="35">
        <v>0</v>
      </c>
      <c r="EE135" s="35">
        <v>0</v>
      </c>
      <c r="EF135" s="35">
        <v>0</v>
      </c>
      <c r="EG135" s="35">
        <v>0</v>
      </c>
      <c r="EH135" s="35">
        <v>0</v>
      </c>
      <c r="EI135" s="35">
        <v>0</v>
      </c>
      <c r="EJ135" s="35">
        <v>0</v>
      </c>
      <c r="EK135" s="35">
        <v>0</v>
      </c>
      <c r="EL135" s="35">
        <v>0</v>
      </c>
      <c r="EM135" s="35">
        <v>0</v>
      </c>
      <c r="EN135" s="35">
        <v>0</v>
      </c>
      <c r="EO135" s="35">
        <v>0</v>
      </c>
      <c r="EP135" s="35">
        <v>0</v>
      </c>
      <c r="EQ135" s="35">
        <v>0</v>
      </c>
      <c r="ER135" s="35">
        <v>0</v>
      </c>
      <c r="ES135" s="35">
        <v>0</v>
      </c>
      <c r="ET135" s="35">
        <v>0</v>
      </c>
      <c r="EU135" s="35">
        <v>0</v>
      </c>
      <c r="EV135" s="35">
        <v>0</v>
      </c>
      <c r="EW135" s="35">
        <v>0</v>
      </c>
      <c r="EX135" s="35">
        <v>0</v>
      </c>
      <c r="EY135" s="35">
        <v>0</v>
      </c>
      <c r="EZ135" s="35">
        <v>0</v>
      </c>
      <c r="FA135" s="35">
        <v>0</v>
      </c>
      <c r="FB135" s="35">
        <v>0</v>
      </c>
      <c r="FC135" s="26">
        <v>0</v>
      </c>
      <c r="FD135" s="35">
        <v>0</v>
      </c>
      <c r="FE135" s="26">
        <v>0</v>
      </c>
      <c r="FF135" s="26">
        <v>0</v>
      </c>
      <c r="FG135" s="26">
        <v>0</v>
      </c>
      <c r="FH135" s="26">
        <v>0</v>
      </c>
      <c r="FI135" s="26">
        <v>0</v>
      </c>
      <c r="FJ135" s="35">
        <v>0</v>
      </c>
      <c r="FK135" s="26">
        <v>0</v>
      </c>
      <c r="FL135" s="26">
        <v>0</v>
      </c>
      <c r="FM135" s="35">
        <v>0</v>
      </c>
      <c r="FN135" s="26">
        <v>0</v>
      </c>
      <c r="FO135" s="26">
        <v>0</v>
      </c>
      <c r="FP135" s="26">
        <v>0</v>
      </c>
      <c r="FQ135" s="26">
        <v>0</v>
      </c>
      <c r="FR135" s="26">
        <v>0</v>
      </c>
      <c r="FS135" s="26">
        <v>0</v>
      </c>
      <c r="FT135" s="35">
        <v>0</v>
      </c>
      <c r="FU135" s="26">
        <v>0</v>
      </c>
      <c r="FV135" s="26">
        <v>0</v>
      </c>
      <c r="FW135" s="26">
        <v>0</v>
      </c>
      <c r="FX135" s="26">
        <v>0</v>
      </c>
      <c r="FY135" s="26">
        <v>0</v>
      </c>
      <c r="FZ135" s="26">
        <v>0</v>
      </c>
      <c r="GA135" s="26">
        <v>0</v>
      </c>
      <c r="GB135" s="26">
        <v>0</v>
      </c>
      <c r="GC135" s="26">
        <v>0</v>
      </c>
      <c r="GD135" s="26">
        <v>0</v>
      </c>
      <c r="GE135" s="26">
        <v>0</v>
      </c>
      <c r="GF135" s="26">
        <v>0</v>
      </c>
      <c r="GG135" s="26">
        <v>0</v>
      </c>
      <c r="GH135" s="26">
        <v>0</v>
      </c>
      <c r="GI135" s="26">
        <v>0</v>
      </c>
      <c r="GJ135" s="26">
        <v>0</v>
      </c>
      <c r="GK135" s="26">
        <v>0</v>
      </c>
      <c r="GL135" s="26">
        <v>0</v>
      </c>
      <c r="GM135" s="26">
        <v>0</v>
      </c>
      <c r="GN135" s="26">
        <v>0</v>
      </c>
      <c r="GO135" s="35">
        <v>0</v>
      </c>
      <c r="GP135" s="26">
        <v>0</v>
      </c>
      <c r="GQ135" s="26">
        <v>0</v>
      </c>
      <c r="GR135" s="35">
        <v>0</v>
      </c>
      <c r="GS135" s="26">
        <v>0</v>
      </c>
      <c r="GT135" s="26">
        <v>0</v>
      </c>
      <c r="GU135" s="26">
        <v>0</v>
      </c>
      <c r="GV135" s="26">
        <v>0</v>
      </c>
      <c r="GW135" s="26">
        <v>0</v>
      </c>
      <c r="GX135" s="26">
        <v>0</v>
      </c>
      <c r="GY135" s="26">
        <v>0</v>
      </c>
      <c r="GZ135" s="26">
        <v>0</v>
      </c>
      <c r="HA135" s="26">
        <v>0</v>
      </c>
      <c r="HB135" s="26">
        <v>0</v>
      </c>
      <c r="HC135" s="26">
        <v>0</v>
      </c>
      <c r="HD135" s="26">
        <v>0</v>
      </c>
      <c r="HE135" s="26">
        <v>0</v>
      </c>
      <c r="HF135" s="26">
        <v>0</v>
      </c>
      <c r="HG135" s="26">
        <v>0</v>
      </c>
      <c r="HH135" s="26">
        <v>0</v>
      </c>
      <c r="HI135" s="26">
        <v>0</v>
      </c>
      <c r="HJ135" s="26">
        <v>0</v>
      </c>
      <c r="HK135" s="26">
        <v>0</v>
      </c>
      <c r="HL135" s="26">
        <v>0</v>
      </c>
      <c r="HM135" s="26">
        <v>0</v>
      </c>
      <c r="HN135" s="26">
        <v>0</v>
      </c>
      <c r="HO135" s="26">
        <v>0</v>
      </c>
      <c r="HP135" s="26">
        <v>0</v>
      </c>
      <c r="HQ135" s="26">
        <v>0</v>
      </c>
      <c r="HR135" s="26">
        <v>0</v>
      </c>
      <c r="HS135" s="26">
        <v>0</v>
      </c>
      <c r="HT135" s="26">
        <v>0</v>
      </c>
      <c r="HU135" s="35">
        <v>0</v>
      </c>
      <c r="HV135" s="26">
        <v>0</v>
      </c>
      <c r="HW135" s="26">
        <v>0</v>
      </c>
      <c r="HX135" s="26">
        <v>0</v>
      </c>
      <c r="HY135" s="35">
        <v>0</v>
      </c>
      <c r="HZ135" s="26">
        <v>0</v>
      </c>
      <c r="IA135" s="26">
        <v>0</v>
      </c>
      <c r="IB135" s="26">
        <v>0</v>
      </c>
      <c r="IC135" s="26">
        <v>0</v>
      </c>
      <c r="ID135" s="26">
        <v>0</v>
      </c>
      <c r="IE135" s="26">
        <v>0</v>
      </c>
      <c r="IF135" s="26">
        <v>0</v>
      </c>
      <c r="IG135" s="26">
        <v>0</v>
      </c>
      <c r="IH135" s="26">
        <v>0</v>
      </c>
      <c r="II135" s="26">
        <v>0</v>
      </c>
      <c r="IJ135" s="26">
        <v>0</v>
      </c>
      <c r="IK135" s="26">
        <v>0</v>
      </c>
      <c r="IL135" s="26">
        <v>0</v>
      </c>
      <c r="IM135" s="26">
        <v>0</v>
      </c>
      <c r="IN135" s="26">
        <v>0</v>
      </c>
      <c r="IO135" s="26">
        <v>0</v>
      </c>
      <c r="IP135" s="26">
        <v>0</v>
      </c>
      <c r="IQ135" s="26">
        <v>0</v>
      </c>
      <c r="IR135" s="26">
        <v>0</v>
      </c>
      <c r="IS135" s="26">
        <v>0</v>
      </c>
      <c r="IT135" s="26">
        <v>0</v>
      </c>
      <c r="IU135" s="26">
        <v>0</v>
      </c>
      <c r="IV135" s="26">
        <v>0</v>
      </c>
      <c r="IW135" s="26">
        <v>0</v>
      </c>
      <c r="IX135" s="26">
        <v>0</v>
      </c>
      <c r="IY135" s="26">
        <v>0</v>
      </c>
      <c r="IZ135" s="26">
        <v>0</v>
      </c>
      <c r="JA135" s="35" t="e">
        <v>#N/A</v>
      </c>
      <c r="JB135" s="35" t="e">
        <v>#N/A</v>
      </c>
      <c r="JC135" s="35" t="e">
        <v>#N/A</v>
      </c>
      <c r="JD135" s="35" t="e">
        <v>#N/A</v>
      </c>
      <c r="JE135" s="35" t="e">
        <v>#N/A</v>
      </c>
      <c r="JF135" s="35" t="e">
        <v>#N/A</v>
      </c>
      <c r="JG135" s="35" t="e">
        <v>#N/A</v>
      </c>
      <c r="JH135" s="35" t="e">
        <v>#N/A</v>
      </c>
      <c r="JI135" s="35" t="e">
        <v>#N/A</v>
      </c>
      <c r="JJ135" s="35" t="e">
        <v>#N/A</v>
      </c>
      <c r="JK135" s="35" t="e">
        <v>#N/A</v>
      </c>
      <c r="JL135" s="35" t="e">
        <v>#N/A</v>
      </c>
      <c r="JM135" s="35" t="e">
        <v>#N/A</v>
      </c>
      <c r="JN135" s="35" t="e">
        <v>#N/A</v>
      </c>
      <c r="JO135" s="35" t="e">
        <v>#N/A</v>
      </c>
      <c r="JP135" s="35" t="e">
        <v>#N/A</v>
      </c>
      <c r="JQ135" s="35" t="e">
        <v>#N/A</v>
      </c>
      <c r="JR135" s="35" t="e">
        <v>#N/A</v>
      </c>
      <c r="JS135" s="35" t="e">
        <v>#N/A</v>
      </c>
      <c r="JT135" s="35" t="e">
        <v>#N/A</v>
      </c>
      <c r="JU135" s="35" t="e">
        <v>#N/A</v>
      </c>
    </row>
    <row r="136" spans="1:281" ht="19.8" customHeight="1" x14ac:dyDescent="0.2">
      <c r="A136" s="163" t="s">
        <v>1424</v>
      </c>
      <c r="B136" s="92"/>
      <c r="C136" s="52" t="s">
        <v>1229</v>
      </c>
      <c r="D136" s="52" t="s">
        <v>1143</v>
      </c>
      <c r="E136" s="86"/>
      <c r="F136" s="92"/>
      <c r="G136" s="89" t="s">
        <v>939</v>
      </c>
      <c r="H136" s="52" t="s">
        <v>838</v>
      </c>
      <c r="I136" s="86"/>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t="s">
        <v>338</v>
      </c>
      <c r="CN136" s="40"/>
      <c r="CO136" s="41" t="s">
        <v>499</v>
      </c>
      <c r="CP136" s="80">
        <v>1000000000</v>
      </c>
      <c r="CQ136" s="49">
        <v>0</v>
      </c>
      <c r="CR136" s="46"/>
      <c r="CS136" s="44">
        <v>1</v>
      </c>
      <c r="CT136" s="40"/>
      <c r="CU136" s="42" t="s">
        <v>534</v>
      </c>
      <c r="CV136" s="42">
        <v>3</v>
      </c>
      <c r="CW136" s="35" t="e">
        <v>#N/A</v>
      </c>
      <c r="CX136" s="35" t="e">
        <v>#N/A</v>
      </c>
      <c r="CY136" s="71">
        <v>0</v>
      </c>
      <c r="CZ136" s="35" t="e">
        <v>#N/A</v>
      </c>
      <c r="DA136" s="26" t="s">
        <v>319</v>
      </c>
      <c r="DB136" s="35">
        <v>0</v>
      </c>
      <c r="DC136" s="35">
        <v>0</v>
      </c>
      <c r="DD136" s="35">
        <v>0</v>
      </c>
      <c r="DE136" s="35">
        <v>0</v>
      </c>
      <c r="DF136" s="35">
        <v>0</v>
      </c>
      <c r="DG136" s="35">
        <v>0</v>
      </c>
      <c r="DH136" s="35">
        <v>0</v>
      </c>
      <c r="DI136" s="35">
        <v>0</v>
      </c>
      <c r="DJ136" s="35">
        <v>0</v>
      </c>
      <c r="DK136" s="35">
        <v>0</v>
      </c>
      <c r="DL136" s="35">
        <v>0</v>
      </c>
      <c r="DM136" s="35">
        <v>0</v>
      </c>
      <c r="DN136" s="35">
        <v>0</v>
      </c>
      <c r="DO136" s="35">
        <v>0</v>
      </c>
      <c r="DP136" s="35">
        <v>0</v>
      </c>
      <c r="DQ136" s="35">
        <v>0</v>
      </c>
      <c r="DR136" s="35">
        <v>0</v>
      </c>
      <c r="DS136" s="35">
        <v>0</v>
      </c>
      <c r="DT136" s="35">
        <v>0</v>
      </c>
      <c r="DU136" s="35">
        <v>0</v>
      </c>
      <c r="DV136" s="35">
        <v>0</v>
      </c>
      <c r="DW136" s="35">
        <v>0</v>
      </c>
      <c r="DX136" s="35">
        <v>0</v>
      </c>
      <c r="DY136" s="35">
        <v>0</v>
      </c>
      <c r="DZ136" s="35">
        <v>0</v>
      </c>
      <c r="EA136" s="35">
        <v>0</v>
      </c>
      <c r="EB136" s="35">
        <v>0</v>
      </c>
      <c r="EC136" s="35">
        <v>0</v>
      </c>
      <c r="ED136" s="35">
        <v>0</v>
      </c>
      <c r="EE136" s="35">
        <v>0</v>
      </c>
      <c r="EF136" s="35">
        <v>0</v>
      </c>
      <c r="EG136" s="35">
        <v>0</v>
      </c>
      <c r="EH136" s="35">
        <v>0</v>
      </c>
      <c r="EI136" s="35">
        <v>0</v>
      </c>
      <c r="EJ136" s="35">
        <v>0</v>
      </c>
      <c r="EK136" s="35">
        <v>0</v>
      </c>
      <c r="EL136" s="35">
        <v>0</v>
      </c>
      <c r="EM136" s="35">
        <v>0</v>
      </c>
      <c r="EN136" s="35">
        <v>0</v>
      </c>
      <c r="EO136" s="35">
        <v>0</v>
      </c>
      <c r="EP136" s="35">
        <v>0</v>
      </c>
      <c r="EQ136" s="35">
        <v>0</v>
      </c>
      <c r="ER136" s="35">
        <v>0</v>
      </c>
      <c r="ES136" s="35">
        <v>0</v>
      </c>
      <c r="ET136" s="35">
        <v>0</v>
      </c>
      <c r="EU136" s="35">
        <v>0</v>
      </c>
      <c r="EV136" s="35">
        <v>0</v>
      </c>
      <c r="EW136" s="35">
        <v>0</v>
      </c>
      <c r="EX136" s="35">
        <v>0</v>
      </c>
      <c r="EY136" s="35">
        <v>0</v>
      </c>
      <c r="EZ136" s="35">
        <v>0</v>
      </c>
      <c r="FA136" s="35">
        <v>0</v>
      </c>
      <c r="FB136" s="35">
        <v>0</v>
      </c>
      <c r="FC136" s="26">
        <v>0</v>
      </c>
      <c r="FD136" s="35">
        <v>0</v>
      </c>
      <c r="FE136" s="26">
        <v>0</v>
      </c>
      <c r="FF136" s="26">
        <v>0</v>
      </c>
      <c r="FG136" s="26">
        <v>0</v>
      </c>
      <c r="FH136" s="26">
        <v>0</v>
      </c>
      <c r="FI136" s="26">
        <v>0</v>
      </c>
      <c r="FJ136" s="35">
        <v>0</v>
      </c>
      <c r="FK136" s="26">
        <v>0</v>
      </c>
      <c r="FL136" s="26">
        <v>0</v>
      </c>
      <c r="FM136" s="35">
        <v>0</v>
      </c>
      <c r="FN136" s="26">
        <v>0</v>
      </c>
      <c r="FO136" s="26">
        <v>0</v>
      </c>
      <c r="FP136" s="26">
        <v>0</v>
      </c>
      <c r="FQ136" s="26">
        <v>0</v>
      </c>
      <c r="FR136" s="26">
        <v>0</v>
      </c>
      <c r="FS136" s="26">
        <v>0</v>
      </c>
      <c r="FT136" s="35">
        <v>0</v>
      </c>
      <c r="FU136" s="26">
        <v>0</v>
      </c>
      <c r="FV136" s="26">
        <v>0</v>
      </c>
      <c r="FW136" s="26">
        <v>0</v>
      </c>
      <c r="FX136" s="26">
        <v>0</v>
      </c>
      <c r="FY136" s="26">
        <v>0</v>
      </c>
      <c r="FZ136" s="26">
        <v>0</v>
      </c>
      <c r="GA136" s="26">
        <v>0</v>
      </c>
      <c r="GB136" s="26">
        <v>0</v>
      </c>
      <c r="GC136" s="26">
        <v>0</v>
      </c>
      <c r="GD136" s="26">
        <v>0</v>
      </c>
      <c r="GE136" s="26">
        <v>0</v>
      </c>
      <c r="GF136" s="26">
        <v>0</v>
      </c>
      <c r="GG136" s="26">
        <v>0</v>
      </c>
      <c r="GH136" s="26">
        <v>0</v>
      </c>
      <c r="GI136" s="26">
        <v>0</v>
      </c>
      <c r="GJ136" s="26">
        <v>0</v>
      </c>
      <c r="GK136" s="26">
        <v>0</v>
      </c>
      <c r="GL136" s="26">
        <v>0</v>
      </c>
      <c r="GM136" s="26">
        <v>0</v>
      </c>
      <c r="GN136" s="26">
        <v>0</v>
      </c>
      <c r="GO136" s="35">
        <v>0</v>
      </c>
      <c r="GP136" s="26">
        <v>0</v>
      </c>
      <c r="GQ136" s="26">
        <v>0</v>
      </c>
      <c r="GR136" s="35">
        <v>0</v>
      </c>
      <c r="GS136" s="26">
        <v>0</v>
      </c>
      <c r="GT136" s="26">
        <v>0</v>
      </c>
      <c r="GU136" s="26">
        <v>0</v>
      </c>
      <c r="GV136" s="26">
        <v>0</v>
      </c>
      <c r="GW136" s="26">
        <v>0</v>
      </c>
      <c r="GX136" s="26">
        <v>0</v>
      </c>
      <c r="GY136" s="26">
        <v>0</v>
      </c>
      <c r="GZ136" s="26">
        <v>0</v>
      </c>
      <c r="HA136" s="26">
        <v>0</v>
      </c>
      <c r="HB136" s="26">
        <v>0</v>
      </c>
      <c r="HC136" s="26">
        <v>0</v>
      </c>
      <c r="HD136" s="26">
        <v>0</v>
      </c>
      <c r="HE136" s="26">
        <v>0</v>
      </c>
      <c r="HF136" s="26">
        <v>0</v>
      </c>
      <c r="HG136" s="26">
        <v>0</v>
      </c>
      <c r="HH136" s="26">
        <v>0</v>
      </c>
      <c r="HI136" s="26">
        <v>0</v>
      </c>
      <c r="HJ136" s="26">
        <v>0</v>
      </c>
      <c r="HK136" s="26">
        <v>0</v>
      </c>
      <c r="HL136" s="26">
        <v>0</v>
      </c>
      <c r="HM136" s="26">
        <v>0</v>
      </c>
      <c r="HN136" s="26">
        <v>0</v>
      </c>
      <c r="HO136" s="26">
        <v>0</v>
      </c>
      <c r="HP136" s="26">
        <v>0</v>
      </c>
      <c r="HQ136" s="26">
        <v>0</v>
      </c>
      <c r="HR136" s="26">
        <v>0</v>
      </c>
      <c r="HS136" s="26">
        <v>0</v>
      </c>
      <c r="HT136" s="26">
        <v>0</v>
      </c>
      <c r="HU136" s="35">
        <v>0</v>
      </c>
      <c r="HV136" s="26">
        <v>0</v>
      </c>
      <c r="HW136" s="26">
        <v>0</v>
      </c>
      <c r="HX136" s="26">
        <v>0</v>
      </c>
      <c r="HY136" s="35">
        <v>0</v>
      </c>
      <c r="HZ136" s="26">
        <v>0</v>
      </c>
      <c r="IA136" s="26">
        <v>0</v>
      </c>
      <c r="IB136" s="26">
        <v>0</v>
      </c>
      <c r="IC136" s="26">
        <v>0</v>
      </c>
      <c r="ID136" s="26">
        <v>0</v>
      </c>
      <c r="IE136" s="26">
        <v>0</v>
      </c>
      <c r="IF136" s="26">
        <v>0</v>
      </c>
      <c r="IG136" s="26">
        <v>0</v>
      </c>
      <c r="IH136" s="26">
        <v>0</v>
      </c>
      <c r="II136" s="26">
        <v>0</v>
      </c>
      <c r="IJ136" s="26">
        <v>0</v>
      </c>
      <c r="IK136" s="26">
        <v>0</v>
      </c>
      <c r="IL136" s="26">
        <v>0</v>
      </c>
      <c r="IM136" s="26">
        <v>0</v>
      </c>
      <c r="IN136" s="26">
        <v>0</v>
      </c>
      <c r="IO136" s="26">
        <v>0</v>
      </c>
      <c r="IP136" s="26">
        <v>0</v>
      </c>
      <c r="IQ136" s="26">
        <v>0</v>
      </c>
      <c r="IR136" s="26">
        <v>0</v>
      </c>
      <c r="IS136" s="26">
        <v>0</v>
      </c>
      <c r="IT136" s="26">
        <v>0</v>
      </c>
      <c r="IU136" s="26">
        <v>0</v>
      </c>
      <c r="IV136" s="26">
        <v>0</v>
      </c>
      <c r="IW136" s="26">
        <v>0</v>
      </c>
      <c r="IX136" s="26">
        <v>0</v>
      </c>
      <c r="IY136" s="26">
        <v>0</v>
      </c>
      <c r="IZ136" s="26">
        <v>0</v>
      </c>
      <c r="JA136" s="35" t="e">
        <v>#N/A</v>
      </c>
      <c r="JB136" s="35" t="e">
        <v>#N/A</v>
      </c>
      <c r="JC136" s="35" t="e">
        <v>#N/A</v>
      </c>
      <c r="JD136" s="35" t="e">
        <v>#N/A</v>
      </c>
      <c r="JE136" s="35" t="e">
        <v>#N/A</v>
      </c>
      <c r="JF136" s="35" t="e">
        <v>#N/A</v>
      </c>
      <c r="JG136" s="35" t="e">
        <v>#N/A</v>
      </c>
      <c r="JH136" s="35" t="e">
        <v>#N/A</v>
      </c>
      <c r="JI136" s="35" t="e">
        <v>#N/A</v>
      </c>
      <c r="JJ136" s="35" t="e">
        <v>#N/A</v>
      </c>
      <c r="JK136" s="35" t="e">
        <v>#N/A</v>
      </c>
      <c r="JL136" s="35" t="e">
        <v>#N/A</v>
      </c>
      <c r="JM136" s="35" t="e">
        <v>#N/A</v>
      </c>
      <c r="JN136" s="35" t="e">
        <v>#N/A</v>
      </c>
      <c r="JO136" s="35" t="e">
        <v>#N/A</v>
      </c>
      <c r="JP136" s="35" t="e">
        <v>#N/A</v>
      </c>
      <c r="JQ136" s="35" t="e">
        <v>#N/A</v>
      </c>
      <c r="JR136" s="35" t="e">
        <v>#N/A</v>
      </c>
      <c r="JS136" s="35" t="e">
        <v>#N/A</v>
      </c>
      <c r="JT136" s="35" t="e">
        <v>#N/A</v>
      </c>
      <c r="JU136" s="35" t="e">
        <v>#N/A</v>
      </c>
    </row>
    <row r="137" spans="1:281" ht="19.8" customHeight="1" x14ac:dyDescent="0.2">
      <c r="A137" s="163" t="s">
        <v>1423</v>
      </c>
      <c r="B137" s="92"/>
      <c r="C137" s="52" t="s">
        <v>1229</v>
      </c>
      <c r="D137" s="52" t="s">
        <v>1142</v>
      </c>
      <c r="E137" s="86"/>
      <c r="F137" s="92"/>
      <c r="G137" s="89" t="s">
        <v>939</v>
      </c>
      <c r="H137" s="52" t="s">
        <v>837</v>
      </c>
      <c r="I137" s="86"/>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t="s">
        <v>338</v>
      </c>
      <c r="CN137" s="40"/>
      <c r="CO137" s="41" t="s">
        <v>499</v>
      </c>
      <c r="CP137" s="80">
        <v>1000000000</v>
      </c>
      <c r="CQ137" s="49">
        <v>0</v>
      </c>
      <c r="CR137" s="46"/>
      <c r="CS137" s="44">
        <v>1</v>
      </c>
      <c r="CT137" s="40"/>
      <c r="CU137" s="42" t="s">
        <v>534</v>
      </c>
      <c r="CV137" s="42">
        <v>3</v>
      </c>
      <c r="CW137" s="35" t="e">
        <v>#N/A</v>
      </c>
      <c r="CX137" s="35" t="e">
        <v>#N/A</v>
      </c>
      <c r="CY137" s="71">
        <v>0</v>
      </c>
      <c r="CZ137" s="35" t="e">
        <v>#N/A</v>
      </c>
      <c r="DA137" s="26" t="s">
        <v>319</v>
      </c>
      <c r="DB137" s="35">
        <v>0</v>
      </c>
      <c r="DC137" s="35">
        <v>0</v>
      </c>
      <c r="DD137" s="35">
        <v>0</v>
      </c>
      <c r="DE137" s="35">
        <v>0</v>
      </c>
      <c r="DF137" s="35">
        <v>0</v>
      </c>
      <c r="DG137" s="35">
        <v>0</v>
      </c>
      <c r="DH137" s="35">
        <v>0</v>
      </c>
      <c r="DI137" s="35">
        <v>0</v>
      </c>
      <c r="DJ137" s="35">
        <v>0</v>
      </c>
      <c r="DK137" s="35">
        <v>0</v>
      </c>
      <c r="DL137" s="35">
        <v>0</v>
      </c>
      <c r="DM137" s="35">
        <v>0</v>
      </c>
      <c r="DN137" s="35">
        <v>0</v>
      </c>
      <c r="DO137" s="35">
        <v>0</v>
      </c>
      <c r="DP137" s="35">
        <v>0</v>
      </c>
      <c r="DQ137" s="35">
        <v>0</v>
      </c>
      <c r="DR137" s="35">
        <v>0</v>
      </c>
      <c r="DS137" s="35">
        <v>0</v>
      </c>
      <c r="DT137" s="35">
        <v>0</v>
      </c>
      <c r="DU137" s="35">
        <v>0</v>
      </c>
      <c r="DV137" s="35">
        <v>0</v>
      </c>
      <c r="DW137" s="35">
        <v>0</v>
      </c>
      <c r="DX137" s="35">
        <v>0</v>
      </c>
      <c r="DY137" s="35">
        <v>0</v>
      </c>
      <c r="DZ137" s="35">
        <v>0</v>
      </c>
      <c r="EA137" s="35">
        <v>0</v>
      </c>
      <c r="EB137" s="35">
        <v>0</v>
      </c>
      <c r="EC137" s="35">
        <v>0</v>
      </c>
      <c r="ED137" s="35">
        <v>0</v>
      </c>
      <c r="EE137" s="35">
        <v>0</v>
      </c>
      <c r="EF137" s="35">
        <v>0</v>
      </c>
      <c r="EG137" s="35">
        <v>0</v>
      </c>
      <c r="EH137" s="35">
        <v>0</v>
      </c>
      <c r="EI137" s="35">
        <v>0</v>
      </c>
      <c r="EJ137" s="35">
        <v>0</v>
      </c>
      <c r="EK137" s="35">
        <v>0</v>
      </c>
      <c r="EL137" s="35">
        <v>0</v>
      </c>
      <c r="EM137" s="35">
        <v>0</v>
      </c>
      <c r="EN137" s="35">
        <v>0</v>
      </c>
      <c r="EO137" s="35">
        <v>0</v>
      </c>
      <c r="EP137" s="35">
        <v>0</v>
      </c>
      <c r="EQ137" s="35">
        <v>0</v>
      </c>
      <c r="ER137" s="35">
        <v>0</v>
      </c>
      <c r="ES137" s="35">
        <v>0</v>
      </c>
      <c r="ET137" s="35">
        <v>0</v>
      </c>
      <c r="EU137" s="35">
        <v>0</v>
      </c>
      <c r="EV137" s="35">
        <v>0</v>
      </c>
      <c r="EW137" s="35">
        <v>0</v>
      </c>
      <c r="EX137" s="35">
        <v>0</v>
      </c>
      <c r="EY137" s="35">
        <v>0</v>
      </c>
      <c r="EZ137" s="35">
        <v>0</v>
      </c>
      <c r="FA137" s="35">
        <v>0</v>
      </c>
      <c r="FB137" s="35">
        <v>0</v>
      </c>
      <c r="FC137" s="26">
        <v>0</v>
      </c>
      <c r="FD137" s="35">
        <v>0</v>
      </c>
      <c r="FE137" s="26">
        <v>0</v>
      </c>
      <c r="FF137" s="26">
        <v>0</v>
      </c>
      <c r="FG137" s="26">
        <v>0</v>
      </c>
      <c r="FH137" s="26">
        <v>0</v>
      </c>
      <c r="FI137" s="26">
        <v>0</v>
      </c>
      <c r="FJ137" s="35">
        <v>0</v>
      </c>
      <c r="FK137" s="26">
        <v>0</v>
      </c>
      <c r="FL137" s="26">
        <v>0</v>
      </c>
      <c r="FM137" s="35">
        <v>0</v>
      </c>
      <c r="FN137" s="26">
        <v>0</v>
      </c>
      <c r="FO137" s="26">
        <v>0</v>
      </c>
      <c r="FP137" s="26">
        <v>0</v>
      </c>
      <c r="FQ137" s="26">
        <v>0</v>
      </c>
      <c r="FR137" s="26">
        <v>0</v>
      </c>
      <c r="FS137" s="26">
        <v>0</v>
      </c>
      <c r="FT137" s="35">
        <v>0</v>
      </c>
      <c r="FU137" s="26">
        <v>0</v>
      </c>
      <c r="FV137" s="26">
        <v>0</v>
      </c>
      <c r="FW137" s="26">
        <v>0</v>
      </c>
      <c r="FX137" s="26">
        <v>0</v>
      </c>
      <c r="FY137" s="26">
        <v>0</v>
      </c>
      <c r="FZ137" s="26">
        <v>0</v>
      </c>
      <c r="GA137" s="26">
        <v>0</v>
      </c>
      <c r="GB137" s="26">
        <v>0</v>
      </c>
      <c r="GC137" s="26">
        <v>0</v>
      </c>
      <c r="GD137" s="26">
        <v>0</v>
      </c>
      <c r="GE137" s="26">
        <v>0</v>
      </c>
      <c r="GF137" s="26">
        <v>0</v>
      </c>
      <c r="GG137" s="26">
        <v>0</v>
      </c>
      <c r="GH137" s="26">
        <v>0</v>
      </c>
      <c r="GI137" s="26">
        <v>0</v>
      </c>
      <c r="GJ137" s="26">
        <v>0</v>
      </c>
      <c r="GK137" s="26">
        <v>0</v>
      </c>
      <c r="GL137" s="26">
        <v>0</v>
      </c>
      <c r="GM137" s="26">
        <v>0</v>
      </c>
      <c r="GN137" s="26">
        <v>0</v>
      </c>
      <c r="GO137" s="35">
        <v>0</v>
      </c>
      <c r="GP137" s="26">
        <v>0</v>
      </c>
      <c r="GQ137" s="26">
        <v>0</v>
      </c>
      <c r="GR137" s="35">
        <v>0</v>
      </c>
      <c r="GS137" s="26">
        <v>0</v>
      </c>
      <c r="GT137" s="26">
        <v>0</v>
      </c>
      <c r="GU137" s="26">
        <v>0</v>
      </c>
      <c r="GV137" s="26">
        <v>0</v>
      </c>
      <c r="GW137" s="26">
        <v>0</v>
      </c>
      <c r="GX137" s="26">
        <v>0</v>
      </c>
      <c r="GY137" s="26">
        <v>0</v>
      </c>
      <c r="GZ137" s="26">
        <v>0</v>
      </c>
      <c r="HA137" s="26">
        <v>0</v>
      </c>
      <c r="HB137" s="26">
        <v>0</v>
      </c>
      <c r="HC137" s="26">
        <v>0</v>
      </c>
      <c r="HD137" s="26">
        <v>0</v>
      </c>
      <c r="HE137" s="26">
        <v>0</v>
      </c>
      <c r="HF137" s="26">
        <v>0</v>
      </c>
      <c r="HG137" s="26">
        <v>0</v>
      </c>
      <c r="HH137" s="26">
        <v>0</v>
      </c>
      <c r="HI137" s="26">
        <v>0</v>
      </c>
      <c r="HJ137" s="26">
        <v>0</v>
      </c>
      <c r="HK137" s="26">
        <v>0</v>
      </c>
      <c r="HL137" s="26">
        <v>0</v>
      </c>
      <c r="HM137" s="26">
        <v>0</v>
      </c>
      <c r="HN137" s="26">
        <v>0</v>
      </c>
      <c r="HO137" s="26">
        <v>0</v>
      </c>
      <c r="HP137" s="26">
        <v>0</v>
      </c>
      <c r="HQ137" s="26">
        <v>0</v>
      </c>
      <c r="HR137" s="26">
        <v>0</v>
      </c>
      <c r="HS137" s="26">
        <v>0</v>
      </c>
      <c r="HT137" s="26">
        <v>0</v>
      </c>
      <c r="HU137" s="35">
        <v>0</v>
      </c>
      <c r="HV137" s="26">
        <v>0</v>
      </c>
      <c r="HW137" s="26">
        <v>0</v>
      </c>
      <c r="HX137" s="26">
        <v>0</v>
      </c>
      <c r="HY137" s="35">
        <v>0</v>
      </c>
      <c r="HZ137" s="26">
        <v>0</v>
      </c>
      <c r="IA137" s="26">
        <v>0</v>
      </c>
      <c r="IB137" s="26">
        <v>0</v>
      </c>
      <c r="IC137" s="26">
        <v>0</v>
      </c>
      <c r="ID137" s="26">
        <v>0</v>
      </c>
      <c r="IE137" s="26">
        <v>0</v>
      </c>
      <c r="IF137" s="26">
        <v>0</v>
      </c>
      <c r="IG137" s="26">
        <v>0</v>
      </c>
      <c r="IH137" s="26">
        <v>0</v>
      </c>
      <c r="II137" s="26">
        <v>0</v>
      </c>
      <c r="IJ137" s="26">
        <v>0</v>
      </c>
      <c r="IK137" s="26">
        <v>0</v>
      </c>
      <c r="IL137" s="26">
        <v>0</v>
      </c>
      <c r="IM137" s="26">
        <v>0</v>
      </c>
      <c r="IN137" s="26">
        <v>0</v>
      </c>
      <c r="IO137" s="26">
        <v>0</v>
      </c>
      <c r="IP137" s="26">
        <v>0</v>
      </c>
      <c r="IQ137" s="26">
        <v>0</v>
      </c>
      <c r="IR137" s="26">
        <v>0</v>
      </c>
      <c r="IS137" s="26">
        <v>0</v>
      </c>
      <c r="IT137" s="26">
        <v>0</v>
      </c>
      <c r="IU137" s="26">
        <v>0</v>
      </c>
      <c r="IV137" s="26">
        <v>0</v>
      </c>
      <c r="IW137" s="26">
        <v>0</v>
      </c>
      <c r="IX137" s="26">
        <v>0</v>
      </c>
      <c r="IY137" s="26">
        <v>0</v>
      </c>
      <c r="IZ137" s="26">
        <v>0</v>
      </c>
      <c r="JA137" s="35" t="e">
        <v>#N/A</v>
      </c>
      <c r="JB137" s="35" t="e">
        <v>#N/A</v>
      </c>
      <c r="JC137" s="35" t="e">
        <v>#N/A</v>
      </c>
      <c r="JD137" s="35" t="e">
        <v>#N/A</v>
      </c>
      <c r="JE137" s="35" t="e">
        <v>#N/A</v>
      </c>
      <c r="JF137" s="35" t="e">
        <v>#N/A</v>
      </c>
      <c r="JG137" s="35" t="e">
        <v>#N/A</v>
      </c>
      <c r="JH137" s="35" t="e">
        <v>#N/A</v>
      </c>
      <c r="JI137" s="35" t="e">
        <v>#N/A</v>
      </c>
      <c r="JJ137" s="35" t="e">
        <v>#N/A</v>
      </c>
      <c r="JK137" s="35" t="e">
        <v>#N/A</v>
      </c>
      <c r="JL137" s="35" t="e">
        <v>#N/A</v>
      </c>
      <c r="JM137" s="35" t="e">
        <v>#N/A</v>
      </c>
      <c r="JN137" s="35" t="e">
        <v>#N/A</v>
      </c>
      <c r="JO137" s="35" t="e">
        <v>#N/A</v>
      </c>
      <c r="JP137" s="35" t="e">
        <v>#N/A</v>
      </c>
      <c r="JQ137" s="35" t="e">
        <v>#N/A</v>
      </c>
      <c r="JR137" s="35" t="e">
        <v>#N/A</v>
      </c>
      <c r="JS137" s="35" t="e">
        <v>#N/A</v>
      </c>
      <c r="JT137" s="35" t="e">
        <v>#N/A</v>
      </c>
      <c r="JU137" s="35" t="e">
        <v>#N/A</v>
      </c>
    </row>
    <row r="138" spans="1:281" ht="19.8" customHeight="1" x14ac:dyDescent="0.2">
      <c r="A138" s="163" t="s">
        <v>1422</v>
      </c>
      <c r="B138" s="92"/>
      <c r="C138" s="52" t="s">
        <v>1229</v>
      </c>
      <c r="D138" s="52" t="s">
        <v>1141</v>
      </c>
      <c r="E138" s="86"/>
      <c r="F138" s="92"/>
      <c r="G138" s="89" t="s">
        <v>939</v>
      </c>
      <c r="H138" s="52" t="s">
        <v>836</v>
      </c>
      <c r="I138" s="86"/>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t="s">
        <v>338</v>
      </c>
      <c r="CN138" s="40"/>
      <c r="CO138" s="41" t="s">
        <v>499</v>
      </c>
      <c r="CP138" s="80">
        <v>1000000000</v>
      </c>
      <c r="CQ138" s="49">
        <v>0</v>
      </c>
      <c r="CR138" s="46"/>
      <c r="CS138" s="44">
        <v>1</v>
      </c>
      <c r="CT138" s="40"/>
      <c r="CU138" s="42" t="s">
        <v>534</v>
      </c>
      <c r="CV138" s="42">
        <v>3</v>
      </c>
      <c r="CW138" s="35" t="e">
        <v>#N/A</v>
      </c>
      <c r="CX138" s="35" t="e">
        <v>#N/A</v>
      </c>
      <c r="CY138" s="71">
        <v>0</v>
      </c>
      <c r="CZ138" s="35" t="e">
        <v>#N/A</v>
      </c>
      <c r="DA138" s="26" t="s">
        <v>319</v>
      </c>
      <c r="DB138" s="35">
        <v>0</v>
      </c>
      <c r="DC138" s="35">
        <v>0</v>
      </c>
      <c r="DD138" s="35">
        <v>0</v>
      </c>
      <c r="DE138" s="35">
        <v>0</v>
      </c>
      <c r="DF138" s="35">
        <v>0</v>
      </c>
      <c r="DG138" s="35">
        <v>0</v>
      </c>
      <c r="DH138" s="35">
        <v>0</v>
      </c>
      <c r="DI138" s="35">
        <v>0</v>
      </c>
      <c r="DJ138" s="35">
        <v>0</v>
      </c>
      <c r="DK138" s="35">
        <v>0</v>
      </c>
      <c r="DL138" s="35">
        <v>0</v>
      </c>
      <c r="DM138" s="35">
        <v>0</v>
      </c>
      <c r="DN138" s="35">
        <v>0</v>
      </c>
      <c r="DO138" s="35">
        <v>0</v>
      </c>
      <c r="DP138" s="35">
        <v>0</v>
      </c>
      <c r="DQ138" s="35">
        <v>0</v>
      </c>
      <c r="DR138" s="35">
        <v>0</v>
      </c>
      <c r="DS138" s="35">
        <v>0</v>
      </c>
      <c r="DT138" s="35">
        <v>0</v>
      </c>
      <c r="DU138" s="35">
        <v>0</v>
      </c>
      <c r="DV138" s="35">
        <v>0</v>
      </c>
      <c r="DW138" s="35">
        <v>0</v>
      </c>
      <c r="DX138" s="35">
        <v>0</v>
      </c>
      <c r="DY138" s="35">
        <v>0</v>
      </c>
      <c r="DZ138" s="35">
        <v>0</v>
      </c>
      <c r="EA138" s="35">
        <v>0</v>
      </c>
      <c r="EB138" s="35">
        <v>0</v>
      </c>
      <c r="EC138" s="35">
        <v>0</v>
      </c>
      <c r="ED138" s="35">
        <v>0</v>
      </c>
      <c r="EE138" s="35">
        <v>0</v>
      </c>
      <c r="EF138" s="35">
        <v>0</v>
      </c>
      <c r="EG138" s="35">
        <v>0</v>
      </c>
      <c r="EH138" s="35">
        <v>0</v>
      </c>
      <c r="EI138" s="35">
        <v>0</v>
      </c>
      <c r="EJ138" s="35">
        <v>0</v>
      </c>
      <c r="EK138" s="35">
        <v>0</v>
      </c>
      <c r="EL138" s="35">
        <v>0</v>
      </c>
      <c r="EM138" s="35">
        <v>0</v>
      </c>
      <c r="EN138" s="35">
        <v>0</v>
      </c>
      <c r="EO138" s="35">
        <v>0</v>
      </c>
      <c r="EP138" s="35">
        <v>0</v>
      </c>
      <c r="EQ138" s="35">
        <v>0</v>
      </c>
      <c r="ER138" s="35">
        <v>0</v>
      </c>
      <c r="ES138" s="35">
        <v>0</v>
      </c>
      <c r="ET138" s="35">
        <v>0</v>
      </c>
      <c r="EU138" s="35">
        <v>0</v>
      </c>
      <c r="EV138" s="35">
        <v>0</v>
      </c>
      <c r="EW138" s="35">
        <v>0</v>
      </c>
      <c r="EX138" s="35">
        <v>0</v>
      </c>
      <c r="EY138" s="35">
        <v>0</v>
      </c>
      <c r="EZ138" s="35">
        <v>0</v>
      </c>
      <c r="FA138" s="35">
        <v>0</v>
      </c>
      <c r="FB138" s="35">
        <v>0</v>
      </c>
      <c r="FC138" s="26">
        <v>0</v>
      </c>
      <c r="FD138" s="35">
        <v>0</v>
      </c>
      <c r="FE138" s="26">
        <v>0</v>
      </c>
      <c r="FF138" s="26">
        <v>0</v>
      </c>
      <c r="FG138" s="26">
        <v>0</v>
      </c>
      <c r="FH138" s="26">
        <v>0</v>
      </c>
      <c r="FI138" s="26">
        <v>0</v>
      </c>
      <c r="FJ138" s="35">
        <v>0</v>
      </c>
      <c r="FK138" s="26">
        <v>0</v>
      </c>
      <c r="FL138" s="26">
        <v>0</v>
      </c>
      <c r="FM138" s="35">
        <v>0</v>
      </c>
      <c r="FN138" s="26">
        <v>0</v>
      </c>
      <c r="FO138" s="26">
        <v>0</v>
      </c>
      <c r="FP138" s="26">
        <v>0</v>
      </c>
      <c r="FQ138" s="26">
        <v>0</v>
      </c>
      <c r="FR138" s="26">
        <v>0</v>
      </c>
      <c r="FS138" s="26">
        <v>0</v>
      </c>
      <c r="FT138" s="35">
        <v>0</v>
      </c>
      <c r="FU138" s="26">
        <v>0</v>
      </c>
      <c r="FV138" s="26">
        <v>0</v>
      </c>
      <c r="FW138" s="26">
        <v>0</v>
      </c>
      <c r="FX138" s="26">
        <v>0</v>
      </c>
      <c r="FY138" s="26">
        <v>0</v>
      </c>
      <c r="FZ138" s="26">
        <v>0</v>
      </c>
      <c r="GA138" s="26">
        <v>0</v>
      </c>
      <c r="GB138" s="26">
        <v>0</v>
      </c>
      <c r="GC138" s="26">
        <v>0</v>
      </c>
      <c r="GD138" s="26">
        <v>0</v>
      </c>
      <c r="GE138" s="26">
        <v>0</v>
      </c>
      <c r="GF138" s="26">
        <v>0</v>
      </c>
      <c r="GG138" s="26">
        <v>0</v>
      </c>
      <c r="GH138" s="26">
        <v>0</v>
      </c>
      <c r="GI138" s="26">
        <v>0</v>
      </c>
      <c r="GJ138" s="26">
        <v>0</v>
      </c>
      <c r="GK138" s="26">
        <v>0</v>
      </c>
      <c r="GL138" s="26">
        <v>0</v>
      </c>
      <c r="GM138" s="26">
        <v>0</v>
      </c>
      <c r="GN138" s="26">
        <v>0</v>
      </c>
      <c r="GO138" s="35">
        <v>0</v>
      </c>
      <c r="GP138" s="26">
        <v>0</v>
      </c>
      <c r="GQ138" s="26">
        <v>0</v>
      </c>
      <c r="GR138" s="35">
        <v>0</v>
      </c>
      <c r="GS138" s="26">
        <v>0</v>
      </c>
      <c r="GT138" s="26">
        <v>0</v>
      </c>
      <c r="GU138" s="26">
        <v>0</v>
      </c>
      <c r="GV138" s="26">
        <v>0</v>
      </c>
      <c r="GW138" s="26">
        <v>0</v>
      </c>
      <c r="GX138" s="26">
        <v>0</v>
      </c>
      <c r="GY138" s="26">
        <v>0</v>
      </c>
      <c r="GZ138" s="26">
        <v>0</v>
      </c>
      <c r="HA138" s="26">
        <v>0</v>
      </c>
      <c r="HB138" s="26">
        <v>0</v>
      </c>
      <c r="HC138" s="26">
        <v>0</v>
      </c>
      <c r="HD138" s="26">
        <v>0</v>
      </c>
      <c r="HE138" s="26">
        <v>0</v>
      </c>
      <c r="HF138" s="26">
        <v>0</v>
      </c>
      <c r="HG138" s="26">
        <v>0</v>
      </c>
      <c r="HH138" s="26">
        <v>0</v>
      </c>
      <c r="HI138" s="26">
        <v>0</v>
      </c>
      <c r="HJ138" s="26">
        <v>0</v>
      </c>
      <c r="HK138" s="26">
        <v>0</v>
      </c>
      <c r="HL138" s="26">
        <v>0</v>
      </c>
      <c r="HM138" s="26">
        <v>0</v>
      </c>
      <c r="HN138" s="26">
        <v>0</v>
      </c>
      <c r="HO138" s="26">
        <v>0</v>
      </c>
      <c r="HP138" s="26">
        <v>0</v>
      </c>
      <c r="HQ138" s="26">
        <v>0</v>
      </c>
      <c r="HR138" s="26">
        <v>0</v>
      </c>
      <c r="HS138" s="26">
        <v>0</v>
      </c>
      <c r="HT138" s="26">
        <v>0</v>
      </c>
      <c r="HU138" s="35">
        <v>0</v>
      </c>
      <c r="HV138" s="26">
        <v>0</v>
      </c>
      <c r="HW138" s="26">
        <v>0</v>
      </c>
      <c r="HX138" s="26">
        <v>0</v>
      </c>
      <c r="HY138" s="35">
        <v>0</v>
      </c>
      <c r="HZ138" s="26">
        <v>0</v>
      </c>
      <c r="IA138" s="26">
        <v>0</v>
      </c>
      <c r="IB138" s="26">
        <v>0</v>
      </c>
      <c r="IC138" s="26">
        <v>0</v>
      </c>
      <c r="ID138" s="26">
        <v>0</v>
      </c>
      <c r="IE138" s="26">
        <v>0</v>
      </c>
      <c r="IF138" s="26">
        <v>0</v>
      </c>
      <c r="IG138" s="26">
        <v>0</v>
      </c>
      <c r="IH138" s="26">
        <v>0</v>
      </c>
      <c r="II138" s="26">
        <v>0</v>
      </c>
      <c r="IJ138" s="26">
        <v>0</v>
      </c>
      <c r="IK138" s="26">
        <v>0</v>
      </c>
      <c r="IL138" s="26">
        <v>0</v>
      </c>
      <c r="IM138" s="26">
        <v>0</v>
      </c>
      <c r="IN138" s="26">
        <v>0</v>
      </c>
      <c r="IO138" s="26">
        <v>0</v>
      </c>
      <c r="IP138" s="26">
        <v>0</v>
      </c>
      <c r="IQ138" s="26">
        <v>0</v>
      </c>
      <c r="IR138" s="26">
        <v>0</v>
      </c>
      <c r="IS138" s="26">
        <v>0</v>
      </c>
      <c r="IT138" s="26">
        <v>0</v>
      </c>
      <c r="IU138" s="26">
        <v>0</v>
      </c>
      <c r="IV138" s="26">
        <v>0</v>
      </c>
      <c r="IW138" s="26">
        <v>0</v>
      </c>
      <c r="IX138" s="26">
        <v>0</v>
      </c>
      <c r="IY138" s="26">
        <v>0</v>
      </c>
      <c r="IZ138" s="26">
        <v>0</v>
      </c>
      <c r="JA138" s="35" t="e">
        <v>#N/A</v>
      </c>
      <c r="JB138" s="35" t="e">
        <v>#N/A</v>
      </c>
      <c r="JC138" s="35" t="e">
        <v>#N/A</v>
      </c>
      <c r="JD138" s="35" t="e">
        <v>#N/A</v>
      </c>
      <c r="JE138" s="35" t="e">
        <v>#N/A</v>
      </c>
      <c r="JF138" s="35" t="e">
        <v>#N/A</v>
      </c>
      <c r="JG138" s="35" t="e">
        <v>#N/A</v>
      </c>
      <c r="JH138" s="35" t="e">
        <v>#N/A</v>
      </c>
      <c r="JI138" s="35" t="e">
        <v>#N/A</v>
      </c>
      <c r="JJ138" s="35" t="e">
        <v>#N/A</v>
      </c>
      <c r="JK138" s="35" t="e">
        <v>#N/A</v>
      </c>
      <c r="JL138" s="35" t="e">
        <v>#N/A</v>
      </c>
      <c r="JM138" s="35" t="e">
        <v>#N/A</v>
      </c>
      <c r="JN138" s="35" t="e">
        <v>#N/A</v>
      </c>
      <c r="JO138" s="35" t="e">
        <v>#N/A</v>
      </c>
      <c r="JP138" s="35" t="e">
        <v>#N/A</v>
      </c>
      <c r="JQ138" s="35" t="e">
        <v>#N/A</v>
      </c>
      <c r="JR138" s="35" t="e">
        <v>#N/A</v>
      </c>
      <c r="JS138" s="35" t="e">
        <v>#N/A</v>
      </c>
      <c r="JT138" s="35" t="e">
        <v>#N/A</v>
      </c>
      <c r="JU138" s="35" t="e">
        <v>#N/A</v>
      </c>
    </row>
    <row r="139" spans="1:281" ht="19.8" customHeight="1" x14ac:dyDescent="0.2">
      <c r="A139" s="163" t="s">
        <v>1421</v>
      </c>
      <c r="B139" s="92"/>
      <c r="C139" s="52" t="s">
        <v>1229</v>
      </c>
      <c r="D139" s="52" t="s">
        <v>1140</v>
      </c>
      <c r="E139" s="86"/>
      <c r="F139" s="92"/>
      <c r="G139" s="89" t="s">
        <v>939</v>
      </c>
      <c r="H139" s="52" t="s">
        <v>835</v>
      </c>
      <c r="I139" s="86"/>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t="s">
        <v>338</v>
      </c>
      <c r="CN139" s="40"/>
      <c r="CO139" s="41" t="s">
        <v>499</v>
      </c>
      <c r="CP139" s="80">
        <v>1000000000</v>
      </c>
      <c r="CQ139" s="49">
        <v>0</v>
      </c>
      <c r="CR139" s="46"/>
      <c r="CS139" s="44">
        <v>1</v>
      </c>
      <c r="CT139" s="40"/>
      <c r="CU139" s="42" t="s">
        <v>534</v>
      </c>
      <c r="CV139" s="42">
        <v>3</v>
      </c>
      <c r="CW139" s="35" t="e">
        <v>#N/A</v>
      </c>
      <c r="CX139" s="35" t="e">
        <v>#N/A</v>
      </c>
      <c r="CY139" s="71">
        <v>0</v>
      </c>
      <c r="CZ139" s="35" t="e">
        <v>#N/A</v>
      </c>
      <c r="DA139" s="26" t="s">
        <v>319</v>
      </c>
      <c r="DB139" s="35">
        <v>0</v>
      </c>
      <c r="DC139" s="35">
        <v>0</v>
      </c>
      <c r="DD139" s="35">
        <v>0</v>
      </c>
      <c r="DE139" s="35">
        <v>0</v>
      </c>
      <c r="DF139" s="35">
        <v>0</v>
      </c>
      <c r="DG139" s="35">
        <v>0</v>
      </c>
      <c r="DH139" s="35">
        <v>0</v>
      </c>
      <c r="DI139" s="35">
        <v>0</v>
      </c>
      <c r="DJ139" s="35">
        <v>0</v>
      </c>
      <c r="DK139" s="35">
        <v>0</v>
      </c>
      <c r="DL139" s="35">
        <v>0</v>
      </c>
      <c r="DM139" s="35">
        <v>0</v>
      </c>
      <c r="DN139" s="35">
        <v>0</v>
      </c>
      <c r="DO139" s="35">
        <v>0</v>
      </c>
      <c r="DP139" s="35">
        <v>0</v>
      </c>
      <c r="DQ139" s="35">
        <v>0</v>
      </c>
      <c r="DR139" s="35">
        <v>0</v>
      </c>
      <c r="DS139" s="35">
        <v>0</v>
      </c>
      <c r="DT139" s="35">
        <v>0</v>
      </c>
      <c r="DU139" s="35">
        <v>0</v>
      </c>
      <c r="DV139" s="35">
        <v>0</v>
      </c>
      <c r="DW139" s="35">
        <v>0</v>
      </c>
      <c r="DX139" s="35">
        <v>0</v>
      </c>
      <c r="DY139" s="35">
        <v>0</v>
      </c>
      <c r="DZ139" s="35">
        <v>0</v>
      </c>
      <c r="EA139" s="35">
        <v>0</v>
      </c>
      <c r="EB139" s="35">
        <v>0</v>
      </c>
      <c r="EC139" s="35">
        <v>0</v>
      </c>
      <c r="ED139" s="35">
        <v>0</v>
      </c>
      <c r="EE139" s="35">
        <v>0</v>
      </c>
      <c r="EF139" s="35">
        <v>0</v>
      </c>
      <c r="EG139" s="35">
        <v>0</v>
      </c>
      <c r="EH139" s="35">
        <v>0</v>
      </c>
      <c r="EI139" s="35">
        <v>0</v>
      </c>
      <c r="EJ139" s="35">
        <v>0</v>
      </c>
      <c r="EK139" s="35">
        <v>0</v>
      </c>
      <c r="EL139" s="35">
        <v>0</v>
      </c>
      <c r="EM139" s="35">
        <v>0</v>
      </c>
      <c r="EN139" s="35">
        <v>0</v>
      </c>
      <c r="EO139" s="35">
        <v>0</v>
      </c>
      <c r="EP139" s="35">
        <v>0</v>
      </c>
      <c r="EQ139" s="35">
        <v>0</v>
      </c>
      <c r="ER139" s="35">
        <v>0</v>
      </c>
      <c r="ES139" s="35">
        <v>0</v>
      </c>
      <c r="ET139" s="35">
        <v>0</v>
      </c>
      <c r="EU139" s="35">
        <v>0</v>
      </c>
      <c r="EV139" s="35">
        <v>0</v>
      </c>
      <c r="EW139" s="35">
        <v>0</v>
      </c>
      <c r="EX139" s="35">
        <v>0</v>
      </c>
      <c r="EY139" s="35">
        <v>0</v>
      </c>
      <c r="EZ139" s="35">
        <v>0</v>
      </c>
      <c r="FA139" s="35">
        <v>0</v>
      </c>
      <c r="FB139" s="35">
        <v>0</v>
      </c>
      <c r="FC139" s="26">
        <v>0</v>
      </c>
      <c r="FD139" s="35">
        <v>0</v>
      </c>
      <c r="FE139" s="26">
        <v>0</v>
      </c>
      <c r="FF139" s="26">
        <v>0</v>
      </c>
      <c r="FG139" s="26">
        <v>0</v>
      </c>
      <c r="FH139" s="26">
        <v>0</v>
      </c>
      <c r="FI139" s="26">
        <v>0</v>
      </c>
      <c r="FJ139" s="35">
        <v>0</v>
      </c>
      <c r="FK139" s="26">
        <v>0</v>
      </c>
      <c r="FL139" s="26">
        <v>0</v>
      </c>
      <c r="FM139" s="35">
        <v>0</v>
      </c>
      <c r="FN139" s="26">
        <v>0</v>
      </c>
      <c r="FO139" s="26">
        <v>0</v>
      </c>
      <c r="FP139" s="26">
        <v>0</v>
      </c>
      <c r="FQ139" s="26">
        <v>0</v>
      </c>
      <c r="FR139" s="26">
        <v>0</v>
      </c>
      <c r="FS139" s="26">
        <v>0</v>
      </c>
      <c r="FT139" s="35">
        <v>0</v>
      </c>
      <c r="FU139" s="26">
        <v>0</v>
      </c>
      <c r="FV139" s="26">
        <v>0</v>
      </c>
      <c r="FW139" s="26">
        <v>0</v>
      </c>
      <c r="FX139" s="26">
        <v>0</v>
      </c>
      <c r="FY139" s="26">
        <v>0</v>
      </c>
      <c r="FZ139" s="26">
        <v>0</v>
      </c>
      <c r="GA139" s="26">
        <v>0</v>
      </c>
      <c r="GB139" s="26">
        <v>0</v>
      </c>
      <c r="GC139" s="26">
        <v>0</v>
      </c>
      <c r="GD139" s="26">
        <v>0</v>
      </c>
      <c r="GE139" s="26">
        <v>0</v>
      </c>
      <c r="GF139" s="26">
        <v>0</v>
      </c>
      <c r="GG139" s="26">
        <v>0</v>
      </c>
      <c r="GH139" s="26">
        <v>0</v>
      </c>
      <c r="GI139" s="26">
        <v>0</v>
      </c>
      <c r="GJ139" s="26">
        <v>0</v>
      </c>
      <c r="GK139" s="26">
        <v>0</v>
      </c>
      <c r="GL139" s="26">
        <v>0</v>
      </c>
      <c r="GM139" s="26">
        <v>0</v>
      </c>
      <c r="GN139" s="26">
        <v>0</v>
      </c>
      <c r="GO139" s="35">
        <v>0</v>
      </c>
      <c r="GP139" s="26">
        <v>0</v>
      </c>
      <c r="GQ139" s="26">
        <v>0</v>
      </c>
      <c r="GR139" s="35">
        <v>0</v>
      </c>
      <c r="GS139" s="26">
        <v>0</v>
      </c>
      <c r="GT139" s="26">
        <v>0</v>
      </c>
      <c r="GU139" s="26">
        <v>0</v>
      </c>
      <c r="GV139" s="26">
        <v>0</v>
      </c>
      <c r="GW139" s="26">
        <v>0</v>
      </c>
      <c r="GX139" s="26">
        <v>0</v>
      </c>
      <c r="GY139" s="26">
        <v>0</v>
      </c>
      <c r="GZ139" s="26">
        <v>0</v>
      </c>
      <c r="HA139" s="26">
        <v>0</v>
      </c>
      <c r="HB139" s="26">
        <v>0</v>
      </c>
      <c r="HC139" s="26">
        <v>0</v>
      </c>
      <c r="HD139" s="26">
        <v>0</v>
      </c>
      <c r="HE139" s="26">
        <v>0</v>
      </c>
      <c r="HF139" s="26">
        <v>0</v>
      </c>
      <c r="HG139" s="26">
        <v>0</v>
      </c>
      <c r="HH139" s="26">
        <v>0</v>
      </c>
      <c r="HI139" s="26">
        <v>0</v>
      </c>
      <c r="HJ139" s="26">
        <v>0</v>
      </c>
      <c r="HK139" s="26">
        <v>0</v>
      </c>
      <c r="HL139" s="26">
        <v>0</v>
      </c>
      <c r="HM139" s="26">
        <v>0</v>
      </c>
      <c r="HN139" s="26">
        <v>0</v>
      </c>
      <c r="HO139" s="26">
        <v>0</v>
      </c>
      <c r="HP139" s="26">
        <v>0</v>
      </c>
      <c r="HQ139" s="26">
        <v>0</v>
      </c>
      <c r="HR139" s="26">
        <v>0</v>
      </c>
      <c r="HS139" s="26">
        <v>0</v>
      </c>
      <c r="HT139" s="26">
        <v>0</v>
      </c>
      <c r="HU139" s="35">
        <v>0</v>
      </c>
      <c r="HV139" s="26">
        <v>0</v>
      </c>
      <c r="HW139" s="26">
        <v>0</v>
      </c>
      <c r="HX139" s="26">
        <v>0</v>
      </c>
      <c r="HY139" s="35">
        <v>0</v>
      </c>
      <c r="HZ139" s="26">
        <v>0</v>
      </c>
      <c r="IA139" s="26">
        <v>0</v>
      </c>
      <c r="IB139" s="26">
        <v>0</v>
      </c>
      <c r="IC139" s="26">
        <v>0</v>
      </c>
      <c r="ID139" s="26">
        <v>0</v>
      </c>
      <c r="IE139" s="26">
        <v>0</v>
      </c>
      <c r="IF139" s="26">
        <v>0</v>
      </c>
      <c r="IG139" s="26">
        <v>0</v>
      </c>
      <c r="IH139" s="26">
        <v>0</v>
      </c>
      <c r="II139" s="26">
        <v>0</v>
      </c>
      <c r="IJ139" s="26">
        <v>0</v>
      </c>
      <c r="IK139" s="26">
        <v>0</v>
      </c>
      <c r="IL139" s="26">
        <v>0</v>
      </c>
      <c r="IM139" s="26">
        <v>0</v>
      </c>
      <c r="IN139" s="26">
        <v>0</v>
      </c>
      <c r="IO139" s="26">
        <v>0</v>
      </c>
      <c r="IP139" s="26">
        <v>0</v>
      </c>
      <c r="IQ139" s="26">
        <v>0</v>
      </c>
      <c r="IR139" s="26">
        <v>0</v>
      </c>
      <c r="IS139" s="26">
        <v>0</v>
      </c>
      <c r="IT139" s="26">
        <v>0</v>
      </c>
      <c r="IU139" s="26">
        <v>0</v>
      </c>
      <c r="IV139" s="26">
        <v>0</v>
      </c>
      <c r="IW139" s="26">
        <v>0</v>
      </c>
      <c r="IX139" s="26">
        <v>0</v>
      </c>
      <c r="IY139" s="26">
        <v>0</v>
      </c>
      <c r="IZ139" s="26">
        <v>0</v>
      </c>
      <c r="JA139" s="35" t="e">
        <v>#N/A</v>
      </c>
      <c r="JB139" s="35" t="e">
        <v>#N/A</v>
      </c>
      <c r="JC139" s="35" t="e">
        <v>#N/A</v>
      </c>
      <c r="JD139" s="35" t="e">
        <v>#N/A</v>
      </c>
      <c r="JE139" s="35" t="e">
        <v>#N/A</v>
      </c>
      <c r="JF139" s="35" t="e">
        <v>#N/A</v>
      </c>
      <c r="JG139" s="35" t="e">
        <v>#N/A</v>
      </c>
      <c r="JH139" s="35" t="e">
        <v>#N/A</v>
      </c>
      <c r="JI139" s="35" t="e">
        <v>#N/A</v>
      </c>
      <c r="JJ139" s="35" t="e">
        <v>#N/A</v>
      </c>
      <c r="JK139" s="35" t="e">
        <v>#N/A</v>
      </c>
      <c r="JL139" s="35" t="e">
        <v>#N/A</v>
      </c>
      <c r="JM139" s="35" t="e">
        <v>#N/A</v>
      </c>
      <c r="JN139" s="35" t="e">
        <v>#N/A</v>
      </c>
      <c r="JO139" s="35" t="e">
        <v>#N/A</v>
      </c>
      <c r="JP139" s="35" t="e">
        <v>#N/A</v>
      </c>
      <c r="JQ139" s="35" t="e">
        <v>#N/A</v>
      </c>
      <c r="JR139" s="35" t="e">
        <v>#N/A</v>
      </c>
      <c r="JS139" s="35" t="e">
        <v>#N/A</v>
      </c>
      <c r="JT139" s="35" t="e">
        <v>#N/A</v>
      </c>
      <c r="JU139" s="35" t="e">
        <v>#N/A</v>
      </c>
    </row>
    <row r="140" spans="1:281" ht="19.8" customHeight="1" x14ac:dyDescent="0.2">
      <c r="A140" s="163" t="s">
        <v>1420</v>
      </c>
      <c r="B140" s="92"/>
      <c r="C140" s="52" t="s">
        <v>1229</v>
      </c>
      <c r="D140" s="52" t="s">
        <v>1139</v>
      </c>
      <c r="E140" s="86"/>
      <c r="F140" s="92"/>
      <c r="G140" s="89" t="s">
        <v>939</v>
      </c>
      <c r="H140" s="52" t="s">
        <v>834</v>
      </c>
      <c r="I140" s="86"/>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t="s">
        <v>338</v>
      </c>
      <c r="CN140" s="40"/>
      <c r="CO140" s="41" t="s">
        <v>499</v>
      </c>
      <c r="CP140" s="80">
        <v>1000000000</v>
      </c>
      <c r="CQ140" s="49">
        <v>0</v>
      </c>
      <c r="CR140" s="46"/>
      <c r="CS140" s="44">
        <v>1</v>
      </c>
      <c r="CT140" s="40"/>
      <c r="CU140" s="42" t="s">
        <v>534</v>
      </c>
      <c r="CV140" s="42">
        <v>3</v>
      </c>
      <c r="CW140" s="35" t="e">
        <v>#N/A</v>
      </c>
      <c r="CX140" s="35" t="e">
        <v>#N/A</v>
      </c>
      <c r="CY140" s="71">
        <v>0</v>
      </c>
      <c r="CZ140" s="35" t="e">
        <v>#N/A</v>
      </c>
      <c r="DA140" s="26" t="s">
        <v>319</v>
      </c>
      <c r="DB140" s="35">
        <v>0</v>
      </c>
      <c r="DC140" s="35">
        <v>0</v>
      </c>
      <c r="DD140" s="35">
        <v>0</v>
      </c>
      <c r="DE140" s="35">
        <v>0</v>
      </c>
      <c r="DF140" s="35">
        <v>0</v>
      </c>
      <c r="DG140" s="35">
        <v>0</v>
      </c>
      <c r="DH140" s="35">
        <v>0</v>
      </c>
      <c r="DI140" s="35">
        <v>0</v>
      </c>
      <c r="DJ140" s="35">
        <v>0</v>
      </c>
      <c r="DK140" s="35">
        <v>0</v>
      </c>
      <c r="DL140" s="35">
        <v>0</v>
      </c>
      <c r="DM140" s="35">
        <v>0</v>
      </c>
      <c r="DN140" s="35">
        <v>0</v>
      </c>
      <c r="DO140" s="35">
        <v>0</v>
      </c>
      <c r="DP140" s="35">
        <v>0</v>
      </c>
      <c r="DQ140" s="35">
        <v>0</v>
      </c>
      <c r="DR140" s="35">
        <v>0</v>
      </c>
      <c r="DS140" s="35">
        <v>0</v>
      </c>
      <c r="DT140" s="35">
        <v>0</v>
      </c>
      <c r="DU140" s="35">
        <v>0</v>
      </c>
      <c r="DV140" s="35">
        <v>0</v>
      </c>
      <c r="DW140" s="35">
        <v>0</v>
      </c>
      <c r="DX140" s="35">
        <v>0</v>
      </c>
      <c r="DY140" s="35">
        <v>0</v>
      </c>
      <c r="DZ140" s="35">
        <v>0</v>
      </c>
      <c r="EA140" s="35">
        <v>0</v>
      </c>
      <c r="EB140" s="35">
        <v>0</v>
      </c>
      <c r="EC140" s="35">
        <v>0</v>
      </c>
      <c r="ED140" s="35">
        <v>0</v>
      </c>
      <c r="EE140" s="35">
        <v>0</v>
      </c>
      <c r="EF140" s="35">
        <v>0</v>
      </c>
      <c r="EG140" s="35">
        <v>0</v>
      </c>
      <c r="EH140" s="35">
        <v>0</v>
      </c>
      <c r="EI140" s="35">
        <v>0</v>
      </c>
      <c r="EJ140" s="35">
        <v>0</v>
      </c>
      <c r="EK140" s="35">
        <v>0</v>
      </c>
      <c r="EL140" s="35">
        <v>0</v>
      </c>
      <c r="EM140" s="35">
        <v>0</v>
      </c>
      <c r="EN140" s="35">
        <v>0</v>
      </c>
      <c r="EO140" s="35">
        <v>0</v>
      </c>
      <c r="EP140" s="35">
        <v>0</v>
      </c>
      <c r="EQ140" s="35">
        <v>0</v>
      </c>
      <c r="ER140" s="35">
        <v>0</v>
      </c>
      <c r="ES140" s="35">
        <v>0</v>
      </c>
      <c r="ET140" s="35">
        <v>0</v>
      </c>
      <c r="EU140" s="35">
        <v>0</v>
      </c>
      <c r="EV140" s="35">
        <v>0</v>
      </c>
      <c r="EW140" s="35">
        <v>0</v>
      </c>
      <c r="EX140" s="35">
        <v>0</v>
      </c>
      <c r="EY140" s="35">
        <v>0</v>
      </c>
      <c r="EZ140" s="35">
        <v>0</v>
      </c>
      <c r="FA140" s="35">
        <v>0</v>
      </c>
      <c r="FB140" s="35">
        <v>0</v>
      </c>
      <c r="FC140" s="26">
        <v>0</v>
      </c>
      <c r="FD140" s="35">
        <v>0</v>
      </c>
      <c r="FE140" s="26">
        <v>0</v>
      </c>
      <c r="FF140" s="26">
        <v>0</v>
      </c>
      <c r="FG140" s="26">
        <v>0</v>
      </c>
      <c r="FH140" s="26">
        <v>0</v>
      </c>
      <c r="FI140" s="26">
        <v>0</v>
      </c>
      <c r="FJ140" s="35">
        <v>0</v>
      </c>
      <c r="FK140" s="26">
        <v>0</v>
      </c>
      <c r="FL140" s="26">
        <v>0</v>
      </c>
      <c r="FM140" s="35">
        <v>0</v>
      </c>
      <c r="FN140" s="26">
        <v>0</v>
      </c>
      <c r="FO140" s="26">
        <v>0</v>
      </c>
      <c r="FP140" s="26">
        <v>0</v>
      </c>
      <c r="FQ140" s="26">
        <v>0</v>
      </c>
      <c r="FR140" s="26">
        <v>0</v>
      </c>
      <c r="FS140" s="26">
        <v>0</v>
      </c>
      <c r="FT140" s="35">
        <v>0</v>
      </c>
      <c r="FU140" s="26">
        <v>0</v>
      </c>
      <c r="FV140" s="26">
        <v>0</v>
      </c>
      <c r="FW140" s="26">
        <v>0</v>
      </c>
      <c r="FX140" s="26">
        <v>0</v>
      </c>
      <c r="FY140" s="26">
        <v>0</v>
      </c>
      <c r="FZ140" s="26">
        <v>0</v>
      </c>
      <c r="GA140" s="26">
        <v>0</v>
      </c>
      <c r="GB140" s="26">
        <v>0</v>
      </c>
      <c r="GC140" s="26">
        <v>0</v>
      </c>
      <c r="GD140" s="26">
        <v>0</v>
      </c>
      <c r="GE140" s="26">
        <v>0</v>
      </c>
      <c r="GF140" s="26">
        <v>0</v>
      </c>
      <c r="GG140" s="26">
        <v>0</v>
      </c>
      <c r="GH140" s="26">
        <v>0</v>
      </c>
      <c r="GI140" s="26">
        <v>0</v>
      </c>
      <c r="GJ140" s="26">
        <v>0</v>
      </c>
      <c r="GK140" s="26">
        <v>0</v>
      </c>
      <c r="GL140" s="26">
        <v>0</v>
      </c>
      <c r="GM140" s="26">
        <v>0</v>
      </c>
      <c r="GN140" s="26">
        <v>0</v>
      </c>
      <c r="GO140" s="35">
        <v>0</v>
      </c>
      <c r="GP140" s="26">
        <v>0</v>
      </c>
      <c r="GQ140" s="26">
        <v>0</v>
      </c>
      <c r="GR140" s="35">
        <v>0</v>
      </c>
      <c r="GS140" s="26">
        <v>0</v>
      </c>
      <c r="GT140" s="26">
        <v>0</v>
      </c>
      <c r="GU140" s="26">
        <v>0</v>
      </c>
      <c r="GV140" s="26">
        <v>0</v>
      </c>
      <c r="GW140" s="26">
        <v>0</v>
      </c>
      <c r="GX140" s="26">
        <v>0</v>
      </c>
      <c r="GY140" s="26">
        <v>0</v>
      </c>
      <c r="GZ140" s="26">
        <v>0</v>
      </c>
      <c r="HA140" s="26">
        <v>0</v>
      </c>
      <c r="HB140" s="26">
        <v>0</v>
      </c>
      <c r="HC140" s="26">
        <v>0</v>
      </c>
      <c r="HD140" s="26">
        <v>0</v>
      </c>
      <c r="HE140" s="26">
        <v>0</v>
      </c>
      <c r="HF140" s="26">
        <v>0</v>
      </c>
      <c r="HG140" s="26">
        <v>0</v>
      </c>
      <c r="HH140" s="26">
        <v>0</v>
      </c>
      <c r="HI140" s="26">
        <v>0</v>
      </c>
      <c r="HJ140" s="26">
        <v>0</v>
      </c>
      <c r="HK140" s="26">
        <v>0</v>
      </c>
      <c r="HL140" s="26">
        <v>0</v>
      </c>
      <c r="HM140" s="26">
        <v>0</v>
      </c>
      <c r="HN140" s="26">
        <v>0</v>
      </c>
      <c r="HO140" s="26">
        <v>0</v>
      </c>
      <c r="HP140" s="26">
        <v>0</v>
      </c>
      <c r="HQ140" s="26">
        <v>0</v>
      </c>
      <c r="HR140" s="26">
        <v>0</v>
      </c>
      <c r="HS140" s="26">
        <v>0</v>
      </c>
      <c r="HT140" s="26">
        <v>0</v>
      </c>
      <c r="HU140" s="35">
        <v>0</v>
      </c>
      <c r="HV140" s="26">
        <v>0</v>
      </c>
      <c r="HW140" s="26">
        <v>0</v>
      </c>
      <c r="HX140" s="26">
        <v>0</v>
      </c>
      <c r="HY140" s="35">
        <v>0</v>
      </c>
      <c r="HZ140" s="26">
        <v>0</v>
      </c>
      <c r="IA140" s="26">
        <v>0</v>
      </c>
      <c r="IB140" s="26">
        <v>0</v>
      </c>
      <c r="IC140" s="26">
        <v>0</v>
      </c>
      <c r="ID140" s="26">
        <v>0</v>
      </c>
      <c r="IE140" s="26">
        <v>0</v>
      </c>
      <c r="IF140" s="26">
        <v>0</v>
      </c>
      <c r="IG140" s="26">
        <v>0</v>
      </c>
      <c r="IH140" s="26">
        <v>0</v>
      </c>
      <c r="II140" s="26">
        <v>0</v>
      </c>
      <c r="IJ140" s="26">
        <v>0</v>
      </c>
      <c r="IK140" s="26">
        <v>0</v>
      </c>
      <c r="IL140" s="26">
        <v>0</v>
      </c>
      <c r="IM140" s="26">
        <v>0</v>
      </c>
      <c r="IN140" s="26">
        <v>0</v>
      </c>
      <c r="IO140" s="26">
        <v>0</v>
      </c>
      <c r="IP140" s="26">
        <v>0</v>
      </c>
      <c r="IQ140" s="26">
        <v>0</v>
      </c>
      <c r="IR140" s="26">
        <v>0</v>
      </c>
      <c r="IS140" s="26">
        <v>0</v>
      </c>
      <c r="IT140" s="26">
        <v>0</v>
      </c>
      <c r="IU140" s="26">
        <v>0</v>
      </c>
      <c r="IV140" s="26">
        <v>0</v>
      </c>
      <c r="IW140" s="26">
        <v>0</v>
      </c>
      <c r="IX140" s="26">
        <v>0</v>
      </c>
      <c r="IY140" s="26">
        <v>0</v>
      </c>
      <c r="IZ140" s="26">
        <v>0</v>
      </c>
      <c r="JA140" s="35" t="e">
        <v>#N/A</v>
      </c>
      <c r="JB140" s="35" t="e">
        <v>#N/A</v>
      </c>
      <c r="JC140" s="35" t="e">
        <v>#N/A</v>
      </c>
      <c r="JD140" s="35" t="e">
        <v>#N/A</v>
      </c>
      <c r="JE140" s="35" t="e">
        <v>#N/A</v>
      </c>
      <c r="JF140" s="35" t="e">
        <v>#N/A</v>
      </c>
      <c r="JG140" s="35" t="e">
        <v>#N/A</v>
      </c>
      <c r="JH140" s="35" t="e">
        <v>#N/A</v>
      </c>
      <c r="JI140" s="35" t="e">
        <v>#N/A</v>
      </c>
      <c r="JJ140" s="35" t="e">
        <v>#N/A</v>
      </c>
      <c r="JK140" s="35" t="e">
        <v>#N/A</v>
      </c>
      <c r="JL140" s="35" t="e">
        <v>#N/A</v>
      </c>
      <c r="JM140" s="35" t="e">
        <v>#N/A</v>
      </c>
      <c r="JN140" s="35" t="e">
        <v>#N/A</v>
      </c>
      <c r="JO140" s="35" t="e">
        <v>#N/A</v>
      </c>
      <c r="JP140" s="35" t="e">
        <v>#N/A</v>
      </c>
      <c r="JQ140" s="35" t="e">
        <v>#N/A</v>
      </c>
      <c r="JR140" s="35" t="e">
        <v>#N/A</v>
      </c>
      <c r="JS140" s="35" t="e">
        <v>#N/A</v>
      </c>
      <c r="JT140" s="35" t="e">
        <v>#N/A</v>
      </c>
      <c r="JU140" s="35" t="e">
        <v>#N/A</v>
      </c>
    </row>
    <row r="141" spans="1:281" ht="19.8" customHeight="1" x14ac:dyDescent="0.2">
      <c r="A141" s="163" t="s">
        <v>1419</v>
      </c>
      <c r="B141" s="92"/>
      <c r="C141" s="52" t="s">
        <v>1229</v>
      </c>
      <c r="D141" s="52" t="s">
        <v>1138</v>
      </c>
      <c r="E141" s="86"/>
      <c r="F141" s="92"/>
      <c r="G141" s="89" t="s">
        <v>939</v>
      </c>
      <c r="H141" s="52" t="s">
        <v>833</v>
      </c>
      <c r="I141" s="86"/>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t="s">
        <v>338</v>
      </c>
      <c r="CN141" s="40"/>
      <c r="CO141" s="41" t="s">
        <v>499</v>
      </c>
      <c r="CP141" s="80">
        <v>1000000000</v>
      </c>
      <c r="CQ141" s="49">
        <v>0</v>
      </c>
      <c r="CR141" s="46"/>
      <c r="CS141" s="44">
        <v>1</v>
      </c>
      <c r="CT141" s="40"/>
      <c r="CU141" s="42" t="s">
        <v>534</v>
      </c>
      <c r="CV141" s="42">
        <v>3</v>
      </c>
      <c r="CW141" s="35" t="e">
        <v>#N/A</v>
      </c>
      <c r="CX141" s="35" t="e">
        <v>#N/A</v>
      </c>
      <c r="CY141" s="71">
        <v>0</v>
      </c>
      <c r="CZ141" s="35" t="e">
        <v>#N/A</v>
      </c>
      <c r="DA141" s="26" t="s">
        <v>319</v>
      </c>
      <c r="DB141" s="35">
        <v>0</v>
      </c>
      <c r="DC141" s="35">
        <v>0</v>
      </c>
      <c r="DD141" s="35">
        <v>0</v>
      </c>
      <c r="DE141" s="35">
        <v>0</v>
      </c>
      <c r="DF141" s="35">
        <v>0</v>
      </c>
      <c r="DG141" s="35">
        <v>0</v>
      </c>
      <c r="DH141" s="35">
        <v>0</v>
      </c>
      <c r="DI141" s="35">
        <v>0</v>
      </c>
      <c r="DJ141" s="35">
        <v>0</v>
      </c>
      <c r="DK141" s="35">
        <v>0</v>
      </c>
      <c r="DL141" s="35">
        <v>0</v>
      </c>
      <c r="DM141" s="35">
        <v>0</v>
      </c>
      <c r="DN141" s="35">
        <v>0</v>
      </c>
      <c r="DO141" s="35">
        <v>0</v>
      </c>
      <c r="DP141" s="35">
        <v>0</v>
      </c>
      <c r="DQ141" s="35">
        <v>0</v>
      </c>
      <c r="DR141" s="35">
        <v>0</v>
      </c>
      <c r="DS141" s="35">
        <v>0</v>
      </c>
      <c r="DT141" s="35">
        <v>0</v>
      </c>
      <c r="DU141" s="35">
        <v>0</v>
      </c>
      <c r="DV141" s="35">
        <v>0</v>
      </c>
      <c r="DW141" s="35">
        <v>0</v>
      </c>
      <c r="DX141" s="35">
        <v>0</v>
      </c>
      <c r="DY141" s="35">
        <v>0</v>
      </c>
      <c r="DZ141" s="35">
        <v>0</v>
      </c>
      <c r="EA141" s="35">
        <v>0</v>
      </c>
      <c r="EB141" s="35">
        <v>0</v>
      </c>
      <c r="EC141" s="35">
        <v>0</v>
      </c>
      <c r="ED141" s="35">
        <v>0</v>
      </c>
      <c r="EE141" s="35">
        <v>0</v>
      </c>
      <c r="EF141" s="35">
        <v>0</v>
      </c>
      <c r="EG141" s="35">
        <v>0</v>
      </c>
      <c r="EH141" s="35">
        <v>0</v>
      </c>
      <c r="EI141" s="35">
        <v>0</v>
      </c>
      <c r="EJ141" s="35">
        <v>0</v>
      </c>
      <c r="EK141" s="35">
        <v>0</v>
      </c>
      <c r="EL141" s="35">
        <v>0</v>
      </c>
      <c r="EM141" s="35">
        <v>0</v>
      </c>
      <c r="EN141" s="35">
        <v>0</v>
      </c>
      <c r="EO141" s="35">
        <v>0</v>
      </c>
      <c r="EP141" s="35">
        <v>0</v>
      </c>
      <c r="EQ141" s="35">
        <v>0</v>
      </c>
      <c r="ER141" s="35">
        <v>0</v>
      </c>
      <c r="ES141" s="35">
        <v>0</v>
      </c>
      <c r="ET141" s="35">
        <v>0</v>
      </c>
      <c r="EU141" s="35">
        <v>0</v>
      </c>
      <c r="EV141" s="35">
        <v>0</v>
      </c>
      <c r="EW141" s="35">
        <v>0</v>
      </c>
      <c r="EX141" s="35">
        <v>0</v>
      </c>
      <c r="EY141" s="35">
        <v>0</v>
      </c>
      <c r="EZ141" s="35">
        <v>0</v>
      </c>
      <c r="FA141" s="35">
        <v>0</v>
      </c>
      <c r="FB141" s="35">
        <v>0</v>
      </c>
      <c r="FC141" s="26">
        <v>0</v>
      </c>
      <c r="FD141" s="35">
        <v>0</v>
      </c>
      <c r="FE141" s="26">
        <v>0</v>
      </c>
      <c r="FF141" s="26">
        <v>0</v>
      </c>
      <c r="FG141" s="26">
        <v>0</v>
      </c>
      <c r="FH141" s="26">
        <v>0</v>
      </c>
      <c r="FI141" s="26">
        <v>0</v>
      </c>
      <c r="FJ141" s="35">
        <v>0</v>
      </c>
      <c r="FK141" s="26">
        <v>0</v>
      </c>
      <c r="FL141" s="26">
        <v>0</v>
      </c>
      <c r="FM141" s="35">
        <v>0</v>
      </c>
      <c r="FN141" s="26">
        <v>0</v>
      </c>
      <c r="FO141" s="26">
        <v>0</v>
      </c>
      <c r="FP141" s="26">
        <v>0</v>
      </c>
      <c r="FQ141" s="26">
        <v>0</v>
      </c>
      <c r="FR141" s="26">
        <v>0</v>
      </c>
      <c r="FS141" s="26">
        <v>0</v>
      </c>
      <c r="FT141" s="35">
        <v>0</v>
      </c>
      <c r="FU141" s="26">
        <v>0</v>
      </c>
      <c r="FV141" s="26">
        <v>0</v>
      </c>
      <c r="FW141" s="26">
        <v>0</v>
      </c>
      <c r="FX141" s="26">
        <v>0</v>
      </c>
      <c r="FY141" s="26">
        <v>0</v>
      </c>
      <c r="FZ141" s="26">
        <v>0</v>
      </c>
      <c r="GA141" s="26">
        <v>0</v>
      </c>
      <c r="GB141" s="26">
        <v>0</v>
      </c>
      <c r="GC141" s="26">
        <v>0</v>
      </c>
      <c r="GD141" s="26">
        <v>0</v>
      </c>
      <c r="GE141" s="26">
        <v>0</v>
      </c>
      <c r="GF141" s="26">
        <v>0</v>
      </c>
      <c r="GG141" s="26">
        <v>0</v>
      </c>
      <c r="GH141" s="26">
        <v>0</v>
      </c>
      <c r="GI141" s="26">
        <v>0</v>
      </c>
      <c r="GJ141" s="26">
        <v>0</v>
      </c>
      <c r="GK141" s="26">
        <v>0</v>
      </c>
      <c r="GL141" s="26">
        <v>0</v>
      </c>
      <c r="GM141" s="26">
        <v>0</v>
      </c>
      <c r="GN141" s="26">
        <v>0</v>
      </c>
      <c r="GO141" s="35">
        <v>0</v>
      </c>
      <c r="GP141" s="26">
        <v>0</v>
      </c>
      <c r="GQ141" s="26">
        <v>0</v>
      </c>
      <c r="GR141" s="35">
        <v>0</v>
      </c>
      <c r="GS141" s="26">
        <v>0</v>
      </c>
      <c r="GT141" s="26">
        <v>0</v>
      </c>
      <c r="GU141" s="26">
        <v>0</v>
      </c>
      <c r="GV141" s="26">
        <v>0</v>
      </c>
      <c r="GW141" s="26">
        <v>0</v>
      </c>
      <c r="GX141" s="26">
        <v>0</v>
      </c>
      <c r="GY141" s="26">
        <v>0</v>
      </c>
      <c r="GZ141" s="26">
        <v>0</v>
      </c>
      <c r="HA141" s="26">
        <v>0</v>
      </c>
      <c r="HB141" s="26">
        <v>0</v>
      </c>
      <c r="HC141" s="26">
        <v>0</v>
      </c>
      <c r="HD141" s="26">
        <v>0</v>
      </c>
      <c r="HE141" s="26">
        <v>0</v>
      </c>
      <c r="HF141" s="26">
        <v>0</v>
      </c>
      <c r="HG141" s="26">
        <v>0</v>
      </c>
      <c r="HH141" s="26">
        <v>0</v>
      </c>
      <c r="HI141" s="26">
        <v>0</v>
      </c>
      <c r="HJ141" s="26">
        <v>0</v>
      </c>
      <c r="HK141" s="26">
        <v>0</v>
      </c>
      <c r="HL141" s="26">
        <v>0</v>
      </c>
      <c r="HM141" s="26">
        <v>0</v>
      </c>
      <c r="HN141" s="26">
        <v>0</v>
      </c>
      <c r="HO141" s="26">
        <v>0</v>
      </c>
      <c r="HP141" s="26">
        <v>0</v>
      </c>
      <c r="HQ141" s="26">
        <v>0</v>
      </c>
      <c r="HR141" s="26">
        <v>0</v>
      </c>
      <c r="HS141" s="26">
        <v>0</v>
      </c>
      <c r="HT141" s="26">
        <v>0</v>
      </c>
      <c r="HU141" s="35">
        <v>0</v>
      </c>
      <c r="HV141" s="26">
        <v>0</v>
      </c>
      <c r="HW141" s="26">
        <v>0</v>
      </c>
      <c r="HX141" s="26">
        <v>0</v>
      </c>
      <c r="HY141" s="35">
        <v>0</v>
      </c>
      <c r="HZ141" s="26">
        <v>0</v>
      </c>
      <c r="IA141" s="26">
        <v>0</v>
      </c>
      <c r="IB141" s="26">
        <v>0</v>
      </c>
      <c r="IC141" s="26">
        <v>0</v>
      </c>
      <c r="ID141" s="26">
        <v>0</v>
      </c>
      <c r="IE141" s="26">
        <v>0</v>
      </c>
      <c r="IF141" s="26">
        <v>0</v>
      </c>
      <c r="IG141" s="26">
        <v>0</v>
      </c>
      <c r="IH141" s="26">
        <v>0</v>
      </c>
      <c r="II141" s="26">
        <v>0</v>
      </c>
      <c r="IJ141" s="26">
        <v>0</v>
      </c>
      <c r="IK141" s="26">
        <v>0</v>
      </c>
      <c r="IL141" s="26">
        <v>0</v>
      </c>
      <c r="IM141" s="26">
        <v>0</v>
      </c>
      <c r="IN141" s="26">
        <v>0</v>
      </c>
      <c r="IO141" s="26">
        <v>0</v>
      </c>
      <c r="IP141" s="26">
        <v>0</v>
      </c>
      <c r="IQ141" s="26">
        <v>0</v>
      </c>
      <c r="IR141" s="26">
        <v>0</v>
      </c>
      <c r="IS141" s="26">
        <v>0</v>
      </c>
      <c r="IT141" s="26">
        <v>0</v>
      </c>
      <c r="IU141" s="26">
        <v>0</v>
      </c>
      <c r="IV141" s="26">
        <v>0</v>
      </c>
      <c r="IW141" s="26">
        <v>0</v>
      </c>
      <c r="IX141" s="26">
        <v>0</v>
      </c>
      <c r="IY141" s="26">
        <v>0</v>
      </c>
      <c r="IZ141" s="26">
        <v>0</v>
      </c>
      <c r="JA141" s="35" t="e">
        <v>#N/A</v>
      </c>
      <c r="JB141" s="35" t="e">
        <v>#N/A</v>
      </c>
      <c r="JC141" s="35" t="e">
        <v>#N/A</v>
      </c>
      <c r="JD141" s="35" t="e">
        <v>#N/A</v>
      </c>
      <c r="JE141" s="35" t="e">
        <v>#N/A</v>
      </c>
      <c r="JF141" s="35" t="e">
        <v>#N/A</v>
      </c>
      <c r="JG141" s="35" t="e">
        <v>#N/A</v>
      </c>
      <c r="JH141" s="35" t="e">
        <v>#N/A</v>
      </c>
      <c r="JI141" s="35" t="e">
        <v>#N/A</v>
      </c>
      <c r="JJ141" s="35" t="e">
        <v>#N/A</v>
      </c>
      <c r="JK141" s="35" t="e">
        <v>#N/A</v>
      </c>
      <c r="JL141" s="35" t="e">
        <v>#N/A</v>
      </c>
      <c r="JM141" s="35" t="e">
        <v>#N/A</v>
      </c>
      <c r="JN141" s="35" t="e">
        <v>#N/A</v>
      </c>
      <c r="JO141" s="35" t="e">
        <v>#N/A</v>
      </c>
      <c r="JP141" s="35" t="e">
        <v>#N/A</v>
      </c>
      <c r="JQ141" s="35" t="e">
        <v>#N/A</v>
      </c>
      <c r="JR141" s="35" t="e">
        <v>#N/A</v>
      </c>
      <c r="JS141" s="35" t="e">
        <v>#N/A</v>
      </c>
      <c r="JT141" s="35" t="e">
        <v>#N/A</v>
      </c>
      <c r="JU141" s="35" t="e">
        <v>#N/A</v>
      </c>
    </row>
    <row r="142" spans="1:281" ht="19.8" customHeight="1" x14ac:dyDescent="0.2">
      <c r="A142" s="163" t="s">
        <v>1418</v>
      </c>
      <c r="B142" s="93" t="s">
        <v>1329</v>
      </c>
      <c r="C142" s="52" t="s">
        <v>1228</v>
      </c>
      <c r="D142" s="52" t="s">
        <v>1177</v>
      </c>
      <c r="E142" s="167">
        <v>2015</v>
      </c>
      <c r="F142" s="93" t="s">
        <v>1039</v>
      </c>
      <c r="G142" s="89" t="s">
        <v>938</v>
      </c>
      <c r="H142" s="52" t="s">
        <v>872</v>
      </c>
      <c r="I142" s="167">
        <v>2015</v>
      </c>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t="s">
        <v>338</v>
      </c>
      <c r="CN142" s="40"/>
      <c r="CO142" s="41" t="s">
        <v>499</v>
      </c>
      <c r="CP142" s="80">
        <v>1000000000</v>
      </c>
      <c r="CQ142" s="49">
        <v>0</v>
      </c>
      <c r="CR142" s="46"/>
      <c r="CS142" s="44">
        <v>1</v>
      </c>
      <c r="CT142" s="40"/>
      <c r="CU142" s="42" t="s">
        <v>534</v>
      </c>
      <c r="CV142" s="42">
        <v>3</v>
      </c>
      <c r="CW142" s="35" t="e">
        <v>#N/A</v>
      </c>
      <c r="CX142" s="35" t="e">
        <v>#N/A</v>
      </c>
      <c r="CY142" s="71">
        <v>0</v>
      </c>
      <c r="CZ142" s="35" t="e">
        <v>#N/A</v>
      </c>
      <c r="DA142" s="26" t="s">
        <v>319</v>
      </c>
      <c r="DB142" s="35">
        <v>0</v>
      </c>
      <c r="DC142" s="35">
        <v>0</v>
      </c>
      <c r="DD142" s="35">
        <v>35368.740000000005</v>
      </c>
      <c r="DE142" s="35">
        <v>18220.260000000002</v>
      </c>
      <c r="DF142" s="35">
        <v>40279</v>
      </c>
      <c r="DG142" s="35">
        <v>164191</v>
      </c>
      <c r="DH142" s="35">
        <v>169211</v>
      </c>
      <c r="DI142" s="35">
        <v>0</v>
      </c>
      <c r="DJ142" s="35">
        <v>0</v>
      </c>
      <c r="DK142" s="35">
        <v>153272</v>
      </c>
      <c r="DL142" s="35">
        <v>0</v>
      </c>
      <c r="DM142" s="35">
        <v>0</v>
      </c>
      <c r="DN142" s="35">
        <v>139674</v>
      </c>
      <c r="DO142" s="35">
        <v>33967</v>
      </c>
      <c r="DP142" s="35">
        <v>57076</v>
      </c>
      <c r="DQ142" s="35">
        <v>0</v>
      </c>
      <c r="DR142" s="35">
        <v>66623</v>
      </c>
      <c r="DS142" s="35">
        <v>51760</v>
      </c>
      <c r="DT142" s="35">
        <v>209078</v>
      </c>
      <c r="DU142" s="35">
        <v>40594</v>
      </c>
      <c r="DV142" s="35">
        <v>0</v>
      </c>
      <c r="DW142" s="35">
        <v>0</v>
      </c>
      <c r="DX142" s="35">
        <v>0</v>
      </c>
      <c r="DY142" s="35">
        <v>0</v>
      </c>
      <c r="DZ142" s="35">
        <v>0</v>
      </c>
      <c r="EA142" s="35">
        <v>0</v>
      </c>
      <c r="EB142" s="35">
        <v>0</v>
      </c>
      <c r="EC142" s="35">
        <v>0</v>
      </c>
      <c r="ED142" s="35">
        <v>61540</v>
      </c>
      <c r="EE142" s="35">
        <v>0</v>
      </c>
      <c r="EF142" s="35">
        <v>0</v>
      </c>
      <c r="EG142" s="35">
        <v>0</v>
      </c>
      <c r="EH142" s="35">
        <v>0</v>
      </c>
      <c r="EI142" s="35">
        <v>0</v>
      </c>
      <c r="EJ142" s="35">
        <v>0</v>
      </c>
      <c r="EK142" s="35">
        <v>0</v>
      </c>
      <c r="EL142" s="35">
        <v>0</v>
      </c>
      <c r="EM142" s="35">
        <v>0</v>
      </c>
      <c r="EN142" s="35">
        <v>0</v>
      </c>
      <c r="EO142" s="35">
        <v>0</v>
      </c>
      <c r="EP142" s="35">
        <v>0</v>
      </c>
      <c r="EQ142" s="35">
        <v>0</v>
      </c>
      <c r="ER142" s="35">
        <v>0</v>
      </c>
      <c r="ES142" s="35">
        <v>0</v>
      </c>
      <c r="ET142" s="35">
        <v>74255</v>
      </c>
      <c r="EU142" s="35">
        <v>0</v>
      </c>
      <c r="EV142" s="35">
        <v>0</v>
      </c>
      <c r="EW142" s="35">
        <v>0</v>
      </c>
      <c r="EX142" s="35">
        <v>0</v>
      </c>
      <c r="EY142" s="35">
        <v>0</v>
      </c>
      <c r="EZ142" s="35">
        <v>0</v>
      </c>
      <c r="FA142" s="35">
        <v>0</v>
      </c>
      <c r="FB142" s="35">
        <v>0</v>
      </c>
      <c r="FC142" s="26">
        <v>0</v>
      </c>
      <c r="FD142" s="35">
        <v>0</v>
      </c>
      <c r="FE142" s="26">
        <v>0</v>
      </c>
      <c r="FF142" s="26">
        <v>0</v>
      </c>
      <c r="FG142" s="26">
        <v>0</v>
      </c>
      <c r="FH142" s="26">
        <v>0</v>
      </c>
      <c r="FI142" s="26">
        <v>0</v>
      </c>
      <c r="FJ142" s="35">
        <v>0</v>
      </c>
      <c r="FK142" s="26">
        <v>0</v>
      </c>
      <c r="FL142" s="26">
        <v>0</v>
      </c>
      <c r="FM142" s="35">
        <v>0</v>
      </c>
      <c r="FN142" s="26">
        <v>0</v>
      </c>
      <c r="FO142" s="26">
        <v>0</v>
      </c>
      <c r="FP142" s="26">
        <v>0</v>
      </c>
      <c r="FQ142" s="26">
        <v>0</v>
      </c>
      <c r="FR142" s="26">
        <v>0</v>
      </c>
      <c r="FS142" s="26">
        <v>0</v>
      </c>
      <c r="FT142" s="35">
        <v>0</v>
      </c>
      <c r="FU142" s="26">
        <v>0</v>
      </c>
      <c r="FV142" s="26">
        <v>0</v>
      </c>
      <c r="FW142" s="26">
        <v>0</v>
      </c>
      <c r="FX142" s="26">
        <v>0</v>
      </c>
      <c r="FY142" s="26">
        <v>0</v>
      </c>
      <c r="FZ142" s="26">
        <v>0</v>
      </c>
      <c r="GA142" s="26">
        <v>0</v>
      </c>
      <c r="GB142" s="26">
        <v>0</v>
      </c>
      <c r="GC142" s="26">
        <v>0</v>
      </c>
      <c r="GD142" s="26">
        <v>0</v>
      </c>
      <c r="GE142" s="26">
        <v>0</v>
      </c>
      <c r="GF142" s="26">
        <v>0</v>
      </c>
      <c r="GG142" s="26">
        <v>0</v>
      </c>
      <c r="GH142" s="26">
        <v>0</v>
      </c>
      <c r="GI142" s="26">
        <v>0</v>
      </c>
      <c r="GJ142" s="26">
        <v>0</v>
      </c>
      <c r="GK142" s="26">
        <v>0</v>
      </c>
      <c r="GL142" s="26">
        <v>0</v>
      </c>
      <c r="GM142" s="26">
        <v>0</v>
      </c>
      <c r="GN142" s="26">
        <v>0</v>
      </c>
      <c r="GO142" s="35">
        <v>0</v>
      </c>
      <c r="GP142" s="26">
        <v>0</v>
      </c>
      <c r="GQ142" s="26">
        <v>0</v>
      </c>
      <c r="GR142" s="35">
        <v>0</v>
      </c>
      <c r="GS142" s="26">
        <v>0</v>
      </c>
      <c r="GT142" s="26">
        <v>0</v>
      </c>
      <c r="GU142" s="26">
        <v>0</v>
      </c>
      <c r="GV142" s="26">
        <v>0</v>
      </c>
      <c r="GW142" s="26">
        <v>0</v>
      </c>
      <c r="GX142" s="26">
        <v>0</v>
      </c>
      <c r="GY142" s="26">
        <v>0</v>
      </c>
      <c r="GZ142" s="26">
        <v>0</v>
      </c>
      <c r="HA142" s="26">
        <v>0</v>
      </c>
      <c r="HB142" s="26">
        <v>0</v>
      </c>
      <c r="HC142" s="26">
        <v>0</v>
      </c>
      <c r="HD142" s="26">
        <v>0</v>
      </c>
      <c r="HE142" s="26">
        <v>0</v>
      </c>
      <c r="HF142" s="26">
        <v>0</v>
      </c>
      <c r="HG142" s="26">
        <v>0</v>
      </c>
      <c r="HH142" s="26">
        <v>0</v>
      </c>
      <c r="HI142" s="26">
        <v>0</v>
      </c>
      <c r="HJ142" s="26">
        <v>0</v>
      </c>
      <c r="HK142" s="26">
        <v>0</v>
      </c>
      <c r="HL142" s="26">
        <v>0</v>
      </c>
      <c r="HM142" s="26">
        <v>0</v>
      </c>
      <c r="HN142" s="26">
        <v>0</v>
      </c>
      <c r="HO142" s="26">
        <v>0</v>
      </c>
      <c r="HP142" s="26">
        <v>0</v>
      </c>
      <c r="HQ142" s="26">
        <v>0</v>
      </c>
      <c r="HR142" s="26">
        <v>0</v>
      </c>
      <c r="HS142" s="26">
        <v>0</v>
      </c>
      <c r="HT142" s="26">
        <v>0</v>
      </c>
      <c r="HU142" s="35">
        <v>0</v>
      </c>
      <c r="HV142" s="26">
        <v>0</v>
      </c>
      <c r="HW142" s="26">
        <v>0</v>
      </c>
      <c r="HX142" s="26">
        <v>0</v>
      </c>
      <c r="HY142" s="35">
        <v>0</v>
      </c>
      <c r="HZ142" s="26">
        <v>0</v>
      </c>
      <c r="IA142" s="26">
        <v>0</v>
      </c>
      <c r="IB142" s="26">
        <v>0</v>
      </c>
      <c r="IC142" s="26">
        <v>0</v>
      </c>
      <c r="ID142" s="26">
        <v>0</v>
      </c>
      <c r="IE142" s="26">
        <v>0</v>
      </c>
      <c r="IF142" s="26">
        <v>0</v>
      </c>
      <c r="IG142" s="26">
        <v>0</v>
      </c>
      <c r="IH142" s="26">
        <v>0</v>
      </c>
      <c r="II142" s="26">
        <v>0</v>
      </c>
      <c r="IJ142" s="26">
        <v>0</v>
      </c>
      <c r="IK142" s="26">
        <v>0</v>
      </c>
      <c r="IL142" s="26">
        <v>0</v>
      </c>
      <c r="IM142" s="26">
        <v>0</v>
      </c>
      <c r="IN142" s="26">
        <v>0</v>
      </c>
      <c r="IO142" s="26">
        <v>0</v>
      </c>
      <c r="IP142" s="26">
        <v>0</v>
      </c>
      <c r="IQ142" s="26">
        <v>0</v>
      </c>
      <c r="IR142" s="26">
        <v>0</v>
      </c>
      <c r="IS142" s="26">
        <v>0</v>
      </c>
      <c r="IT142" s="26">
        <v>0</v>
      </c>
      <c r="IU142" s="26">
        <v>0</v>
      </c>
      <c r="IV142" s="26">
        <v>0</v>
      </c>
      <c r="IW142" s="26">
        <v>0</v>
      </c>
      <c r="IX142" s="26">
        <v>0</v>
      </c>
      <c r="IY142" s="26">
        <v>0</v>
      </c>
      <c r="IZ142" s="26">
        <v>0</v>
      </c>
      <c r="JA142" s="35" t="e">
        <v>#N/A</v>
      </c>
      <c r="JB142" s="35" t="e">
        <v>#N/A</v>
      </c>
      <c r="JC142" s="35" t="e">
        <v>#N/A</v>
      </c>
      <c r="JD142" s="35" t="e">
        <v>#N/A</v>
      </c>
      <c r="JE142" s="35" t="e">
        <v>#N/A</v>
      </c>
      <c r="JF142" s="35" t="e">
        <v>#N/A</v>
      </c>
      <c r="JG142" s="35" t="e">
        <v>#N/A</v>
      </c>
      <c r="JH142" s="35" t="e">
        <v>#N/A</v>
      </c>
      <c r="JI142" s="35" t="e">
        <v>#N/A</v>
      </c>
      <c r="JJ142" s="35" t="e">
        <v>#N/A</v>
      </c>
      <c r="JK142" s="35" t="e">
        <v>#N/A</v>
      </c>
      <c r="JL142" s="35" t="e">
        <v>#N/A</v>
      </c>
      <c r="JM142" s="35" t="e">
        <v>#N/A</v>
      </c>
      <c r="JN142" s="35" t="e">
        <v>#N/A</v>
      </c>
      <c r="JO142" s="35" t="e">
        <v>#N/A</v>
      </c>
      <c r="JP142" s="35" t="e">
        <v>#N/A</v>
      </c>
      <c r="JQ142" s="35" t="e">
        <v>#N/A</v>
      </c>
      <c r="JR142" s="35" t="e">
        <v>#N/A</v>
      </c>
      <c r="JS142" s="35" t="e">
        <v>#N/A</v>
      </c>
      <c r="JT142" s="35" t="e">
        <v>#N/A</v>
      </c>
      <c r="JU142" s="35" t="e">
        <v>#N/A</v>
      </c>
    </row>
    <row r="143" spans="1:281" ht="19.8" customHeight="1" x14ac:dyDescent="0.2">
      <c r="A143" s="163" t="s">
        <v>1417</v>
      </c>
      <c r="B143" s="92"/>
      <c r="C143" s="52" t="s">
        <v>1228</v>
      </c>
      <c r="D143" s="52" t="s">
        <v>1176</v>
      </c>
      <c r="E143" s="167">
        <v>2016</v>
      </c>
      <c r="F143" s="92"/>
      <c r="G143" s="89" t="s">
        <v>938</v>
      </c>
      <c r="H143" s="52" t="s">
        <v>871</v>
      </c>
      <c r="I143" s="167">
        <v>2016</v>
      </c>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t="s">
        <v>338</v>
      </c>
      <c r="CN143" s="40"/>
      <c r="CO143" s="41" t="s">
        <v>499</v>
      </c>
      <c r="CP143" s="80">
        <v>1000000000</v>
      </c>
      <c r="CQ143" s="49">
        <v>0</v>
      </c>
      <c r="CR143" s="46"/>
      <c r="CS143" s="44">
        <v>1</v>
      </c>
      <c r="CT143" s="40"/>
      <c r="CU143" s="42" t="s">
        <v>534</v>
      </c>
      <c r="CV143" s="42">
        <v>3</v>
      </c>
      <c r="CW143" s="35" t="e">
        <v>#N/A</v>
      </c>
      <c r="CX143" s="35" t="e">
        <v>#N/A</v>
      </c>
      <c r="CY143" s="71">
        <v>0</v>
      </c>
      <c r="CZ143" s="35" t="e">
        <v>#N/A</v>
      </c>
      <c r="DA143" s="26" t="s">
        <v>319</v>
      </c>
      <c r="DB143" s="35">
        <v>0</v>
      </c>
      <c r="DC143" s="35">
        <v>0</v>
      </c>
      <c r="DD143" s="35">
        <v>35096.82</v>
      </c>
      <c r="DE143" s="35">
        <v>18080.18</v>
      </c>
      <c r="DF143" s="35">
        <v>41415</v>
      </c>
      <c r="DG143" s="35">
        <v>164458</v>
      </c>
      <c r="DH143" s="35">
        <v>176655</v>
      </c>
      <c r="DI143" s="35">
        <v>0</v>
      </c>
      <c r="DJ143" s="35">
        <v>0</v>
      </c>
      <c r="DK143" s="35">
        <v>145587</v>
      </c>
      <c r="DL143" s="35">
        <v>0</v>
      </c>
      <c r="DM143" s="35">
        <v>0</v>
      </c>
      <c r="DN143" s="35">
        <v>152598</v>
      </c>
      <c r="DO143" s="35">
        <v>37533</v>
      </c>
      <c r="DP143" s="35">
        <v>50197</v>
      </c>
      <c r="DQ143" s="35">
        <v>0</v>
      </c>
      <c r="DR143" s="35">
        <v>84999</v>
      </c>
      <c r="DS143" s="35">
        <v>51760</v>
      </c>
      <c r="DT143" s="35">
        <v>160461</v>
      </c>
      <c r="DU143" s="35">
        <v>39526</v>
      </c>
      <c r="DV143" s="35">
        <v>0</v>
      </c>
      <c r="DW143" s="35">
        <v>0</v>
      </c>
      <c r="DX143" s="35">
        <v>0</v>
      </c>
      <c r="DY143" s="35">
        <v>0</v>
      </c>
      <c r="DZ143" s="35">
        <v>0</v>
      </c>
      <c r="EA143" s="35">
        <v>0</v>
      </c>
      <c r="EB143" s="35">
        <v>0</v>
      </c>
      <c r="EC143" s="35">
        <v>0</v>
      </c>
      <c r="ED143" s="35">
        <v>61862</v>
      </c>
      <c r="EE143" s="35">
        <v>0</v>
      </c>
      <c r="EF143" s="35">
        <v>0</v>
      </c>
      <c r="EG143" s="35">
        <v>0</v>
      </c>
      <c r="EH143" s="35">
        <v>0</v>
      </c>
      <c r="EI143" s="35">
        <v>0</v>
      </c>
      <c r="EJ143" s="35">
        <v>0</v>
      </c>
      <c r="EK143" s="35">
        <v>0</v>
      </c>
      <c r="EL143" s="35">
        <v>0</v>
      </c>
      <c r="EM143" s="35">
        <v>0</v>
      </c>
      <c r="EN143" s="35">
        <v>0</v>
      </c>
      <c r="EO143" s="35">
        <v>0</v>
      </c>
      <c r="EP143" s="35">
        <v>0</v>
      </c>
      <c r="EQ143" s="35">
        <v>0</v>
      </c>
      <c r="ER143" s="35">
        <v>0</v>
      </c>
      <c r="ES143" s="35">
        <v>0</v>
      </c>
      <c r="ET143" s="35">
        <v>93987</v>
      </c>
      <c r="EU143" s="35">
        <v>0</v>
      </c>
      <c r="EV143" s="35">
        <v>0</v>
      </c>
      <c r="EW143" s="35">
        <v>0</v>
      </c>
      <c r="EX143" s="35">
        <v>0</v>
      </c>
      <c r="EY143" s="35">
        <v>0</v>
      </c>
      <c r="EZ143" s="35">
        <v>0</v>
      </c>
      <c r="FA143" s="35">
        <v>0</v>
      </c>
      <c r="FB143" s="35">
        <v>0</v>
      </c>
      <c r="FC143" s="26">
        <v>0</v>
      </c>
      <c r="FD143" s="35">
        <v>0</v>
      </c>
      <c r="FE143" s="26">
        <v>0</v>
      </c>
      <c r="FF143" s="26">
        <v>0</v>
      </c>
      <c r="FG143" s="26">
        <v>0</v>
      </c>
      <c r="FH143" s="26">
        <v>0</v>
      </c>
      <c r="FI143" s="26">
        <v>0</v>
      </c>
      <c r="FJ143" s="35">
        <v>0</v>
      </c>
      <c r="FK143" s="26">
        <v>0</v>
      </c>
      <c r="FL143" s="26">
        <v>0</v>
      </c>
      <c r="FM143" s="35">
        <v>0</v>
      </c>
      <c r="FN143" s="26">
        <v>0</v>
      </c>
      <c r="FO143" s="26">
        <v>0</v>
      </c>
      <c r="FP143" s="26">
        <v>0</v>
      </c>
      <c r="FQ143" s="26">
        <v>0</v>
      </c>
      <c r="FR143" s="26">
        <v>0</v>
      </c>
      <c r="FS143" s="26">
        <v>0</v>
      </c>
      <c r="FT143" s="35">
        <v>0</v>
      </c>
      <c r="FU143" s="26">
        <v>0</v>
      </c>
      <c r="FV143" s="26">
        <v>0</v>
      </c>
      <c r="FW143" s="26">
        <v>0</v>
      </c>
      <c r="FX143" s="26">
        <v>0</v>
      </c>
      <c r="FY143" s="26">
        <v>0</v>
      </c>
      <c r="FZ143" s="26">
        <v>0</v>
      </c>
      <c r="GA143" s="26">
        <v>0</v>
      </c>
      <c r="GB143" s="26">
        <v>0</v>
      </c>
      <c r="GC143" s="26">
        <v>0</v>
      </c>
      <c r="GD143" s="26">
        <v>0</v>
      </c>
      <c r="GE143" s="26">
        <v>0</v>
      </c>
      <c r="GF143" s="26">
        <v>0</v>
      </c>
      <c r="GG143" s="26">
        <v>0</v>
      </c>
      <c r="GH143" s="26">
        <v>0</v>
      </c>
      <c r="GI143" s="26">
        <v>0</v>
      </c>
      <c r="GJ143" s="26">
        <v>0</v>
      </c>
      <c r="GK143" s="26">
        <v>0</v>
      </c>
      <c r="GL143" s="26">
        <v>95922.2</v>
      </c>
      <c r="GM143" s="26">
        <v>0</v>
      </c>
      <c r="GN143" s="26">
        <v>0</v>
      </c>
      <c r="GO143" s="35">
        <v>51213.899999999994</v>
      </c>
      <c r="GP143" s="26">
        <v>63432.5</v>
      </c>
      <c r="GQ143" s="26">
        <v>26028</v>
      </c>
      <c r="GR143" s="35">
        <v>33970.5</v>
      </c>
      <c r="GS143" s="26">
        <v>62310.399999999994</v>
      </c>
      <c r="GT143" s="26">
        <v>46526.5</v>
      </c>
      <c r="GU143" s="26">
        <v>18477.3</v>
      </c>
      <c r="GV143" s="26">
        <v>17713</v>
      </c>
      <c r="GW143" s="26">
        <v>26643.8</v>
      </c>
      <c r="GX143" s="26">
        <v>21759.3</v>
      </c>
      <c r="GY143" s="26">
        <v>42047.6</v>
      </c>
      <c r="GZ143" s="26">
        <v>58628.5</v>
      </c>
      <c r="HA143" s="26">
        <v>14527.4</v>
      </c>
      <c r="HB143" s="26">
        <v>24000.2</v>
      </c>
      <c r="HC143" s="67">
        <v>3823</v>
      </c>
      <c r="HD143" s="26">
        <v>109400.1</v>
      </c>
      <c r="HE143" s="26">
        <v>64259.5</v>
      </c>
      <c r="HF143" s="26">
        <v>56300.2</v>
      </c>
      <c r="HG143" s="26">
        <v>0</v>
      </c>
      <c r="HH143" s="26">
        <v>0</v>
      </c>
      <c r="HI143" s="26">
        <v>0</v>
      </c>
      <c r="HJ143" s="26">
        <v>0</v>
      </c>
      <c r="HK143" s="26">
        <v>0</v>
      </c>
      <c r="HL143" s="26">
        <v>24610.1</v>
      </c>
      <c r="HM143" s="26">
        <v>123370</v>
      </c>
      <c r="HN143" s="26">
        <v>0</v>
      </c>
      <c r="HO143" s="26">
        <v>0</v>
      </c>
      <c r="HP143" s="26">
        <v>0</v>
      </c>
      <c r="HQ143" s="26">
        <v>0</v>
      </c>
      <c r="HR143" s="26">
        <v>0</v>
      </c>
      <c r="HS143" s="26">
        <v>0</v>
      </c>
      <c r="HT143" s="26">
        <v>0</v>
      </c>
      <c r="HU143" s="35">
        <v>99541.1</v>
      </c>
      <c r="HV143" s="26">
        <v>0</v>
      </c>
      <c r="HW143" s="26">
        <v>0</v>
      </c>
      <c r="HX143" s="26">
        <v>0</v>
      </c>
      <c r="HY143" s="35">
        <v>0</v>
      </c>
      <c r="HZ143" s="26">
        <v>0</v>
      </c>
      <c r="IA143" s="26">
        <v>0</v>
      </c>
      <c r="IB143" s="26">
        <v>0</v>
      </c>
      <c r="IC143" s="26">
        <v>0</v>
      </c>
      <c r="ID143" s="26">
        <v>0</v>
      </c>
      <c r="IE143" s="26">
        <v>0</v>
      </c>
      <c r="IF143" s="26">
        <v>0</v>
      </c>
      <c r="IG143" s="26">
        <v>0</v>
      </c>
      <c r="IH143" s="26">
        <v>18507.900000000001</v>
      </c>
      <c r="II143" s="26">
        <v>0</v>
      </c>
      <c r="IJ143" s="26">
        <v>0</v>
      </c>
      <c r="IK143" s="26">
        <v>0</v>
      </c>
      <c r="IL143" s="26">
        <v>0</v>
      </c>
      <c r="IM143" s="26">
        <v>0</v>
      </c>
      <c r="IN143" s="26">
        <v>167733.20000000001</v>
      </c>
      <c r="IO143" s="26">
        <v>96962.7</v>
      </c>
      <c r="IP143" s="26">
        <v>11919.9</v>
      </c>
      <c r="IQ143" s="26">
        <v>0</v>
      </c>
      <c r="IR143" s="26">
        <v>0</v>
      </c>
      <c r="IS143" s="26">
        <v>0</v>
      </c>
      <c r="IT143" s="26">
        <v>28703.600000000002</v>
      </c>
      <c r="IU143" s="26">
        <v>49724.2</v>
      </c>
      <c r="IV143" s="26">
        <v>44888.2</v>
      </c>
      <c r="IW143" s="26">
        <v>33590.1</v>
      </c>
      <c r="IX143" s="26">
        <v>0</v>
      </c>
      <c r="IY143" s="26">
        <v>23839.9</v>
      </c>
      <c r="IZ143" s="26">
        <v>0</v>
      </c>
      <c r="JA143" s="35" t="e">
        <v>#N/A</v>
      </c>
      <c r="JB143" s="35" t="e">
        <v>#N/A</v>
      </c>
      <c r="JC143" s="35" t="e">
        <v>#N/A</v>
      </c>
      <c r="JD143" s="35" t="e">
        <v>#N/A</v>
      </c>
      <c r="JE143" s="35" t="e">
        <v>#N/A</v>
      </c>
      <c r="JF143" s="35" t="e">
        <v>#N/A</v>
      </c>
      <c r="JG143" s="35" t="e">
        <v>#N/A</v>
      </c>
      <c r="JH143" s="35" t="e">
        <v>#N/A</v>
      </c>
      <c r="JI143" s="35" t="e">
        <v>#N/A</v>
      </c>
      <c r="JJ143" s="35" t="e">
        <v>#N/A</v>
      </c>
      <c r="JK143" s="35" t="e">
        <v>#N/A</v>
      </c>
      <c r="JL143" s="35" t="e">
        <v>#N/A</v>
      </c>
      <c r="JM143" s="35" t="e">
        <v>#N/A</v>
      </c>
      <c r="JN143" s="35" t="e">
        <v>#N/A</v>
      </c>
      <c r="JO143" s="35" t="e">
        <v>#N/A</v>
      </c>
      <c r="JP143" s="35" t="e">
        <v>#N/A</v>
      </c>
      <c r="JQ143" s="35" t="e">
        <v>#N/A</v>
      </c>
      <c r="JR143" s="35" t="e">
        <v>#N/A</v>
      </c>
      <c r="JS143" s="35" t="e">
        <v>#N/A</v>
      </c>
      <c r="JT143" s="35" t="e">
        <v>#N/A</v>
      </c>
      <c r="JU143" s="35" t="e">
        <v>#N/A</v>
      </c>
    </row>
    <row r="144" spans="1:281" ht="19.8" customHeight="1" x14ac:dyDescent="0.2">
      <c r="A144" s="163" t="s">
        <v>1416</v>
      </c>
      <c r="B144" s="92"/>
      <c r="C144" s="52" t="s">
        <v>1228</v>
      </c>
      <c r="D144" s="52" t="s">
        <v>1175</v>
      </c>
      <c r="E144" s="167">
        <v>2017</v>
      </c>
      <c r="F144" s="92"/>
      <c r="G144" s="89" t="s">
        <v>938</v>
      </c>
      <c r="H144" s="52" t="s">
        <v>870</v>
      </c>
      <c r="I144" s="167">
        <v>2017</v>
      </c>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t="s">
        <v>338</v>
      </c>
      <c r="CN144" s="40"/>
      <c r="CO144" s="41" t="s">
        <v>499</v>
      </c>
      <c r="CP144" s="80">
        <v>1000000000</v>
      </c>
      <c r="CQ144" s="49">
        <v>0</v>
      </c>
      <c r="CR144" s="46"/>
      <c r="CS144" s="44">
        <v>1</v>
      </c>
      <c r="CT144" s="40"/>
      <c r="CU144" s="42" t="s">
        <v>534</v>
      </c>
      <c r="CV144" s="42">
        <v>3</v>
      </c>
      <c r="CW144" s="35" t="e">
        <v>#N/A</v>
      </c>
      <c r="CX144" s="35" t="e">
        <v>#N/A</v>
      </c>
      <c r="CY144" s="71">
        <v>0</v>
      </c>
      <c r="CZ144" s="35" t="e">
        <v>#N/A</v>
      </c>
      <c r="DA144" s="26" t="s">
        <v>319</v>
      </c>
      <c r="DB144" s="35">
        <v>0</v>
      </c>
      <c r="DC144" s="35">
        <v>0</v>
      </c>
      <c r="DD144" s="35">
        <v>33273.9</v>
      </c>
      <c r="DE144" s="35">
        <v>17141.100000000002</v>
      </c>
      <c r="DF144" s="35">
        <v>39292</v>
      </c>
      <c r="DG144" s="35">
        <v>172071</v>
      </c>
      <c r="DH144" s="35">
        <v>168541</v>
      </c>
      <c r="DI144" s="35">
        <v>0</v>
      </c>
      <c r="DJ144" s="35">
        <v>0</v>
      </c>
      <c r="DK144" s="35">
        <v>135710</v>
      </c>
      <c r="DL144" s="35">
        <v>0</v>
      </c>
      <c r="DM144" s="35">
        <v>158996</v>
      </c>
      <c r="DN144" s="35">
        <v>146065</v>
      </c>
      <c r="DO144" s="35">
        <v>37337</v>
      </c>
      <c r="DP144" s="35">
        <v>50652</v>
      </c>
      <c r="DQ144" s="35">
        <v>0</v>
      </c>
      <c r="DR144" s="35">
        <v>80995</v>
      </c>
      <c r="DS144" s="35">
        <v>50380</v>
      </c>
      <c r="DT144" s="35">
        <v>171720</v>
      </c>
      <c r="DU144" s="35">
        <v>40689</v>
      </c>
      <c r="DV144" s="35">
        <v>0</v>
      </c>
      <c r="DW144" s="35">
        <v>0</v>
      </c>
      <c r="DX144" s="35">
        <v>0</v>
      </c>
      <c r="DY144" s="35">
        <v>0</v>
      </c>
      <c r="DZ144" s="35">
        <v>0</v>
      </c>
      <c r="EA144" s="35">
        <v>0</v>
      </c>
      <c r="EB144" s="35">
        <v>0</v>
      </c>
      <c r="EC144" s="35">
        <v>0</v>
      </c>
      <c r="ED144" s="35">
        <v>60253</v>
      </c>
      <c r="EE144" s="35">
        <v>0</v>
      </c>
      <c r="EF144" s="35">
        <v>0</v>
      </c>
      <c r="EG144" s="35">
        <v>0</v>
      </c>
      <c r="EH144" s="35">
        <v>0</v>
      </c>
      <c r="EI144" s="35">
        <v>0</v>
      </c>
      <c r="EJ144" s="35">
        <v>0</v>
      </c>
      <c r="EK144" s="35">
        <v>0</v>
      </c>
      <c r="EL144" s="35">
        <v>0</v>
      </c>
      <c r="EM144" s="35">
        <v>0</v>
      </c>
      <c r="EN144" s="35">
        <v>0</v>
      </c>
      <c r="EO144" s="35">
        <v>0</v>
      </c>
      <c r="EP144" s="35">
        <v>0</v>
      </c>
      <c r="EQ144" s="35">
        <v>0</v>
      </c>
      <c r="ER144" s="35">
        <v>0</v>
      </c>
      <c r="ES144" s="35">
        <v>0</v>
      </c>
      <c r="ET144" s="35">
        <v>100147</v>
      </c>
      <c r="EU144" s="35">
        <v>0</v>
      </c>
      <c r="EV144" s="35">
        <v>0</v>
      </c>
      <c r="EW144" s="35">
        <v>0</v>
      </c>
      <c r="EX144" s="35">
        <v>0</v>
      </c>
      <c r="EY144" s="35">
        <v>0</v>
      </c>
      <c r="EZ144" s="35">
        <v>0</v>
      </c>
      <c r="FA144" s="35">
        <v>0</v>
      </c>
      <c r="FB144" s="35">
        <v>0</v>
      </c>
      <c r="FC144" s="26">
        <v>0</v>
      </c>
      <c r="FD144" s="35">
        <v>0</v>
      </c>
      <c r="FE144" s="26">
        <v>0</v>
      </c>
      <c r="FF144" s="26">
        <v>0</v>
      </c>
      <c r="FG144" s="26">
        <v>0</v>
      </c>
      <c r="FH144" s="26">
        <v>0</v>
      </c>
      <c r="FI144" s="26">
        <v>0</v>
      </c>
      <c r="FJ144" s="35">
        <v>0</v>
      </c>
      <c r="FK144" s="26">
        <v>0</v>
      </c>
      <c r="FL144" s="26">
        <v>0</v>
      </c>
      <c r="FM144" s="35">
        <v>0</v>
      </c>
      <c r="FN144" s="26">
        <v>0</v>
      </c>
      <c r="FO144" s="26">
        <v>0</v>
      </c>
      <c r="FP144" s="26">
        <v>0</v>
      </c>
      <c r="FQ144" s="26">
        <v>0</v>
      </c>
      <c r="FR144" s="26">
        <v>0</v>
      </c>
      <c r="FS144" s="26">
        <v>0</v>
      </c>
      <c r="FT144" s="35">
        <v>0</v>
      </c>
      <c r="FU144" s="26">
        <v>0</v>
      </c>
      <c r="FV144" s="26">
        <v>0</v>
      </c>
      <c r="FW144" s="26">
        <v>0</v>
      </c>
      <c r="FX144" s="26">
        <v>0</v>
      </c>
      <c r="FY144" s="26">
        <v>0</v>
      </c>
      <c r="FZ144" s="26">
        <v>0</v>
      </c>
      <c r="GA144" s="26">
        <v>0</v>
      </c>
      <c r="GB144" s="26">
        <v>0</v>
      </c>
      <c r="GC144" s="26">
        <v>0</v>
      </c>
      <c r="GD144" s="26">
        <v>0</v>
      </c>
      <c r="GE144" s="26">
        <v>0</v>
      </c>
      <c r="GF144" s="26">
        <v>0</v>
      </c>
      <c r="GG144" s="26">
        <v>0</v>
      </c>
      <c r="GH144" s="26">
        <v>0</v>
      </c>
      <c r="GI144" s="26">
        <v>0</v>
      </c>
      <c r="GJ144" s="26">
        <v>0</v>
      </c>
      <c r="GK144" s="26">
        <v>0</v>
      </c>
      <c r="GL144" s="26">
        <v>103142.90000000001</v>
      </c>
      <c r="GM144" s="26">
        <v>0</v>
      </c>
      <c r="GN144" s="26">
        <v>0</v>
      </c>
      <c r="GO144" s="35">
        <v>57050.2</v>
      </c>
      <c r="GP144" s="26">
        <v>61302.100000000006</v>
      </c>
      <c r="GQ144" s="26">
        <v>22627.7</v>
      </c>
      <c r="GR144" s="35">
        <v>35857.9</v>
      </c>
      <c r="GS144" s="26">
        <v>59380.200000000004</v>
      </c>
      <c r="GT144" s="26">
        <v>48414.6</v>
      </c>
      <c r="GU144" s="26">
        <v>19169.599999999999</v>
      </c>
      <c r="GV144" s="26">
        <v>18659</v>
      </c>
      <c r="GW144" s="26">
        <v>36148.199999999997</v>
      </c>
      <c r="GX144" s="26">
        <v>19205</v>
      </c>
      <c r="GY144" s="26">
        <v>40684.199999999997</v>
      </c>
      <c r="GZ144" s="26">
        <v>56876.3</v>
      </c>
      <c r="HA144" s="26">
        <v>18631.3</v>
      </c>
      <c r="HB144" s="26">
        <v>28520.6</v>
      </c>
      <c r="HC144" s="67">
        <v>12215</v>
      </c>
      <c r="HD144" s="26">
        <v>110266.8</v>
      </c>
      <c r="HE144" s="26">
        <v>65229.8</v>
      </c>
      <c r="HF144" s="26">
        <v>54899.9</v>
      </c>
      <c r="HG144" s="26">
        <v>0</v>
      </c>
      <c r="HH144" s="26">
        <v>0</v>
      </c>
      <c r="HI144" s="26">
        <v>0</v>
      </c>
      <c r="HJ144" s="26">
        <v>0</v>
      </c>
      <c r="HK144" s="26">
        <v>0</v>
      </c>
      <c r="HL144" s="26">
        <v>24740</v>
      </c>
      <c r="HM144" s="26">
        <v>123370</v>
      </c>
      <c r="HN144" s="26">
        <v>0</v>
      </c>
      <c r="HO144" s="26">
        <v>0</v>
      </c>
      <c r="HP144" s="26">
        <v>0</v>
      </c>
      <c r="HQ144" s="26">
        <v>0</v>
      </c>
      <c r="HR144" s="26">
        <v>0</v>
      </c>
      <c r="HS144" s="26">
        <v>0</v>
      </c>
      <c r="HT144" s="26">
        <v>0</v>
      </c>
      <c r="HU144" s="35">
        <v>103549.5</v>
      </c>
      <c r="HV144" s="26">
        <v>0</v>
      </c>
      <c r="HW144" s="26">
        <v>0</v>
      </c>
      <c r="HX144" s="26">
        <v>0</v>
      </c>
      <c r="HY144" s="35">
        <v>29989</v>
      </c>
      <c r="HZ144" s="26">
        <v>0</v>
      </c>
      <c r="IA144" s="26">
        <v>0</v>
      </c>
      <c r="IB144" s="26">
        <v>0</v>
      </c>
      <c r="IC144" s="26">
        <v>0</v>
      </c>
      <c r="ID144" s="26">
        <v>0</v>
      </c>
      <c r="IE144" s="26">
        <v>0</v>
      </c>
      <c r="IF144" s="26">
        <v>0</v>
      </c>
      <c r="IG144" s="26">
        <v>0</v>
      </c>
      <c r="IH144" s="26">
        <v>22539.1</v>
      </c>
      <c r="II144" s="26">
        <v>0</v>
      </c>
      <c r="IJ144" s="26">
        <v>0</v>
      </c>
      <c r="IK144" s="26">
        <v>0</v>
      </c>
      <c r="IL144" s="26">
        <v>0</v>
      </c>
      <c r="IM144" s="26">
        <v>0</v>
      </c>
      <c r="IN144" s="26">
        <v>137457.4</v>
      </c>
      <c r="IO144" s="26">
        <v>101292.5</v>
      </c>
      <c r="IP144" s="26">
        <v>11772.2</v>
      </c>
      <c r="IQ144" s="26">
        <v>0</v>
      </c>
      <c r="IR144" s="26">
        <v>0</v>
      </c>
      <c r="IS144" s="26">
        <v>0</v>
      </c>
      <c r="IT144" s="26">
        <v>26912.9</v>
      </c>
      <c r="IU144" s="26">
        <v>52226.100000000006</v>
      </c>
      <c r="IV144" s="26">
        <v>49695.7</v>
      </c>
      <c r="IW144" s="26">
        <v>32847.199999999997</v>
      </c>
      <c r="IX144" s="26">
        <v>0</v>
      </c>
      <c r="IY144" s="26">
        <v>24422.1</v>
      </c>
      <c r="IZ144" s="26">
        <v>0</v>
      </c>
      <c r="JA144" s="35" t="e">
        <v>#N/A</v>
      </c>
      <c r="JB144" s="35" t="e">
        <v>#N/A</v>
      </c>
      <c r="JC144" s="35" t="e">
        <v>#N/A</v>
      </c>
      <c r="JD144" s="35" t="e">
        <v>#N/A</v>
      </c>
      <c r="JE144" s="35" t="e">
        <v>#N/A</v>
      </c>
      <c r="JF144" s="35" t="e">
        <v>#N/A</v>
      </c>
      <c r="JG144" s="35" t="e">
        <v>#N/A</v>
      </c>
      <c r="JH144" s="35" t="e">
        <v>#N/A</v>
      </c>
      <c r="JI144" s="35" t="e">
        <v>#N/A</v>
      </c>
      <c r="JJ144" s="35" t="e">
        <v>#N/A</v>
      </c>
      <c r="JK144" s="35" t="e">
        <v>#N/A</v>
      </c>
      <c r="JL144" s="35" t="e">
        <v>#N/A</v>
      </c>
      <c r="JM144" s="35" t="e">
        <v>#N/A</v>
      </c>
      <c r="JN144" s="35" t="e">
        <v>#N/A</v>
      </c>
      <c r="JO144" s="35" t="e">
        <v>#N/A</v>
      </c>
      <c r="JP144" s="35" t="e">
        <v>#N/A</v>
      </c>
      <c r="JQ144" s="35" t="e">
        <v>#N/A</v>
      </c>
      <c r="JR144" s="35" t="e">
        <v>#N/A</v>
      </c>
      <c r="JS144" s="35" t="e">
        <v>#N/A</v>
      </c>
      <c r="JT144" s="35" t="e">
        <v>#N/A</v>
      </c>
      <c r="JU144" s="35" t="e">
        <v>#N/A</v>
      </c>
    </row>
    <row r="145" spans="1:281" ht="19.8" customHeight="1" x14ac:dyDescent="0.2">
      <c r="A145" s="163" t="s">
        <v>1415</v>
      </c>
      <c r="B145" s="92"/>
      <c r="C145" s="52" t="s">
        <v>1228</v>
      </c>
      <c r="D145" s="52" t="s">
        <v>1174</v>
      </c>
      <c r="E145" s="167">
        <v>2018</v>
      </c>
      <c r="F145" s="92"/>
      <c r="G145" s="89" t="s">
        <v>938</v>
      </c>
      <c r="H145" s="52" t="s">
        <v>869</v>
      </c>
      <c r="I145" s="167">
        <v>2018</v>
      </c>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t="s">
        <v>338</v>
      </c>
      <c r="CN145" s="40"/>
      <c r="CO145" s="41" t="s">
        <v>499</v>
      </c>
      <c r="CP145" s="80">
        <v>1000000000</v>
      </c>
      <c r="CQ145" s="49">
        <v>0</v>
      </c>
      <c r="CR145" s="46"/>
      <c r="CS145" s="44">
        <v>1</v>
      </c>
      <c r="CT145" s="40"/>
      <c r="CU145" s="42" t="s">
        <v>534</v>
      </c>
      <c r="CV145" s="42">
        <v>3</v>
      </c>
      <c r="CW145" s="35" t="e">
        <v>#N/A</v>
      </c>
      <c r="CX145" s="35" t="e">
        <v>#N/A</v>
      </c>
      <c r="CY145" s="71">
        <v>75671.680000000008</v>
      </c>
      <c r="CZ145" s="35" t="e">
        <v>#N/A</v>
      </c>
      <c r="DA145" s="26" t="s">
        <v>319</v>
      </c>
      <c r="DB145" s="35">
        <v>75671.680000000008</v>
      </c>
      <c r="DC145" s="35">
        <v>59456.32</v>
      </c>
      <c r="DD145" s="70">
        <v>31406.100000000002</v>
      </c>
      <c r="DE145" s="35">
        <v>16178.900000000001</v>
      </c>
      <c r="DF145" s="35">
        <v>39915</v>
      </c>
      <c r="DG145" s="35">
        <v>170619.57</v>
      </c>
      <c r="DH145" s="35">
        <v>188353.13</v>
      </c>
      <c r="DI145" s="35">
        <v>95335</v>
      </c>
      <c r="DJ145" s="35">
        <v>117169</v>
      </c>
      <c r="DK145" s="35">
        <v>0</v>
      </c>
      <c r="DL145" s="35">
        <v>0</v>
      </c>
      <c r="DM145" s="35">
        <v>0</v>
      </c>
      <c r="DN145" s="35">
        <v>0</v>
      </c>
      <c r="DO145" s="35">
        <v>40031</v>
      </c>
      <c r="DP145" s="35">
        <v>56214</v>
      </c>
      <c r="DQ145" s="35">
        <v>0</v>
      </c>
      <c r="DR145" s="35">
        <v>0</v>
      </c>
      <c r="DS145" s="35">
        <v>0</v>
      </c>
      <c r="DT145" s="35">
        <v>0</v>
      </c>
      <c r="DU145" s="35">
        <v>0</v>
      </c>
      <c r="DV145" s="35">
        <v>0</v>
      </c>
      <c r="DW145" s="35">
        <v>0</v>
      </c>
      <c r="DX145" s="35">
        <v>0</v>
      </c>
      <c r="DY145" s="35">
        <v>0</v>
      </c>
      <c r="DZ145" s="35">
        <v>0</v>
      </c>
      <c r="EA145" s="35">
        <v>0</v>
      </c>
      <c r="EB145" s="35">
        <v>0</v>
      </c>
      <c r="EC145" s="35">
        <v>0</v>
      </c>
      <c r="ED145" s="35">
        <v>0</v>
      </c>
      <c r="EE145" s="35">
        <v>0</v>
      </c>
      <c r="EF145" s="35">
        <v>0</v>
      </c>
      <c r="EG145" s="35">
        <v>0</v>
      </c>
      <c r="EH145" s="35">
        <v>0</v>
      </c>
      <c r="EI145" s="35">
        <v>0</v>
      </c>
      <c r="EJ145" s="35">
        <v>0</v>
      </c>
      <c r="EK145" s="35">
        <v>0</v>
      </c>
      <c r="EL145" s="35">
        <v>0</v>
      </c>
      <c r="EM145" s="35">
        <v>0</v>
      </c>
      <c r="EN145" s="35">
        <v>0</v>
      </c>
      <c r="EO145" s="35">
        <v>0</v>
      </c>
      <c r="EP145" s="35">
        <v>0</v>
      </c>
      <c r="EQ145" s="35">
        <v>41760</v>
      </c>
      <c r="ER145" s="35">
        <v>125443</v>
      </c>
      <c r="ES145" s="35">
        <v>0</v>
      </c>
      <c r="ET145" s="35">
        <v>119010.87</v>
      </c>
      <c r="EU145" s="35">
        <v>0</v>
      </c>
      <c r="EV145" s="35">
        <v>0</v>
      </c>
      <c r="EW145" s="35">
        <v>0</v>
      </c>
      <c r="EX145" s="35">
        <v>0</v>
      </c>
      <c r="EY145" s="35">
        <v>163.6</v>
      </c>
      <c r="EZ145" s="35">
        <v>0</v>
      </c>
      <c r="FA145" s="35">
        <v>73358.7</v>
      </c>
      <c r="FB145" s="35">
        <v>61395</v>
      </c>
      <c r="FC145" s="26">
        <v>0</v>
      </c>
      <c r="FD145" s="35">
        <v>0</v>
      </c>
      <c r="FE145" s="26">
        <v>0</v>
      </c>
      <c r="FF145" s="26">
        <v>0</v>
      </c>
      <c r="FG145" s="26">
        <v>0</v>
      </c>
      <c r="FH145" s="26">
        <v>0</v>
      </c>
      <c r="FI145" s="26">
        <v>0</v>
      </c>
      <c r="FJ145" s="35">
        <v>129460</v>
      </c>
      <c r="FK145" s="26">
        <v>0</v>
      </c>
      <c r="FL145" s="26">
        <v>0</v>
      </c>
      <c r="FM145" s="35">
        <v>0</v>
      </c>
      <c r="FN145" s="26">
        <v>0</v>
      </c>
      <c r="FO145" s="26">
        <v>0</v>
      </c>
      <c r="FP145" s="26">
        <v>0</v>
      </c>
      <c r="FQ145" s="26">
        <v>0</v>
      </c>
      <c r="FR145" s="26">
        <v>0</v>
      </c>
      <c r="FS145" s="26">
        <v>0</v>
      </c>
      <c r="FT145" s="35">
        <v>0</v>
      </c>
      <c r="FU145" s="26">
        <v>0</v>
      </c>
      <c r="FV145" s="26">
        <v>0</v>
      </c>
      <c r="FW145" s="26">
        <v>0</v>
      </c>
      <c r="FX145" s="26">
        <v>0</v>
      </c>
      <c r="FY145" s="26">
        <v>0</v>
      </c>
      <c r="FZ145" s="26">
        <v>0</v>
      </c>
      <c r="GA145" s="26">
        <v>0</v>
      </c>
      <c r="GB145" s="26">
        <v>0</v>
      </c>
      <c r="GC145" s="26">
        <v>0</v>
      </c>
      <c r="GD145" s="26">
        <v>0</v>
      </c>
      <c r="GE145" s="26">
        <v>0</v>
      </c>
      <c r="GF145" s="26">
        <v>0</v>
      </c>
      <c r="GG145" s="26">
        <v>0</v>
      </c>
      <c r="GH145" s="26">
        <v>0</v>
      </c>
      <c r="GI145" s="26">
        <v>0</v>
      </c>
      <c r="GJ145" s="26">
        <v>0</v>
      </c>
      <c r="GK145" s="26">
        <v>0</v>
      </c>
      <c r="GL145" s="26">
        <v>0</v>
      </c>
      <c r="GM145" s="26">
        <v>0</v>
      </c>
      <c r="GN145" s="26">
        <v>0</v>
      </c>
      <c r="GO145" s="35">
        <v>0</v>
      </c>
      <c r="GP145" s="26">
        <v>0</v>
      </c>
      <c r="GQ145" s="26">
        <v>0</v>
      </c>
      <c r="GR145" s="35">
        <v>0</v>
      </c>
      <c r="GS145" s="26">
        <v>0</v>
      </c>
      <c r="GT145" s="26">
        <v>0</v>
      </c>
      <c r="GU145" s="26">
        <v>0</v>
      </c>
      <c r="GV145" s="26">
        <v>0</v>
      </c>
      <c r="GW145" s="26">
        <v>0</v>
      </c>
      <c r="GX145" s="26">
        <v>0</v>
      </c>
      <c r="GY145" s="26">
        <v>0</v>
      </c>
      <c r="GZ145" s="26">
        <v>0</v>
      </c>
      <c r="HA145" s="26">
        <v>0</v>
      </c>
      <c r="HB145" s="26">
        <v>0</v>
      </c>
      <c r="HC145" s="26">
        <v>0</v>
      </c>
      <c r="HD145" s="26">
        <v>0</v>
      </c>
      <c r="HE145" s="26">
        <v>0</v>
      </c>
      <c r="HF145" s="26">
        <v>0</v>
      </c>
      <c r="HG145" s="26">
        <v>0</v>
      </c>
      <c r="HH145" s="26">
        <v>0</v>
      </c>
      <c r="HI145" s="26">
        <v>0</v>
      </c>
      <c r="HJ145" s="26">
        <v>0</v>
      </c>
      <c r="HK145" s="26">
        <v>0</v>
      </c>
      <c r="HL145" s="26">
        <v>0</v>
      </c>
      <c r="HM145" s="26">
        <v>0</v>
      </c>
      <c r="HN145" s="26">
        <v>0</v>
      </c>
      <c r="HO145" s="26">
        <v>0</v>
      </c>
      <c r="HP145" s="26">
        <v>0</v>
      </c>
      <c r="HQ145" s="26">
        <v>0</v>
      </c>
      <c r="HR145" s="26">
        <v>0</v>
      </c>
      <c r="HS145" s="26">
        <v>0</v>
      </c>
      <c r="HT145" s="26">
        <v>0</v>
      </c>
      <c r="HU145" s="35">
        <v>0</v>
      </c>
      <c r="HV145" s="26">
        <v>0</v>
      </c>
      <c r="HW145" s="26">
        <v>0</v>
      </c>
      <c r="HX145" s="26">
        <v>0</v>
      </c>
      <c r="HY145" s="35">
        <v>0</v>
      </c>
      <c r="HZ145" s="26">
        <v>0</v>
      </c>
      <c r="IA145" s="26">
        <v>0</v>
      </c>
      <c r="IB145" s="26">
        <v>0</v>
      </c>
      <c r="IC145" s="26">
        <v>0</v>
      </c>
      <c r="ID145" s="26">
        <v>0</v>
      </c>
      <c r="IE145" s="26">
        <v>0</v>
      </c>
      <c r="IF145" s="26">
        <v>0</v>
      </c>
      <c r="IG145" s="26">
        <v>0</v>
      </c>
      <c r="IH145" s="26" t="e">
        <v>#N/A</v>
      </c>
      <c r="II145" s="26">
        <v>0</v>
      </c>
      <c r="IJ145" s="26">
        <v>0</v>
      </c>
      <c r="IK145" s="26">
        <v>0</v>
      </c>
      <c r="IL145" s="26">
        <v>0</v>
      </c>
      <c r="IM145" s="26">
        <v>0</v>
      </c>
      <c r="IN145" s="26" t="e">
        <v>#N/A</v>
      </c>
      <c r="IO145" s="26" t="e">
        <v>#N/A</v>
      </c>
      <c r="IP145" s="26" t="e">
        <v>#N/A</v>
      </c>
      <c r="IQ145" s="26">
        <v>0</v>
      </c>
      <c r="IR145" s="26">
        <v>0</v>
      </c>
      <c r="IS145" s="26">
        <v>0</v>
      </c>
      <c r="IT145" s="26" t="e">
        <v>#N/A</v>
      </c>
      <c r="IU145" s="26" t="e">
        <v>#N/A</v>
      </c>
      <c r="IV145" s="26" t="e">
        <v>#N/A</v>
      </c>
      <c r="IW145" s="26" t="e">
        <v>#N/A</v>
      </c>
      <c r="IX145" s="26">
        <v>0</v>
      </c>
      <c r="IY145" s="26" t="e">
        <v>#N/A</v>
      </c>
      <c r="IZ145" s="26">
        <v>0</v>
      </c>
      <c r="JA145" s="35" t="e">
        <v>#N/A</v>
      </c>
      <c r="JB145" s="35" t="e">
        <v>#N/A</v>
      </c>
      <c r="JC145" s="35" t="e">
        <v>#N/A</v>
      </c>
      <c r="JD145" s="35" t="e">
        <v>#N/A</v>
      </c>
      <c r="JE145" s="35" t="e">
        <v>#N/A</v>
      </c>
      <c r="JF145" s="35" t="e">
        <v>#N/A</v>
      </c>
      <c r="JG145" s="35" t="e">
        <v>#N/A</v>
      </c>
      <c r="JH145" s="35" t="e">
        <v>#N/A</v>
      </c>
      <c r="JI145" s="35" t="e">
        <v>#N/A</v>
      </c>
      <c r="JJ145" s="35" t="e">
        <v>#N/A</v>
      </c>
      <c r="JK145" s="35" t="e">
        <v>#N/A</v>
      </c>
      <c r="JL145" s="35" t="e">
        <v>#N/A</v>
      </c>
      <c r="JM145" s="35" t="e">
        <v>#N/A</v>
      </c>
      <c r="JN145" s="35" t="e">
        <v>#N/A</v>
      </c>
      <c r="JO145" s="35" t="e">
        <v>#N/A</v>
      </c>
      <c r="JP145" s="35" t="e">
        <v>#N/A</v>
      </c>
      <c r="JQ145" s="35" t="e">
        <v>#N/A</v>
      </c>
      <c r="JR145" s="35" t="e">
        <v>#N/A</v>
      </c>
      <c r="JS145" s="35" t="e">
        <v>#N/A</v>
      </c>
      <c r="JT145" s="35" t="e">
        <v>#N/A</v>
      </c>
      <c r="JU145" s="35" t="e">
        <v>#N/A</v>
      </c>
    </row>
    <row r="146" spans="1:281" ht="19.8" customHeight="1" x14ac:dyDescent="0.2">
      <c r="A146" s="163" t="s">
        <v>1414</v>
      </c>
      <c r="B146" s="92"/>
      <c r="C146" s="52" t="s">
        <v>1228</v>
      </c>
      <c r="D146" s="52" t="s">
        <v>1173</v>
      </c>
      <c r="E146" s="167">
        <v>2019</v>
      </c>
      <c r="F146" s="92"/>
      <c r="G146" s="89" t="s">
        <v>938</v>
      </c>
      <c r="H146" s="52" t="s">
        <v>868</v>
      </c>
      <c r="I146" s="167">
        <v>2019</v>
      </c>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t="s">
        <v>338</v>
      </c>
      <c r="CN146" s="40"/>
      <c r="CO146" s="41" t="s">
        <v>499</v>
      </c>
      <c r="CP146" s="80">
        <v>1000000000</v>
      </c>
      <c r="CQ146" s="49">
        <v>0</v>
      </c>
      <c r="CR146" s="46"/>
      <c r="CS146" s="44">
        <v>1</v>
      </c>
      <c r="CT146" s="40"/>
      <c r="CU146" s="42" t="s">
        <v>534</v>
      </c>
      <c r="CV146" s="42">
        <v>3</v>
      </c>
      <c r="CW146" s="35" t="e">
        <v>#N/A</v>
      </c>
      <c r="CX146" s="35" t="e">
        <v>#N/A</v>
      </c>
      <c r="CY146" s="71">
        <v>0</v>
      </c>
      <c r="CZ146" s="35" t="e">
        <v>#N/A</v>
      </c>
      <c r="DA146" s="26" t="s">
        <v>319</v>
      </c>
      <c r="DB146" s="35">
        <v>0</v>
      </c>
      <c r="DC146" s="35">
        <v>0</v>
      </c>
      <c r="DD146" s="35">
        <v>0</v>
      </c>
      <c r="DE146" s="35">
        <v>0</v>
      </c>
      <c r="DF146" s="35">
        <v>0</v>
      </c>
      <c r="DG146" s="35">
        <v>0</v>
      </c>
      <c r="DH146" s="35">
        <v>0</v>
      </c>
      <c r="DI146" s="35">
        <v>0</v>
      </c>
      <c r="DJ146" s="35">
        <v>0</v>
      </c>
      <c r="DK146" s="35">
        <v>0</v>
      </c>
      <c r="DL146" s="35">
        <v>0</v>
      </c>
      <c r="DM146" s="35">
        <v>0</v>
      </c>
      <c r="DN146" s="35">
        <v>0</v>
      </c>
      <c r="DO146" s="35">
        <v>0</v>
      </c>
      <c r="DP146" s="35">
        <v>0</v>
      </c>
      <c r="DQ146" s="35">
        <v>0</v>
      </c>
      <c r="DR146" s="35">
        <v>0</v>
      </c>
      <c r="DS146" s="35">
        <v>0</v>
      </c>
      <c r="DT146" s="35">
        <v>0</v>
      </c>
      <c r="DU146" s="35">
        <v>0</v>
      </c>
      <c r="DV146" s="35">
        <v>0</v>
      </c>
      <c r="DW146" s="35">
        <v>0</v>
      </c>
      <c r="DX146" s="35">
        <v>0</v>
      </c>
      <c r="DY146" s="35">
        <v>0</v>
      </c>
      <c r="DZ146" s="35">
        <v>0</v>
      </c>
      <c r="EA146" s="35">
        <v>0</v>
      </c>
      <c r="EB146" s="35">
        <v>0</v>
      </c>
      <c r="EC146" s="35">
        <v>0</v>
      </c>
      <c r="ED146" s="35">
        <v>0</v>
      </c>
      <c r="EE146" s="35">
        <v>0</v>
      </c>
      <c r="EF146" s="35">
        <v>0</v>
      </c>
      <c r="EG146" s="35">
        <v>0</v>
      </c>
      <c r="EH146" s="35">
        <v>0</v>
      </c>
      <c r="EI146" s="35">
        <v>0</v>
      </c>
      <c r="EJ146" s="35">
        <v>0</v>
      </c>
      <c r="EK146" s="35">
        <v>0</v>
      </c>
      <c r="EL146" s="35">
        <v>0</v>
      </c>
      <c r="EM146" s="35">
        <v>0</v>
      </c>
      <c r="EN146" s="35">
        <v>0</v>
      </c>
      <c r="EO146" s="35">
        <v>0</v>
      </c>
      <c r="EP146" s="35">
        <v>0</v>
      </c>
      <c r="EQ146" s="35">
        <v>0</v>
      </c>
      <c r="ER146" s="35">
        <v>0</v>
      </c>
      <c r="ES146" s="35">
        <v>0</v>
      </c>
      <c r="ET146" s="35">
        <v>0</v>
      </c>
      <c r="EU146" s="35">
        <v>0</v>
      </c>
      <c r="EV146" s="35">
        <v>0</v>
      </c>
      <c r="EW146" s="35">
        <v>0</v>
      </c>
      <c r="EX146" s="35">
        <v>0</v>
      </c>
      <c r="EY146" s="35">
        <v>0</v>
      </c>
      <c r="EZ146" s="35">
        <v>0</v>
      </c>
      <c r="FA146" s="35">
        <v>0</v>
      </c>
      <c r="FB146" s="35">
        <v>0</v>
      </c>
      <c r="FC146" s="26">
        <v>0</v>
      </c>
      <c r="FD146" s="35">
        <v>0</v>
      </c>
      <c r="FE146" s="26">
        <v>0</v>
      </c>
      <c r="FF146" s="26">
        <v>0</v>
      </c>
      <c r="FG146" s="26">
        <v>0</v>
      </c>
      <c r="FH146" s="26">
        <v>0</v>
      </c>
      <c r="FI146" s="26">
        <v>0</v>
      </c>
      <c r="FJ146" s="35">
        <v>60200</v>
      </c>
      <c r="FK146" s="26">
        <v>0</v>
      </c>
      <c r="FL146" s="26">
        <v>0</v>
      </c>
      <c r="FM146" s="35">
        <v>0</v>
      </c>
      <c r="FN146" s="26">
        <v>0</v>
      </c>
      <c r="FO146" s="26">
        <v>0</v>
      </c>
      <c r="FP146" s="26">
        <v>0</v>
      </c>
      <c r="FQ146" s="26">
        <v>0</v>
      </c>
      <c r="FR146" s="26">
        <v>0</v>
      </c>
      <c r="FS146" s="26">
        <v>0</v>
      </c>
      <c r="FT146" s="35">
        <v>0</v>
      </c>
      <c r="FU146" s="26">
        <v>0</v>
      </c>
      <c r="FV146" s="26">
        <v>0</v>
      </c>
      <c r="FW146" s="26">
        <v>0</v>
      </c>
      <c r="FX146" s="26">
        <v>0</v>
      </c>
      <c r="FY146" s="26">
        <v>0</v>
      </c>
      <c r="FZ146" s="26">
        <v>0</v>
      </c>
      <c r="GA146" s="26">
        <v>0</v>
      </c>
      <c r="GB146" s="26">
        <v>0</v>
      </c>
      <c r="GC146" s="26">
        <v>0</v>
      </c>
      <c r="GD146" s="26">
        <v>0</v>
      </c>
      <c r="GE146" s="26">
        <v>0</v>
      </c>
      <c r="GF146" s="26">
        <v>0</v>
      </c>
      <c r="GG146" s="26">
        <v>0</v>
      </c>
      <c r="GH146" s="26">
        <v>0</v>
      </c>
      <c r="GI146" s="26">
        <v>0</v>
      </c>
      <c r="GJ146" s="26">
        <v>0</v>
      </c>
      <c r="GK146" s="26">
        <v>0</v>
      </c>
      <c r="GL146" s="26">
        <v>0</v>
      </c>
      <c r="GM146" s="26">
        <v>0</v>
      </c>
      <c r="GN146" s="26">
        <v>0</v>
      </c>
      <c r="GO146" s="35">
        <v>0</v>
      </c>
      <c r="GP146" s="26">
        <v>0</v>
      </c>
      <c r="GQ146" s="26">
        <v>0</v>
      </c>
      <c r="GR146" s="35">
        <v>0</v>
      </c>
      <c r="GS146" s="26">
        <v>0</v>
      </c>
      <c r="GT146" s="26">
        <v>0</v>
      </c>
      <c r="GU146" s="26">
        <v>0</v>
      </c>
      <c r="GV146" s="26">
        <v>0</v>
      </c>
      <c r="GW146" s="26">
        <v>0</v>
      </c>
      <c r="GX146" s="26">
        <v>0</v>
      </c>
      <c r="GY146" s="26">
        <v>0</v>
      </c>
      <c r="GZ146" s="26">
        <v>0</v>
      </c>
      <c r="HA146" s="26">
        <v>0</v>
      </c>
      <c r="HB146" s="26">
        <v>0</v>
      </c>
      <c r="HC146" s="26">
        <v>0</v>
      </c>
      <c r="HD146" s="26">
        <v>0</v>
      </c>
      <c r="HE146" s="26">
        <v>0</v>
      </c>
      <c r="HF146" s="26">
        <v>0</v>
      </c>
      <c r="HG146" s="26">
        <v>0</v>
      </c>
      <c r="HH146" s="26">
        <v>0</v>
      </c>
      <c r="HI146" s="26">
        <v>0</v>
      </c>
      <c r="HJ146" s="26">
        <v>0</v>
      </c>
      <c r="HK146" s="26">
        <v>0</v>
      </c>
      <c r="HL146" s="26">
        <v>0</v>
      </c>
      <c r="HM146" s="26">
        <v>0</v>
      </c>
      <c r="HN146" s="26">
        <v>0</v>
      </c>
      <c r="HO146" s="26">
        <v>0</v>
      </c>
      <c r="HP146" s="26">
        <v>0</v>
      </c>
      <c r="HQ146" s="26">
        <v>0</v>
      </c>
      <c r="HR146" s="26">
        <v>0</v>
      </c>
      <c r="HS146" s="26">
        <v>0</v>
      </c>
      <c r="HT146" s="26">
        <v>0</v>
      </c>
      <c r="HU146" s="35">
        <v>0</v>
      </c>
      <c r="HV146" s="26">
        <v>0</v>
      </c>
      <c r="HW146" s="26">
        <v>0</v>
      </c>
      <c r="HX146" s="26">
        <v>0</v>
      </c>
      <c r="HY146" s="35">
        <v>0</v>
      </c>
      <c r="HZ146" s="26">
        <v>0</v>
      </c>
      <c r="IA146" s="26">
        <v>0</v>
      </c>
      <c r="IB146" s="26">
        <v>0</v>
      </c>
      <c r="IC146" s="26">
        <v>0</v>
      </c>
      <c r="ID146" s="26">
        <v>0</v>
      </c>
      <c r="IE146" s="26">
        <v>0</v>
      </c>
      <c r="IF146" s="26">
        <v>0</v>
      </c>
      <c r="IG146" s="26">
        <v>0</v>
      </c>
      <c r="IH146" s="26" t="e">
        <v>#N/A</v>
      </c>
      <c r="II146" s="26">
        <v>0</v>
      </c>
      <c r="IJ146" s="26">
        <v>0</v>
      </c>
      <c r="IK146" s="26">
        <v>0</v>
      </c>
      <c r="IL146" s="26">
        <v>0</v>
      </c>
      <c r="IM146" s="26">
        <v>0</v>
      </c>
      <c r="IN146" s="26" t="e">
        <v>#N/A</v>
      </c>
      <c r="IO146" s="26" t="e">
        <v>#N/A</v>
      </c>
      <c r="IP146" s="26" t="e">
        <v>#N/A</v>
      </c>
      <c r="IQ146" s="26">
        <v>0</v>
      </c>
      <c r="IR146" s="26">
        <v>0</v>
      </c>
      <c r="IS146" s="26">
        <v>0</v>
      </c>
      <c r="IT146" s="26" t="e">
        <v>#N/A</v>
      </c>
      <c r="IU146" s="26" t="e">
        <v>#N/A</v>
      </c>
      <c r="IV146" s="26" t="e">
        <v>#N/A</v>
      </c>
      <c r="IW146" s="26" t="e">
        <v>#N/A</v>
      </c>
      <c r="IX146" s="26">
        <v>0</v>
      </c>
      <c r="IY146" s="26" t="e">
        <v>#N/A</v>
      </c>
      <c r="IZ146" s="26">
        <v>0</v>
      </c>
      <c r="JA146" s="35" t="e">
        <v>#N/A</v>
      </c>
      <c r="JB146" s="35" t="e">
        <v>#N/A</v>
      </c>
      <c r="JC146" s="35" t="e">
        <v>#N/A</v>
      </c>
      <c r="JD146" s="35" t="e">
        <v>#N/A</v>
      </c>
      <c r="JE146" s="35" t="e">
        <v>#N/A</v>
      </c>
      <c r="JF146" s="35" t="e">
        <v>#N/A</v>
      </c>
      <c r="JG146" s="35" t="e">
        <v>#N/A</v>
      </c>
      <c r="JH146" s="35" t="e">
        <v>#N/A</v>
      </c>
      <c r="JI146" s="35" t="e">
        <v>#N/A</v>
      </c>
      <c r="JJ146" s="35" t="e">
        <v>#N/A</v>
      </c>
      <c r="JK146" s="35" t="e">
        <v>#N/A</v>
      </c>
      <c r="JL146" s="35" t="e">
        <v>#N/A</v>
      </c>
      <c r="JM146" s="35" t="e">
        <v>#N/A</v>
      </c>
      <c r="JN146" s="35" t="e">
        <v>#N/A</v>
      </c>
      <c r="JO146" s="35" t="e">
        <v>#N/A</v>
      </c>
      <c r="JP146" s="35" t="e">
        <v>#N/A</v>
      </c>
      <c r="JQ146" s="35" t="e">
        <v>#N/A</v>
      </c>
      <c r="JR146" s="35" t="e">
        <v>#N/A</v>
      </c>
      <c r="JS146" s="35" t="e">
        <v>#N/A</v>
      </c>
      <c r="JT146" s="35" t="e">
        <v>#N/A</v>
      </c>
      <c r="JU146" s="35" t="e">
        <v>#N/A</v>
      </c>
    </row>
    <row r="147" spans="1:281" ht="19.8" customHeight="1" x14ac:dyDescent="0.2">
      <c r="A147" s="163" t="s">
        <v>1413</v>
      </c>
      <c r="B147" s="92"/>
      <c r="C147" s="52" t="s">
        <v>1228</v>
      </c>
      <c r="D147" s="52" t="s">
        <v>1172</v>
      </c>
      <c r="E147" s="167">
        <v>2020</v>
      </c>
      <c r="F147" s="92"/>
      <c r="G147" s="89" t="s">
        <v>938</v>
      </c>
      <c r="H147" s="52" t="s">
        <v>867</v>
      </c>
      <c r="I147" s="167">
        <v>2020</v>
      </c>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t="s">
        <v>338</v>
      </c>
      <c r="CN147" s="40"/>
      <c r="CO147" s="41" t="s">
        <v>499</v>
      </c>
      <c r="CP147" s="80">
        <v>1000000000</v>
      </c>
      <c r="CQ147" s="49">
        <v>0</v>
      </c>
      <c r="CR147" s="46"/>
      <c r="CS147" s="44">
        <v>1</v>
      </c>
      <c r="CT147" s="40"/>
      <c r="CU147" s="42" t="s">
        <v>534</v>
      </c>
      <c r="CV147" s="42">
        <v>3</v>
      </c>
      <c r="CW147" s="35" t="e">
        <v>#N/A</v>
      </c>
      <c r="CX147" s="35" t="e">
        <v>#N/A</v>
      </c>
      <c r="CY147" s="71">
        <v>0</v>
      </c>
      <c r="CZ147" s="35" t="e">
        <v>#N/A</v>
      </c>
      <c r="DA147" s="26" t="s">
        <v>319</v>
      </c>
      <c r="DB147" s="35">
        <v>0</v>
      </c>
      <c r="DC147" s="35">
        <v>0</v>
      </c>
      <c r="DD147" s="35">
        <v>0</v>
      </c>
      <c r="DE147" s="35">
        <v>0</v>
      </c>
      <c r="DF147" s="35">
        <v>0</v>
      </c>
      <c r="DG147" s="35">
        <v>0</v>
      </c>
      <c r="DH147" s="35">
        <v>0</v>
      </c>
      <c r="DI147" s="35">
        <v>0</v>
      </c>
      <c r="DJ147" s="35">
        <v>0</v>
      </c>
      <c r="DK147" s="35">
        <v>0</v>
      </c>
      <c r="DL147" s="35">
        <v>0</v>
      </c>
      <c r="DM147" s="35">
        <v>0</v>
      </c>
      <c r="DN147" s="35">
        <v>0</v>
      </c>
      <c r="DO147" s="35">
        <v>0</v>
      </c>
      <c r="DP147" s="35">
        <v>0</v>
      </c>
      <c r="DQ147" s="35">
        <v>0</v>
      </c>
      <c r="DR147" s="35">
        <v>0</v>
      </c>
      <c r="DS147" s="35">
        <v>0</v>
      </c>
      <c r="DT147" s="35">
        <v>0</v>
      </c>
      <c r="DU147" s="35">
        <v>0</v>
      </c>
      <c r="DV147" s="35">
        <v>0</v>
      </c>
      <c r="DW147" s="35">
        <v>0</v>
      </c>
      <c r="DX147" s="35">
        <v>0</v>
      </c>
      <c r="DY147" s="35">
        <v>0</v>
      </c>
      <c r="DZ147" s="35">
        <v>0</v>
      </c>
      <c r="EA147" s="35">
        <v>0</v>
      </c>
      <c r="EB147" s="35">
        <v>0</v>
      </c>
      <c r="EC147" s="35">
        <v>0</v>
      </c>
      <c r="ED147" s="35">
        <v>0</v>
      </c>
      <c r="EE147" s="35">
        <v>0</v>
      </c>
      <c r="EF147" s="35">
        <v>0</v>
      </c>
      <c r="EG147" s="35">
        <v>0</v>
      </c>
      <c r="EH147" s="35">
        <v>0</v>
      </c>
      <c r="EI147" s="35">
        <v>0</v>
      </c>
      <c r="EJ147" s="35">
        <v>0</v>
      </c>
      <c r="EK147" s="35">
        <v>0</v>
      </c>
      <c r="EL147" s="35">
        <v>0</v>
      </c>
      <c r="EM147" s="35">
        <v>0</v>
      </c>
      <c r="EN147" s="35">
        <v>0</v>
      </c>
      <c r="EO147" s="35">
        <v>0</v>
      </c>
      <c r="EP147" s="35">
        <v>0</v>
      </c>
      <c r="EQ147" s="35">
        <v>0</v>
      </c>
      <c r="ER147" s="35">
        <v>0</v>
      </c>
      <c r="ES147" s="35">
        <v>0</v>
      </c>
      <c r="ET147" s="35">
        <v>0</v>
      </c>
      <c r="EU147" s="35">
        <v>0</v>
      </c>
      <c r="EV147" s="35">
        <v>0</v>
      </c>
      <c r="EW147" s="35">
        <v>0</v>
      </c>
      <c r="EX147" s="35">
        <v>0</v>
      </c>
      <c r="EY147" s="35">
        <v>0</v>
      </c>
      <c r="EZ147" s="35">
        <v>0</v>
      </c>
      <c r="FA147" s="35">
        <v>0</v>
      </c>
      <c r="FB147" s="35">
        <v>0</v>
      </c>
      <c r="FC147" s="26">
        <v>0</v>
      </c>
      <c r="FD147" s="35">
        <v>0</v>
      </c>
      <c r="FE147" s="26">
        <v>0</v>
      </c>
      <c r="FF147" s="26">
        <v>0</v>
      </c>
      <c r="FG147" s="26">
        <v>0</v>
      </c>
      <c r="FH147" s="26">
        <v>0</v>
      </c>
      <c r="FI147" s="26">
        <v>0</v>
      </c>
      <c r="FJ147" s="35">
        <v>0</v>
      </c>
      <c r="FK147" s="26">
        <v>0</v>
      </c>
      <c r="FL147" s="26">
        <v>0</v>
      </c>
      <c r="FM147" s="35">
        <v>0</v>
      </c>
      <c r="FN147" s="26">
        <v>0</v>
      </c>
      <c r="FO147" s="26">
        <v>0</v>
      </c>
      <c r="FP147" s="26">
        <v>0</v>
      </c>
      <c r="FQ147" s="26">
        <v>0</v>
      </c>
      <c r="FR147" s="26">
        <v>0</v>
      </c>
      <c r="FS147" s="26">
        <v>0</v>
      </c>
      <c r="FT147" s="35">
        <v>0</v>
      </c>
      <c r="FU147" s="26">
        <v>0</v>
      </c>
      <c r="FV147" s="26">
        <v>0</v>
      </c>
      <c r="FW147" s="26">
        <v>0</v>
      </c>
      <c r="FX147" s="26">
        <v>0</v>
      </c>
      <c r="FY147" s="26">
        <v>0</v>
      </c>
      <c r="FZ147" s="26">
        <v>0</v>
      </c>
      <c r="GA147" s="26">
        <v>0</v>
      </c>
      <c r="GB147" s="26">
        <v>0</v>
      </c>
      <c r="GC147" s="26">
        <v>0</v>
      </c>
      <c r="GD147" s="26">
        <v>0</v>
      </c>
      <c r="GE147" s="26">
        <v>0</v>
      </c>
      <c r="GF147" s="26">
        <v>0</v>
      </c>
      <c r="GG147" s="26">
        <v>0</v>
      </c>
      <c r="GH147" s="26">
        <v>0</v>
      </c>
      <c r="GI147" s="26">
        <v>0</v>
      </c>
      <c r="GJ147" s="26">
        <v>0</v>
      </c>
      <c r="GK147" s="26">
        <v>0</v>
      </c>
      <c r="GL147" s="26">
        <v>0</v>
      </c>
      <c r="GM147" s="26">
        <v>0</v>
      </c>
      <c r="GN147" s="26">
        <v>0</v>
      </c>
      <c r="GO147" s="35">
        <v>0</v>
      </c>
      <c r="GP147" s="26">
        <v>0</v>
      </c>
      <c r="GQ147" s="26">
        <v>0</v>
      </c>
      <c r="GR147" s="35">
        <v>0</v>
      </c>
      <c r="GS147" s="26">
        <v>0</v>
      </c>
      <c r="GT147" s="26">
        <v>0</v>
      </c>
      <c r="GU147" s="26">
        <v>0</v>
      </c>
      <c r="GV147" s="26">
        <v>0</v>
      </c>
      <c r="GW147" s="26">
        <v>0</v>
      </c>
      <c r="GX147" s="26">
        <v>0</v>
      </c>
      <c r="GY147" s="26">
        <v>0</v>
      </c>
      <c r="GZ147" s="26">
        <v>0</v>
      </c>
      <c r="HA147" s="26">
        <v>0</v>
      </c>
      <c r="HB147" s="26">
        <v>0</v>
      </c>
      <c r="HC147" s="26">
        <v>0</v>
      </c>
      <c r="HD147" s="26">
        <v>0</v>
      </c>
      <c r="HE147" s="26">
        <v>0</v>
      </c>
      <c r="HF147" s="26">
        <v>0</v>
      </c>
      <c r="HG147" s="26">
        <v>0</v>
      </c>
      <c r="HH147" s="26">
        <v>0</v>
      </c>
      <c r="HI147" s="26">
        <v>0</v>
      </c>
      <c r="HJ147" s="26">
        <v>0</v>
      </c>
      <c r="HK147" s="26">
        <v>0</v>
      </c>
      <c r="HL147" s="26">
        <v>0</v>
      </c>
      <c r="HM147" s="26">
        <v>0</v>
      </c>
      <c r="HN147" s="26">
        <v>0</v>
      </c>
      <c r="HO147" s="26">
        <v>0</v>
      </c>
      <c r="HP147" s="26">
        <v>0</v>
      </c>
      <c r="HQ147" s="26">
        <v>0</v>
      </c>
      <c r="HR147" s="26">
        <v>0</v>
      </c>
      <c r="HS147" s="26">
        <v>0</v>
      </c>
      <c r="HT147" s="26">
        <v>0</v>
      </c>
      <c r="HU147" s="35">
        <v>0</v>
      </c>
      <c r="HV147" s="26">
        <v>0</v>
      </c>
      <c r="HW147" s="26">
        <v>0</v>
      </c>
      <c r="HX147" s="26">
        <v>0</v>
      </c>
      <c r="HY147" s="35">
        <v>0</v>
      </c>
      <c r="HZ147" s="26">
        <v>0</v>
      </c>
      <c r="IA147" s="26">
        <v>0</v>
      </c>
      <c r="IB147" s="26">
        <v>0</v>
      </c>
      <c r="IC147" s="26">
        <v>0</v>
      </c>
      <c r="ID147" s="26">
        <v>0</v>
      </c>
      <c r="IE147" s="26">
        <v>0</v>
      </c>
      <c r="IF147" s="26">
        <v>0</v>
      </c>
      <c r="IG147" s="26">
        <v>0</v>
      </c>
      <c r="IH147" s="26" t="e">
        <v>#N/A</v>
      </c>
      <c r="II147" s="26">
        <v>0</v>
      </c>
      <c r="IJ147" s="26">
        <v>0</v>
      </c>
      <c r="IK147" s="26">
        <v>0</v>
      </c>
      <c r="IL147" s="26">
        <v>0</v>
      </c>
      <c r="IM147" s="26">
        <v>0</v>
      </c>
      <c r="IN147" s="26" t="e">
        <v>#N/A</v>
      </c>
      <c r="IO147" s="26" t="e">
        <v>#N/A</v>
      </c>
      <c r="IP147" s="26" t="e">
        <v>#N/A</v>
      </c>
      <c r="IQ147" s="26">
        <v>0</v>
      </c>
      <c r="IR147" s="26">
        <v>0</v>
      </c>
      <c r="IS147" s="26">
        <v>0</v>
      </c>
      <c r="IT147" s="26" t="e">
        <v>#N/A</v>
      </c>
      <c r="IU147" s="26" t="e">
        <v>#N/A</v>
      </c>
      <c r="IV147" s="26" t="e">
        <v>#N/A</v>
      </c>
      <c r="IW147" s="26" t="e">
        <v>#N/A</v>
      </c>
      <c r="IX147" s="26">
        <v>0</v>
      </c>
      <c r="IY147" s="26" t="e">
        <v>#N/A</v>
      </c>
      <c r="IZ147" s="26">
        <v>0</v>
      </c>
      <c r="JA147" s="35" t="e">
        <v>#N/A</v>
      </c>
      <c r="JB147" s="35" t="e">
        <v>#N/A</v>
      </c>
      <c r="JC147" s="35" t="e">
        <v>#N/A</v>
      </c>
      <c r="JD147" s="35" t="e">
        <v>#N/A</v>
      </c>
      <c r="JE147" s="35" t="e">
        <v>#N/A</v>
      </c>
      <c r="JF147" s="35" t="e">
        <v>#N/A</v>
      </c>
      <c r="JG147" s="35" t="e">
        <v>#N/A</v>
      </c>
      <c r="JH147" s="35" t="e">
        <v>#N/A</v>
      </c>
      <c r="JI147" s="35" t="e">
        <v>#N/A</v>
      </c>
      <c r="JJ147" s="35" t="e">
        <v>#N/A</v>
      </c>
      <c r="JK147" s="35" t="e">
        <v>#N/A</v>
      </c>
      <c r="JL147" s="35" t="e">
        <v>#N/A</v>
      </c>
      <c r="JM147" s="35" t="e">
        <v>#N/A</v>
      </c>
      <c r="JN147" s="35" t="e">
        <v>#N/A</v>
      </c>
      <c r="JO147" s="35" t="e">
        <v>#N/A</v>
      </c>
      <c r="JP147" s="35" t="e">
        <v>#N/A</v>
      </c>
      <c r="JQ147" s="35" t="e">
        <v>#N/A</v>
      </c>
      <c r="JR147" s="35" t="e">
        <v>#N/A</v>
      </c>
      <c r="JS147" s="35" t="e">
        <v>#N/A</v>
      </c>
      <c r="JT147" s="35" t="e">
        <v>#N/A</v>
      </c>
      <c r="JU147" s="35" t="e">
        <v>#N/A</v>
      </c>
    </row>
    <row r="148" spans="1:281" ht="19.8" customHeight="1" x14ac:dyDescent="0.2">
      <c r="A148" s="163" t="s">
        <v>1412</v>
      </c>
      <c r="B148" s="92"/>
      <c r="C148" s="52" t="s">
        <v>1228</v>
      </c>
      <c r="D148" s="52" t="s">
        <v>1171</v>
      </c>
      <c r="E148" s="167">
        <v>2021</v>
      </c>
      <c r="F148" s="92"/>
      <c r="G148" s="89" t="s">
        <v>938</v>
      </c>
      <c r="H148" s="52" t="s">
        <v>866</v>
      </c>
      <c r="I148" s="167">
        <v>2021</v>
      </c>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t="s">
        <v>338</v>
      </c>
      <c r="CN148" s="40"/>
      <c r="CO148" s="41" t="s">
        <v>499</v>
      </c>
      <c r="CP148" s="80">
        <v>1000000000</v>
      </c>
      <c r="CQ148" s="49">
        <v>0</v>
      </c>
      <c r="CR148" s="46"/>
      <c r="CS148" s="44">
        <v>1</v>
      </c>
      <c r="CT148" s="40"/>
      <c r="CU148" s="42" t="s">
        <v>534</v>
      </c>
      <c r="CV148" s="42">
        <v>3</v>
      </c>
      <c r="CW148" s="35" t="e">
        <v>#N/A</v>
      </c>
      <c r="CX148" s="35" t="e">
        <v>#N/A</v>
      </c>
      <c r="CY148" s="71">
        <v>0</v>
      </c>
      <c r="CZ148" s="35" t="e">
        <v>#N/A</v>
      </c>
      <c r="DA148" s="26" t="s">
        <v>319</v>
      </c>
      <c r="DB148" s="35">
        <v>0</v>
      </c>
      <c r="DC148" s="35">
        <v>0</v>
      </c>
      <c r="DD148" s="35">
        <v>0</v>
      </c>
      <c r="DE148" s="35">
        <v>0</v>
      </c>
      <c r="DF148" s="35">
        <v>0</v>
      </c>
      <c r="DG148" s="35">
        <v>0</v>
      </c>
      <c r="DH148" s="35">
        <v>0</v>
      </c>
      <c r="DI148" s="35">
        <v>0</v>
      </c>
      <c r="DJ148" s="35">
        <v>0</v>
      </c>
      <c r="DK148" s="35">
        <v>0</v>
      </c>
      <c r="DL148" s="35">
        <v>0</v>
      </c>
      <c r="DM148" s="35">
        <v>0</v>
      </c>
      <c r="DN148" s="35">
        <v>0</v>
      </c>
      <c r="DO148" s="35">
        <v>0</v>
      </c>
      <c r="DP148" s="35">
        <v>0</v>
      </c>
      <c r="DQ148" s="35">
        <v>0</v>
      </c>
      <c r="DR148" s="35">
        <v>0</v>
      </c>
      <c r="DS148" s="35">
        <v>0</v>
      </c>
      <c r="DT148" s="35">
        <v>0</v>
      </c>
      <c r="DU148" s="35">
        <v>0</v>
      </c>
      <c r="DV148" s="35">
        <v>0</v>
      </c>
      <c r="DW148" s="35">
        <v>0</v>
      </c>
      <c r="DX148" s="35">
        <v>0</v>
      </c>
      <c r="DY148" s="35">
        <v>0</v>
      </c>
      <c r="DZ148" s="35">
        <v>0</v>
      </c>
      <c r="EA148" s="35">
        <v>0</v>
      </c>
      <c r="EB148" s="35">
        <v>0</v>
      </c>
      <c r="EC148" s="35">
        <v>0</v>
      </c>
      <c r="ED148" s="35">
        <v>0</v>
      </c>
      <c r="EE148" s="35">
        <v>0</v>
      </c>
      <c r="EF148" s="35">
        <v>0</v>
      </c>
      <c r="EG148" s="35">
        <v>0</v>
      </c>
      <c r="EH148" s="35">
        <v>0</v>
      </c>
      <c r="EI148" s="35">
        <v>0</v>
      </c>
      <c r="EJ148" s="35">
        <v>0</v>
      </c>
      <c r="EK148" s="35">
        <v>0</v>
      </c>
      <c r="EL148" s="35">
        <v>0</v>
      </c>
      <c r="EM148" s="35">
        <v>0</v>
      </c>
      <c r="EN148" s="35">
        <v>0</v>
      </c>
      <c r="EO148" s="35">
        <v>0</v>
      </c>
      <c r="EP148" s="35">
        <v>0</v>
      </c>
      <c r="EQ148" s="35">
        <v>0</v>
      </c>
      <c r="ER148" s="35">
        <v>0</v>
      </c>
      <c r="ES148" s="35">
        <v>0</v>
      </c>
      <c r="ET148" s="35">
        <v>0</v>
      </c>
      <c r="EU148" s="35">
        <v>0</v>
      </c>
      <c r="EV148" s="35">
        <v>0</v>
      </c>
      <c r="EW148" s="35">
        <v>0</v>
      </c>
      <c r="EX148" s="35">
        <v>0</v>
      </c>
      <c r="EY148" s="35">
        <v>0</v>
      </c>
      <c r="EZ148" s="35">
        <v>0</v>
      </c>
      <c r="FA148" s="35">
        <v>0</v>
      </c>
      <c r="FB148" s="35">
        <v>0</v>
      </c>
      <c r="FC148" s="26">
        <v>0</v>
      </c>
      <c r="FD148" s="35">
        <v>0</v>
      </c>
      <c r="FE148" s="26">
        <v>0</v>
      </c>
      <c r="FF148" s="26">
        <v>0</v>
      </c>
      <c r="FG148" s="26">
        <v>0</v>
      </c>
      <c r="FH148" s="26">
        <v>0</v>
      </c>
      <c r="FI148" s="26">
        <v>0</v>
      </c>
      <c r="FJ148" s="35">
        <v>0</v>
      </c>
      <c r="FK148" s="26">
        <v>0</v>
      </c>
      <c r="FL148" s="26">
        <v>0</v>
      </c>
      <c r="FM148" s="35">
        <v>0</v>
      </c>
      <c r="FN148" s="26">
        <v>0</v>
      </c>
      <c r="FO148" s="26">
        <v>0</v>
      </c>
      <c r="FP148" s="26">
        <v>0</v>
      </c>
      <c r="FQ148" s="26">
        <v>0</v>
      </c>
      <c r="FR148" s="26">
        <v>0</v>
      </c>
      <c r="FS148" s="26">
        <v>0</v>
      </c>
      <c r="FT148" s="35">
        <v>0</v>
      </c>
      <c r="FU148" s="26">
        <v>0</v>
      </c>
      <c r="FV148" s="26">
        <v>0</v>
      </c>
      <c r="FW148" s="26">
        <v>0</v>
      </c>
      <c r="FX148" s="26">
        <v>0</v>
      </c>
      <c r="FY148" s="26">
        <v>0</v>
      </c>
      <c r="FZ148" s="26">
        <v>0</v>
      </c>
      <c r="GA148" s="26">
        <v>0</v>
      </c>
      <c r="GB148" s="26">
        <v>0</v>
      </c>
      <c r="GC148" s="26">
        <v>0</v>
      </c>
      <c r="GD148" s="26">
        <v>0</v>
      </c>
      <c r="GE148" s="26">
        <v>0</v>
      </c>
      <c r="GF148" s="26">
        <v>0</v>
      </c>
      <c r="GG148" s="26">
        <v>0</v>
      </c>
      <c r="GH148" s="26">
        <v>0</v>
      </c>
      <c r="GI148" s="26">
        <v>0</v>
      </c>
      <c r="GJ148" s="26">
        <v>0</v>
      </c>
      <c r="GK148" s="26">
        <v>0</v>
      </c>
      <c r="GL148" s="26">
        <v>0</v>
      </c>
      <c r="GM148" s="26">
        <v>0</v>
      </c>
      <c r="GN148" s="26">
        <v>0</v>
      </c>
      <c r="GO148" s="35">
        <v>0</v>
      </c>
      <c r="GP148" s="26">
        <v>0</v>
      </c>
      <c r="GQ148" s="26">
        <v>0</v>
      </c>
      <c r="GR148" s="35">
        <v>0</v>
      </c>
      <c r="GS148" s="26">
        <v>0</v>
      </c>
      <c r="GT148" s="26">
        <v>0</v>
      </c>
      <c r="GU148" s="26">
        <v>0</v>
      </c>
      <c r="GV148" s="26">
        <v>0</v>
      </c>
      <c r="GW148" s="26">
        <v>0</v>
      </c>
      <c r="GX148" s="26">
        <v>0</v>
      </c>
      <c r="GY148" s="26">
        <v>0</v>
      </c>
      <c r="GZ148" s="26">
        <v>0</v>
      </c>
      <c r="HA148" s="26">
        <v>0</v>
      </c>
      <c r="HB148" s="26">
        <v>0</v>
      </c>
      <c r="HC148" s="26">
        <v>0</v>
      </c>
      <c r="HD148" s="26">
        <v>0</v>
      </c>
      <c r="HE148" s="26">
        <v>0</v>
      </c>
      <c r="HF148" s="26">
        <v>0</v>
      </c>
      <c r="HG148" s="26">
        <v>0</v>
      </c>
      <c r="HH148" s="26">
        <v>0</v>
      </c>
      <c r="HI148" s="26">
        <v>0</v>
      </c>
      <c r="HJ148" s="26">
        <v>0</v>
      </c>
      <c r="HK148" s="26">
        <v>0</v>
      </c>
      <c r="HL148" s="26">
        <v>0</v>
      </c>
      <c r="HM148" s="26">
        <v>0</v>
      </c>
      <c r="HN148" s="26">
        <v>0</v>
      </c>
      <c r="HO148" s="26">
        <v>0</v>
      </c>
      <c r="HP148" s="26">
        <v>0</v>
      </c>
      <c r="HQ148" s="26">
        <v>0</v>
      </c>
      <c r="HR148" s="26">
        <v>0</v>
      </c>
      <c r="HS148" s="26">
        <v>0</v>
      </c>
      <c r="HT148" s="26">
        <v>0</v>
      </c>
      <c r="HU148" s="35">
        <v>0</v>
      </c>
      <c r="HV148" s="26">
        <v>0</v>
      </c>
      <c r="HW148" s="26">
        <v>0</v>
      </c>
      <c r="HX148" s="26">
        <v>0</v>
      </c>
      <c r="HY148" s="35">
        <v>0</v>
      </c>
      <c r="HZ148" s="26">
        <v>0</v>
      </c>
      <c r="IA148" s="26">
        <v>0</v>
      </c>
      <c r="IB148" s="26">
        <v>0</v>
      </c>
      <c r="IC148" s="26">
        <v>0</v>
      </c>
      <c r="ID148" s="26">
        <v>0</v>
      </c>
      <c r="IE148" s="26">
        <v>0</v>
      </c>
      <c r="IF148" s="26">
        <v>0</v>
      </c>
      <c r="IG148" s="26">
        <v>0</v>
      </c>
      <c r="IH148" s="26">
        <v>0</v>
      </c>
      <c r="II148" s="26">
        <v>0</v>
      </c>
      <c r="IJ148" s="26">
        <v>0</v>
      </c>
      <c r="IK148" s="26">
        <v>0</v>
      </c>
      <c r="IL148" s="26">
        <v>0</v>
      </c>
      <c r="IM148" s="26">
        <v>0</v>
      </c>
      <c r="IN148" s="26">
        <v>0</v>
      </c>
      <c r="IO148" s="26">
        <v>0</v>
      </c>
      <c r="IP148" s="26">
        <v>0</v>
      </c>
      <c r="IQ148" s="26">
        <v>0</v>
      </c>
      <c r="IR148" s="26">
        <v>0</v>
      </c>
      <c r="IS148" s="26">
        <v>0</v>
      </c>
      <c r="IT148" s="26">
        <v>0</v>
      </c>
      <c r="IU148" s="26">
        <v>0</v>
      </c>
      <c r="IV148" s="26">
        <v>0</v>
      </c>
      <c r="IW148" s="26">
        <v>0</v>
      </c>
      <c r="IX148" s="26">
        <v>0</v>
      </c>
      <c r="IY148" s="26">
        <v>0</v>
      </c>
      <c r="IZ148" s="26">
        <v>0</v>
      </c>
      <c r="JA148" s="35" t="e">
        <v>#N/A</v>
      </c>
      <c r="JB148" s="35" t="e">
        <v>#N/A</v>
      </c>
      <c r="JC148" s="35" t="e">
        <v>#N/A</v>
      </c>
      <c r="JD148" s="35" t="e">
        <v>#N/A</v>
      </c>
      <c r="JE148" s="35" t="e">
        <v>#N/A</v>
      </c>
      <c r="JF148" s="35" t="e">
        <v>#N/A</v>
      </c>
      <c r="JG148" s="35" t="e">
        <v>#N/A</v>
      </c>
      <c r="JH148" s="35" t="e">
        <v>#N/A</v>
      </c>
      <c r="JI148" s="35" t="e">
        <v>#N/A</v>
      </c>
      <c r="JJ148" s="35" t="e">
        <v>#N/A</v>
      </c>
      <c r="JK148" s="35" t="e">
        <v>#N/A</v>
      </c>
      <c r="JL148" s="35" t="e">
        <v>#N/A</v>
      </c>
      <c r="JM148" s="35" t="e">
        <v>#N/A</v>
      </c>
      <c r="JN148" s="35" t="e">
        <v>#N/A</v>
      </c>
      <c r="JO148" s="35" t="e">
        <v>#N/A</v>
      </c>
      <c r="JP148" s="35" t="e">
        <v>#N/A</v>
      </c>
      <c r="JQ148" s="35" t="e">
        <v>#N/A</v>
      </c>
      <c r="JR148" s="35" t="e">
        <v>#N/A</v>
      </c>
      <c r="JS148" s="35" t="e">
        <v>#N/A</v>
      </c>
      <c r="JT148" s="35" t="e">
        <v>#N/A</v>
      </c>
      <c r="JU148" s="35" t="e">
        <v>#N/A</v>
      </c>
    </row>
    <row r="149" spans="1:281" ht="19.8" customHeight="1" x14ac:dyDescent="0.2">
      <c r="A149" s="163" t="s">
        <v>1411</v>
      </c>
      <c r="B149" s="92"/>
      <c r="C149" s="52" t="s">
        <v>1228</v>
      </c>
      <c r="D149" s="52" t="s">
        <v>1170</v>
      </c>
      <c r="E149" s="167">
        <v>2022</v>
      </c>
      <c r="F149" s="92"/>
      <c r="G149" s="89" t="s">
        <v>938</v>
      </c>
      <c r="H149" s="52" t="s">
        <v>865</v>
      </c>
      <c r="I149" s="167">
        <v>2022</v>
      </c>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t="s">
        <v>338</v>
      </c>
      <c r="CN149" s="40"/>
      <c r="CO149" s="41" t="s">
        <v>499</v>
      </c>
      <c r="CP149" s="80">
        <v>1000000000</v>
      </c>
      <c r="CQ149" s="49">
        <v>0</v>
      </c>
      <c r="CR149" s="46"/>
      <c r="CS149" s="44">
        <v>1</v>
      </c>
      <c r="CT149" s="40"/>
      <c r="CU149" s="42" t="s">
        <v>534</v>
      </c>
      <c r="CV149" s="42">
        <v>3</v>
      </c>
      <c r="CW149" s="35" t="e">
        <v>#N/A</v>
      </c>
      <c r="CX149" s="35" t="e">
        <v>#N/A</v>
      </c>
      <c r="CY149" s="71">
        <v>0</v>
      </c>
      <c r="CZ149" s="35" t="e">
        <v>#N/A</v>
      </c>
      <c r="DA149" s="26" t="s">
        <v>319</v>
      </c>
      <c r="DB149" s="35">
        <v>0</v>
      </c>
      <c r="DC149" s="35">
        <v>0</v>
      </c>
      <c r="DD149" s="35">
        <v>0</v>
      </c>
      <c r="DE149" s="35">
        <v>0</v>
      </c>
      <c r="DF149" s="35">
        <v>0</v>
      </c>
      <c r="DG149" s="35">
        <v>0</v>
      </c>
      <c r="DH149" s="35">
        <v>0</v>
      </c>
      <c r="DI149" s="35">
        <v>0</v>
      </c>
      <c r="DJ149" s="35">
        <v>0</v>
      </c>
      <c r="DK149" s="35">
        <v>0</v>
      </c>
      <c r="DL149" s="35">
        <v>0</v>
      </c>
      <c r="DM149" s="35">
        <v>0</v>
      </c>
      <c r="DN149" s="35">
        <v>0</v>
      </c>
      <c r="DO149" s="35">
        <v>0</v>
      </c>
      <c r="DP149" s="35">
        <v>0</v>
      </c>
      <c r="DQ149" s="35">
        <v>0</v>
      </c>
      <c r="DR149" s="35">
        <v>0</v>
      </c>
      <c r="DS149" s="35">
        <v>0</v>
      </c>
      <c r="DT149" s="35">
        <v>0</v>
      </c>
      <c r="DU149" s="35">
        <v>0</v>
      </c>
      <c r="DV149" s="35">
        <v>0</v>
      </c>
      <c r="DW149" s="35">
        <v>0</v>
      </c>
      <c r="DX149" s="35">
        <v>0</v>
      </c>
      <c r="DY149" s="35">
        <v>0</v>
      </c>
      <c r="DZ149" s="35">
        <v>0</v>
      </c>
      <c r="EA149" s="35">
        <v>0</v>
      </c>
      <c r="EB149" s="35">
        <v>0</v>
      </c>
      <c r="EC149" s="35">
        <v>0</v>
      </c>
      <c r="ED149" s="35">
        <v>0</v>
      </c>
      <c r="EE149" s="35">
        <v>0</v>
      </c>
      <c r="EF149" s="35">
        <v>0</v>
      </c>
      <c r="EG149" s="35">
        <v>0</v>
      </c>
      <c r="EH149" s="35">
        <v>0</v>
      </c>
      <c r="EI149" s="35">
        <v>0</v>
      </c>
      <c r="EJ149" s="35">
        <v>0</v>
      </c>
      <c r="EK149" s="35">
        <v>0</v>
      </c>
      <c r="EL149" s="35">
        <v>0</v>
      </c>
      <c r="EM149" s="35">
        <v>0</v>
      </c>
      <c r="EN149" s="35">
        <v>0</v>
      </c>
      <c r="EO149" s="35">
        <v>0</v>
      </c>
      <c r="EP149" s="35">
        <v>0</v>
      </c>
      <c r="EQ149" s="35">
        <v>0</v>
      </c>
      <c r="ER149" s="35">
        <v>0</v>
      </c>
      <c r="ES149" s="35">
        <v>0</v>
      </c>
      <c r="ET149" s="35">
        <v>0</v>
      </c>
      <c r="EU149" s="35">
        <v>0</v>
      </c>
      <c r="EV149" s="35">
        <v>0</v>
      </c>
      <c r="EW149" s="35">
        <v>0</v>
      </c>
      <c r="EX149" s="35">
        <v>0</v>
      </c>
      <c r="EY149" s="35">
        <v>0</v>
      </c>
      <c r="EZ149" s="35">
        <v>0</v>
      </c>
      <c r="FA149" s="35">
        <v>0</v>
      </c>
      <c r="FB149" s="35">
        <v>0</v>
      </c>
      <c r="FC149" s="26">
        <v>0</v>
      </c>
      <c r="FD149" s="35">
        <v>0</v>
      </c>
      <c r="FE149" s="26">
        <v>0</v>
      </c>
      <c r="FF149" s="26">
        <v>0</v>
      </c>
      <c r="FG149" s="26">
        <v>0</v>
      </c>
      <c r="FH149" s="26">
        <v>0</v>
      </c>
      <c r="FI149" s="26">
        <v>0</v>
      </c>
      <c r="FJ149" s="35">
        <v>0</v>
      </c>
      <c r="FK149" s="26">
        <v>0</v>
      </c>
      <c r="FL149" s="26">
        <v>0</v>
      </c>
      <c r="FM149" s="35">
        <v>0</v>
      </c>
      <c r="FN149" s="26">
        <v>0</v>
      </c>
      <c r="FO149" s="26">
        <v>0</v>
      </c>
      <c r="FP149" s="26">
        <v>0</v>
      </c>
      <c r="FQ149" s="26">
        <v>0</v>
      </c>
      <c r="FR149" s="26">
        <v>0</v>
      </c>
      <c r="FS149" s="26">
        <v>0</v>
      </c>
      <c r="FT149" s="35">
        <v>0</v>
      </c>
      <c r="FU149" s="26">
        <v>0</v>
      </c>
      <c r="FV149" s="26">
        <v>0</v>
      </c>
      <c r="FW149" s="26">
        <v>0</v>
      </c>
      <c r="FX149" s="26">
        <v>0</v>
      </c>
      <c r="FY149" s="26">
        <v>0</v>
      </c>
      <c r="FZ149" s="26">
        <v>0</v>
      </c>
      <c r="GA149" s="26">
        <v>0</v>
      </c>
      <c r="GB149" s="26">
        <v>0</v>
      </c>
      <c r="GC149" s="26">
        <v>0</v>
      </c>
      <c r="GD149" s="26">
        <v>0</v>
      </c>
      <c r="GE149" s="26">
        <v>0</v>
      </c>
      <c r="GF149" s="26">
        <v>0</v>
      </c>
      <c r="GG149" s="26">
        <v>0</v>
      </c>
      <c r="GH149" s="26">
        <v>0</v>
      </c>
      <c r="GI149" s="26">
        <v>0</v>
      </c>
      <c r="GJ149" s="26">
        <v>0</v>
      </c>
      <c r="GK149" s="26">
        <v>0</v>
      </c>
      <c r="GL149" s="26">
        <v>0</v>
      </c>
      <c r="GM149" s="26">
        <v>0</v>
      </c>
      <c r="GN149" s="26">
        <v>0</v>
      </c>
      <c r="GO149" s="35">
        <v>0</v>
      </c>
      <c r="GP149" s="26">
        <v>0</v>
      </c>
      <c r="GQ149" s="26">
        <v>0</v>
      </c>
      <c r="GR149" s="35">
        <v>0</v>
      </c>
      <c r="GS149" s="26">
        <v>0</v>
      </c>
      <c r="GT149" s="26">
        <v>0</v>
      </c>
      <c r="GU149" s="26">
        <v>0</v>
      </c>
      <c r="GV149" s="26">
        <v>0</v>
      </c>
      <c r="GW149" s="26">
        <v>0</v>
      </c>
      <c r="GX149" s="26">
        <v>0</v>
      </c>
      <c r="GY149" s="26">
        <v>0</v>
      </c>
      <c r="GZ149" s="26">
        <v>0</v>
      </c>
      <c r="HA149" s="26">
        <v>0</v>
      </c>
      <c r="HB149" s="26">
        <v>0</v>
      </c>
      <c r="HC149" s="26">
        <v>0</v>
      </c>
      <c r="HD149" s="26">
        <v>0</v>
      </c>
      <c r="HE149" s="26">
        <v>0</v>
      </c>
      <c r="HF149" s="26">
        <v>0</v>
      </c>
      <c r="HG149" s="26">
        <v>0</v>
      </c>
      <c r="HH149" s="26">
        <v>0</v>
      </c>
      <c r="HI149" s="26">
        <v>0</v>
      </c>
      <c r="HJ149" s="26">
        <v>0</v>
      </c>
      <c r="HK149" s="26">
        <v>0</v>
      </c>
      <c r="HL149" s="26">
        <v>0</v>
      </c>
      <c r="HM149" s="26">
        <v>0</v>
      </c>
      <c r="HN149" s="26">
        <v>0</v>
      </c>
      <c r="HO149" s="26">
        <v>0</v>
      </c>
      <c r="HP149" s="26">
        <v>0</v>
      </c>
      <c r="HQ149" s="26">
        <v>0</v>
      </c>
      <c r="HR149" s="26">
        <v>0</v>
      </c>
      <c r="HS149" s="26">
        <v>0</v>
      </c>
      <c r="HT149" s="26">
        <v>0</v>
      </c>
      <c r="HU149" s="35">
        <v>0</v>
      </c>
      <c r="HV149" s="26">
        <v>0</v>
      </c>
      <c r="HW149" s="26">
        <v>0</v>
      </c>
      <c r="HX149" s="26">
        <v>0</v>
      </c>
      <c r="HY149" s="35">
        <v>0</v>
      </c>
      <c r="HZ149" s="26">
        <v>0</v>
      </c>
      <c r="IA149" s="26">
        <v>0</v>
      </c>
      <c r="IB149" s="26">
        <v>0</v>
      </c>
      <c r="IC149" s="26">
        <v>0</v>
      </c>
      <c r="ID149" s="26">
        <v>0</v>
      </c>
      <c r="IE149" s="26">
        <v>0</v>
      </c>
      <c r="IF149" s="26">
        <v>0</v>
      </c>
      <c r="IG149" s="26">
        <v>0</v>
      </c>
      <c r="IH149" s="26">
        <v>0</v>
      </c>
      <c r="II149" s="26">
        <v>0</v>
      </c>
      <c r="IJ149" s="26">
        <v>0</v>
      </c>
      <c r="IK149" s="26">
        <v>0</v>
      </c>
      <c r="IL149" s="26">
        <v>0</v>
      </c>
      <c r="IM149" s="26">
        <v>0</v>
      </c>
      <c r="IN149" s="26">
        <v>0</v>
      </c>
      <c r="IO149" s="26">
        <v>0</v>
      </c>
      <c r="IP149" s="26">
        <v>0</v>
      </c>
      <c r="IQ149" s="26">
        <v>0</v>
      </c>
      <c r="IR149" s="26">
        <v>0</v>
      </c>
      <c r="IS149" s="26">
        <v>0</v>
      </c>
      <c r="IT149" s="26">
        <v>0</v>
      </c>
      <c r="IU149" s="26">
        <v>0</v>
      </c>
      <c r="IV149" s="26">
        <v>0</v>
      </c>
      <c r="IW149" s="26">
        <v>0</v>
      </c>
      <c r="IX149" s="26">
        <v>0</v>
      </c>
      <c r="IY149" s="26">
        <v>0</v>
      </c>
      <c r="IZ149" s="26">
        <v>0</v>
      </c>
      <c r="JA149" s="35" t="e">
        <v>#N/A</v>
      </c>
      <c r="JB149" s="35" t="e">
        <v>#N/A</v>
      </c>
      <c r="JC149" s="35" t="e">
        <v>#N/A</v>
      </c>
      <c r="JD149" s="35" t="e">
        <v>#N/A</v>
      </c>
      <c r="JE149" s="35" t="e">
        <v>#N/A</v>
      </c>
      <c r="JF149" s="35" t="e">
        <v>#N/A</v>
      </c>
      <c r="JG149" s="35" t="e">
        <v>#N/A</v>
      </c>
      <c r="JH149" s="35" t="e">
        <v>#N/A</v>
      </c>
      <c r="JI149" s="35" t="e">
        <v>#N/A</v>
      </c>
      <c r="JJ149" s="35" t="e">
        <v>#N/A</v>
      </c>
      <c r="JK149" s="35" t="e">
        <v>#N/A</v>
      </c>
      <c r="JL149" s="35" t="e">
        <v>#N/A</v>
      </c>
      <c r="JM149" s="35" t="e">
        <v>#N/A</v>
      </c>
      <c r="JN149" s="35" t="e">
        <v>#N/A</v>
      </c>
      <c r="JO149" s="35" t="e">
        <v>#N/A</v>
      </c>
      <c r="JP149" s="35" t="e">
        <v>#N/A</v>
      </c>
      <c r="JQ149" s="35" t="e">
        <v>#N/A</v>
      </c>
      <c r="JR149" s="35" t="e">
        <v>#N/A</v>
      </c>
      <c r="JS149" s="35" t="e">
        <v>#N/A</v>
      </c>
      <c r="JT149" s="35" t="e">
        <v>#N/A</v>
      </c>
      <c r="JU149" s="35" t="e">
        <v>#N/A</v>
      </c>
    </row>
    <row r="150" spans="1:281" ht="19.8" customHeight="1" x14ac:dyDescent="0.2">
      <c r="A150" s="163" t="s">
        <v>1410</v>
      </c>
      <c r="B150" s="92"/>
      <c r="C150" s="52" t="s">
        <v>1228</v>
      </c>
      <c r="D150" s="52" t="s">
        <v>1169</v>
      </c>
      <c r="E150" s="167">
        <v>2023</v>
      </c>
      <c r="F150" s="92"/>
      <c r="G150" s="89" t="s">
        <v>938</v>
      </c>
      <c r="H150" s="52" t="s">
        <v>864</v>
      </c>
      <c r="I150" s="167">
        <v>2023</v>
      </c>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t="s">
        <v>338</v>
      </c>
      <c r="CN150" s="40"/>
      <c r="CO150" s="41" t="s">
        <v>499</v>
      </c>
      <c r="CP150" s="80">
        <v>1000000000</v>
      </c>
      <c r="CQ150" s="49">
        <v>0</v>
      </c>
      <c r="CR150" s="46"/>
      <c r="CS150" s="44">
        <v>1</v>
      </c>
      <c r="CT150" s="40"/>
      <c r="CU150" s="42" t="s">
        <v>534</v>
      </c>
      <c r="CV150" s="42">
        <v>3</v>
      </c>
      <c r="CW150" s="35" t="e">
        <v>#N/A</v>
      </c>
      <c r="CX150" s="35" t="e">
        <v>#N/A</v>
      </c>
      <c r="CY150" s="71">
        <v>0</v>
      </c>
      <c r="CZ150" s="35" t="e">
        <v>#N/A</v>
      </c>
      <c r="DA150" s="26" t="s">
        <v>319</v>
      </c>
      <c r="DB150" s="35">
        <v>0</v>
      </c>
      <c r="DC150" s="35">
        <v>0</v>
      </c>
      <c r="DD150" s="35">
        <v>0</v>
      </c>
      <c r="DE150" s="35">
        <v>0</v>
      </c>
      <c r="DF150" s="35">
        <v>0</v>
      </c>
      <c r="DG150" s="35">
        <v>0</v>
      </c>
      <c r="DH150" s="35">
        <v>0</v>
      </c>
      <c r="DI150" s="35">
        <v>0</v>
      </c>
      <c r="DJ150" s="35">
        <v>0</v>
      </c>
      <c r="DK150" s="35">
        <v>0</v>
      </c>
      <c r="DL150" s="35">
        <v>0</v>
      </c>
      <c r="DM150" s="35">
        <v>0</v>
      </c>
      <c r="DN150" s="35">
        <v>0</v>
      </c>
      <c r="DO150" s="35">
        <v>0</v>
      </c>
      <c r="DP150" s="35">
        <v>0</v>
      </c>
      <c r="DQ150" s="35">
        <v>0</v>
      </c>
      <c r="DR150" s="35">
        <v>0</v>
      </c>
      <c r="DS150" s="35">
        <v>0</v>
      </c>
      <c r="DT150" s="35">
        <v>0</v>
      </c>
      <c r="DU150" s="35">
        <v>0</v>
      </c>
      <c r="DV150" s="35">
        <v>0</v>
      </c>
      <c r="DW150" s="35">
        <v>0</v>
      </c>
      <c r="DX150" s="35">
        <v>0</v>
      </c>
      <c r="DY150" s="35">
        <v>0</v>
      </c>
      <c r="DZ150" s="35">
        <v>0</v>
      </c>
      <c r="EA150" s="35">
        <v>0</v>
      </c>
      <c r="EB150" s="35">
        <v>0</v>
      </c>
      <c r="EC150" s="35">
        <v>0</v>
      </c>
      <c r="ED150" s="35">
        <v>0</v>
      </c>
      <c r="EE150" s="35">
        <v>0</v>
      </c>
      <c r="EF150" s="35">
        <v>0</v>
      </c>
      <c r="EG150" s="35">
        <v>0</v>
      </c>
      <c r="EH150" s="35">
        <v>0</v>
      </c>
      <c r="EI150" s="35">
        <v>0</v>
      </c>
      <c r="EJ150" s="35">
        <v>0</v>
      </c>
      <c r="EK150" s="35">
        <v>0</v>
      </c>
      <c r="EL150" s="35">
        <v>0</v>
      </c>
      <c r="EM150" s="35">
        <v>0</v>
      </c>
      <c r="EN150" s="35">
        <v>0</v>
      </c>
      <c r="EO150" s="35">
        <v>0</v>
      </c>
      <c r="EP150" s="35">
        <v>0</v>
      </c>
      <c r="EQ150" s="35">
        <v>0</v>
      </c>
      <c r="ER150" s="35">
        <v>0</v>
      </c>
      <c r="ES150" s="35">
        <v>0</v>
      </c>
      <c r="ET150" s="35">
        <v>0</v>
      </c>
      <c r="EU150" s="35">
        <v>0</v>
      </c>
      <c r="EV150" s="35">
        <v>0</v>
      </c>
      <c r="EW150" s="35">
        <v>0</v>
      </c>
      <c r="EX150" s="35">
        <v>0</v>
      </c>
      <c r="EY150" s="35">
        <v>0</v>
      </c>
      <c r="EZ150" s="35">
        <v>0</v>
      </c>
      <c r="FA150" s="35">
        <v>0</v>
      </c>
      <c r="FB150" s="35">
        <v>0</v>
      </c>
      <c r="FC150" s="26">
        <v>0</v>
      </c>
      <c r="FD150" s="35">
        <v>0</v>
      </c>
      <c r="FE150" s="26">
        <v>0</v>
      </c>
      <c r="FF150" s="26">
        <v>0</v>
      </c>
      <c r="FG150" s="26">
        <v>0</v>
      </c>
      <c r="FH150" s="26">
        <v>0</v>
      </c>
      <c r="FI150" s="26">
        <v>0</v>
      </c>
      <c r="FJ150" s="35">
        <v>0</v>
      </c>
      <c r="FK150" s="26">
        <v>0</v>
      </c>
      <c r="FL150" s="26">
        <v>0</v>
      </c>
      <c r="FM150" s="35">
        <v>0</v>
      </c>
      <c r="FN150" s="26">
        <v>0</v>
      </c>
      <c r="FO150" s="26">
        <v>0</v>
      </c>
      <c r="FP150" s="26">
        <v>0</v>
      </c>
      <c r="FQ150" s="26">
        <v>0</v>
      </c>
      <c r="FR150" s="26">
        <v>0</v>
      </c>
      <c r="FS150" s="26">
        <v>0</v>
      </c>
      <c r="FT150" s="35">
        <v>0</v>
      </c>
      <c r="FU150" s="26">
        <v>0</v>
      </c>
      <c r="FV150" s="26">
        <v>0</v>
      </c>
      <c r="FW150" s="26">
        <v>0</v>
      </c>
      <c r="FX150" s="26">
        <v>0</v>
      </c>
      <c r="FY150" s="26">
        <v>0</v>
      </c>
      <c r="FZ150" s="26">
        <v>0</v>
      </c>
      <c r="GA150" s="26">
        <v>0</v>
      </c>
      <c r="GB150" s="26">
        <v>0</v>
      </c>
      <c r="GC150" s="26">
        <v>0</v>
      </c>
      <c r="GD150" s="26">
        <v>0</v>
      </c>
      <c r="GE150" s="26">
        <v>0</v>
      </c>
      <c r="GF150" s="26">
        <v>0</v>
      </c>
      <c r="GG150" s="26">
        <v>0</v>
      </c>
      <c r="GH150" s="26">
        <v>0</v>
      </c>
      <c r="GI150" s="26">
        <v>0</v>
      </c>
      <c r="GJ150" s="26">
        <v>0</v>
      </c>
      <c r="GK150" s="26">
        <v>0</v>
      </c>
      <c r="GL150" s="26">
        <v>0</v>
      </c>
      <c r="GM150" s="26">
        <v>0</v>
      </c>
      <c r="GN150" s="26">
        <v>0</v>
      </c>
      <c r="GO150" s="35">
        <v>0</v>
      </c>
      <c r="GP150" s="26">
        <v>0</v>
      </c>
      <c r="GQ150" s="26">
        <v>0</v>
      </c>
      <c r="GR150" s="35">
        <v>0</v>
      </c>
      <c r="GS150" s="26">
        <v>0</v>
      </c>
      <c r="GT150" s="26">
        <v>0</v>
      </c>
      <c r="GU150" s="26">
        <v>0</v>
      </c>
      <c r="GV150" s="26">
        <v>0</v>
      </c>
      <c r="GW150" s="26">
        <v>0</v>
      </c>
      <c r="GX150" s="26">
        <v>0</v>
      </c>
      <c r="GY150" s="26">
        <v>0</v>
      </c>
      <c r="GZ150" s="26">
        <v>0</v>
      </c>
      <c r="HA150" s="26">
        <v>0</v>
      </c>
      <c r="HB150" s="26">
        <v>0</v>
      </c>
      <c r="HC150" s="26">
        <v>0</v>
      </c>
      <c r="HD150" s="26">
        <v>0</v>
      </c>
      <c r="HE150" s="26">
        <v>0</v>
      </c>
      <c r="HF150" s="26">
        <v>0</v>
      </c>
      <c r="HG150" s="26">
        <v>0</v>
      </c>
      <c r="HH150" s="26">
        <v>0</v>
      </c>
      <c r="HI150" s="26">
        <v>0</v>
      </c>
      <c r="HJ150" s="26">
        <v>0</v>
      </c>
      <c r="HK150" s="26">
        <v>0</v>
      </c>
      <c r="HL150" s="26">
        <v>0</v>
      </c>
      <c r="HM150" s="26">
        <v>0</v>
      </c>
      <c r="HN150" s="26">
        <v>0</v>
      </c>
      <c r="HO150" s="26">
        <v>0</v>
      </c>
      <c r="HP150" s="26">
        <v>0</v>
      </c>
      <c r="HQ150" s="26">
        <v>0</v>
      </c>
      <c r="HR150" s="26">
        <v>0</v>
      </c>
      <c r="HS150" s="26">
        <v>0</v>
      </c>
      <c r="HT150" s="26">
        <v>0</v>
      </c>
      <c r="HU150" s="35">
        <v>0</v>
      </c>
      <c r="HV150" s="26">
        <v>0</v>
      </c>
      <c r="HW150" s="26">
        <v>0</v>
      </c>
      <c r="HX150" s="26">
        <v>0</v>
      </c>
      <c r="HY150" s="35">
        <v>0</v>
      </c>
      <c r="HZ150" s="26">
        <v>0</v>
      </c>
      <c r="IA150" s="26">
        <v>0</v>
      </c>
      <c r="IB150" s="26">
        <v>0</v>
      </c>
      <c r="IC150" s="26">
        <v>0</v>
      </c>
      <c r="ID150" s="26">
        <v>0</v>
      </c>
      <c r="IE150" s="26">
        <v>0</v>
      </c>
      <c r="IF150" s="26">
        <v>0</v>
      </c>
      <c r="IG150" s="26">
        <v>0</v>
      </c>
      <c r="IH150" s="26">
        <v>0</v>
      </c>
      <c r="II150" s="26">
        <v>0</v>
      </c>
      <c r="IJ150" s="26">
        <v>0</v>
      </c>
      <c r="IK150" s="26">
        <v>0</v>
      </c>
      <c r="IL150" s="26">
        <v>0</v>
      </c>
      <c r="IM150" s="26">
        <v>0</v>
      </c>
      <c r="IN150" s="26">
        <v>0</v>
      </c>
      <c r="IO150" s="26">
        <v>0</v>
      </c>
      <c r="IP150" s="26">
        <v>0</v>
      </c>
      <c r="IQ150" s="26">
        <v>0</v>
      </c>
      <c r="IR150" s="26">
        <v>0</v>
      </c>
      <c r="IS150" s="26">
        <v>0</v>
      </c>
      <c r="IT150" s="26">
        <v>0</v>
      </c>
      <c r="IU150" s="26">
        <v>0</v>
      </c>
      <c r="IV150" s="26">
        <v>0</v>
      </c>
      <c r="IW150" s="26">
        <v>0</v>
      </c>
      <c r="IX150" s="26">
        <v>0</v>
      </c>
      <c r="IY150" s="26">
        <v>0</v>
      </c>
      <c r="IZ150" s="26">
        <v>0</v>
      </c>
      <c r="JA150" s="35" t="e">
        <v>#N/A</v>
      </c>
      <c r="JB150" s="35" t="e">
        <v>#N/A</v>
      </c>
      <c r="JC150" s="35" t="e">
        <v>#N/A</v>
      </c>
      <c r="JD150" s="35" t="e">
        <v>#N/A</v>
      </c>
      <c r="JE150" s="35" t="e">
        <v>#N/A</v>
      </c>
      <c r="JF150" s="35" t="e">
        <v>#N/A</v>
      </c>
      <c r="JG150" s="35" t="e">
        <v>#N/A</v>
      </c>
      <c r="JH150" s="35" t="e">
        <v>#N/A</v>
      </c>
      <c r="JI150" s="35" t="e">
        <v>#N/A</v>
      </c>
      <c r="JJ150" s="35" t="e">
        <v>#N/A</v>
      </c>
      <c r="JK150" s="35" t="e">
        <v>#N/A</v>
      </c>
      <c r="JL150" s="35" t="e">
        <v>#N/A</v>
      </c>
      <c r="JM150" s="35" t="e">
        <v>#N/A</v>
      </c>
      <c r="JN150" s="35" t="e">
        <v>#N/A</v>
      </c>
      <c r="JO150" s="35" t="e">
        <v>#N/A</v>
      </c>
      <c r="JP150" s="35" t="e">
        <v>#N/A</v>
      </c>
      <c r="JQ150" s="35" t="e">
        <v>#N/A</v>
      </c>
      <c r="JR150" s="35" t="e">
        <v>#N/A</v>
      </c>
      <c r="JS150" s="35" t="e">
        <v>#N/A</v>
      </c>
      <c r="JT150" s="35" t="e">
        <v>#N/A</v>
      </c>
      <c r="JU150" s="35" t="e">
        <v>#N/A</v>
      </c>
    </row>
    <row r="151" spans="1:281" ht="19.8" customHeight="1" x14ac:dyDescent="0.2">
      <c r="A151" s="163" t="s">
        <v>1409</v>
      </c>
      <c r="B151" s="92"/>
      <c r="C151" s="52" t="s">
        <v>1228</v>
      </c>
      <c r="D151" s="52" t="s">
        <v>1168</v>
      </c>
      <c r="E151" s="167">
        <v>2024</v>
      </c>
      <c r="F151" s="92"/>
      <c r="G151" s="89" t="s">
        <v>938</v>
      </c>
      <c r="H151" s="52" t="s">
        <v>863</v>
      </c>
      <c r="I151" s="167">
        <v>2024</v>
      </c>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t="s">
        <v>338</v>
      </c>
      <c r="CN151" s="40"/>
      <c r="CO151" s="41" t="s">
        <v>499</v>
      </c>
      <c r="CP151" s="80">
        <v>1000000000</v>
      </c>
      <c r="CQ151" s="49">
        <v>0</v>
      </c>
      <c r="CR151" s="46"/>
      <c r="CS151" s="44">
        <v>1</v>
      </c>
      <c r="CT151" s="40"/>
      <c r="CU151" s="42" t="s">
        <v>534</v>
      </c>
      <c r="CV151" s="42">
        <v>3</v>
      </c>
      <c r="CW151" s="35" t="e">
        <v>#N/A</v>
      </c>
      <c r="CX151" s="35" t="e">
        <v>#N/A</v>
      </c>
      <c r="CY151" s="71">
        <v>0</v>
      </c>
      <c r="CZ151" s="35" t="e">
        <v>#N/A</v>
      </c>
      <c r="DA151" s="26" t="s">
        <v>319</v>
      </c>
      <c r="DB151" s="35">
        <v>0</v>
      </c>
      <c r="DC151" s="35">
        <v>0</v>
      </c>
      <c r="DD151" s="35">
        <v>0</v>
      </c>
      <c r="DE151" s="35">
        <v>0</v>
      </c>
      <c r="DF151" s="35">
        <v>0</v>
      </c>
      <c r="DG151" s="35">
        <v>0</v>
      </c>
      <c r="DH151" s="35">
        <v>0</v>
      </c>
      <c r="DI151" s="35">
        <v>0</v>
      </c>
      <c r="DJ151" s="35">
        <v>0</v>
      </c>
      <c r="DK151" s="35">
        <v>0</v>
      </c>
      <c r="DL151" s="35">
        <v>0</v>
      </c>
      <c r="DM151" s="35">
        <v>0</v>
      </c>
      <c r="DN151" s="35">
        <v>0</v>
      </c>
      <c r="DO151" s="35">
        <v>0</v>
      </c>
      <c r="DP151" s="35">
        <v>0</v>
      </c>
      <c r="DQ151" s="35">
        <v>0</v>
      </c>
      <c r="DR151" s="35">
        <v>0</v>
      </c>
      <c r="DS151" s="35">
        <v>0</v>
      </c>
      <c r="DT151" s="35">
        <v>0</v>
      </c>
      <c r="DU151" s="35">
        <v>0</v>
      </c>
      <c r="DV151" s="35">
        <v>0</v>
      </c>
      <c r="DW151" s="35">
        <v>0</v>
      </c>
      <c r="DX151" s="35">
        <v>0</v>
      </c>
      <c r="DY151" s="35">
        <v>0</v>
      </c>
      <c r="DZ151" s="35">
        <v>0</v>
      </c>
      <c r="EA151" s="35">
        <v>0</v>
      </c>
      <c r="EB151" s="35">
        <v>0</v>
      </c>
      <c r="EC151" s="35">
        <v>0</v>
      </c>
      <c r="ED151" s="35">
        <v>0</v>
      </c>
      <c r="EE151" s="35">
        <v>0</v>
      </c>
      <c r="EF151" s="35">
        <v>0</v>
      </c>
      <c r="EG151" s="35">
        <v>0</v>
      </c>
      <c r="EH151" s="35">
        <v>0</v>
      </c>
      <c r="EI151" s="35">
        <v>0</v>
      </c>
      <c r="EJ151" s="35">
        <v>0</v>
      </c>
      <c r="EK151" s="35">
        <v>0</v>
      </c>
      <c r="EL151" s="35">
        <v>0</v>
      </c>
      <c r="EM151" s="35">
        <v>0</v>
      </c>
      <c r="EN151" s="35">
        <v>0</v>
      </c>
      <c r="EO151" s="35">
        <v>0</v>
      </c>
      <c r="EP151" s="35">
        <v>0</v>
      </c>
      <c r="EQ151" s="35">
        <v>0</v>
      </c>
      <c r="ER151" s="35">
        <v>0</v>
      </c>
      <c r="ES151" s="35">
        <v>0</v>
      </c>
      <c r="ET151" s="35">
        <v>0</v>
      </c>
      <c r="EU151" s="35">
        <v>0</v>
      </c>
      <c r="EV151" s="35">
        <v>0</v>
      </c>
      <c r="EW151" s="35">
        <v>0</v>
      </c>
      <c r="EX151" s="35">
        <v>0</v>
      </c>
      <c r="EY151" s="35">
        <v>0</v>
      </c>
      <c r="EZ151" s="35">
        <v>0</v>
      </c>
      <c r="FA151" s="35">
        <v>0</v>
      </c>
      <c r="FB151" s="35">
        <v>0</v>
      </c>
      <c r="FC151" s="26">
        <v>0</v>
      </c>
      <c r="FD151" s="35">
        <v>0</v>
      </c>
      <c r="FE151" s="26">
        <v>0</v>
      </c>
      <c r="FF151" s="26">
        <v>0</v>
      </c>
      <c r="FG151" s="26">
        <v>0</v>
      </c>
      <c r="FH151" s="26">
        <v>0</v>
      </c>
      <c r="FI151" s="26">
        <v>0</v>
      </c>
      <c r="FJ151" s="35">
        <v>0</v>
      </c>
      <c r="FK151" s="26">
        <v>0</v>
      </c>
      <c r="FL151" s="26">
        <v>0</v>
      </c>
      <c r="FM151" s="35">
        <v>0</v>
      </c>
      <c r="FN151" s="26">
        <v>0</v>
      </c>
      <c r="FO151" s="26">
        <v>0</v>
      </c>
      <c r="FP151" s="26">
        <v>0</v>
      </c>
      <c r="FQ151" s="26">
        <v>0</v>
      </c>
      <c r="FR151" s="26">
        <v>0</v>
      </c>
      <c r="FS151" s="26">
        <v>0</v>
      </c>
      <c r="FT151" s="35">
        <v>0</v>
      </c>
      <c r="FU151" s="26">
        <v>0</v>
      </c>
      <c r="FV151" s="26">
        <v>0</v>
      </c>
      <c r="FW151" s="26">
        <v>0</v>
      </c>
      <c r="FX151" s="26">
        <v>0</v>
      </c>
      <c r="FY151" s="26">
        <v>0</v>
      </c>
      <c r="FZ151" s="26">
        <v>0</v>
      </c>
      <c r="GA151" s="26">
        <v>0</v>
      </c>
      <c r="GB151" s="26">
        <v>0</v>
      </c>
      <c r="GC151" s="26">
        <v>0</v>
      </c>
      <c r="GD151" s="26">
        <v>0</v>
      </c>
      <c r="GE151" s="26">
        <v>0</v>
      </c>
      <c r="GF151" s="26">
        <v>0</v>
      </c>
      <c r="GG151" s="26">
        <v>0</v>
      </c>
      <c r="GH151" s="26">
        <v>0</v>
      </c>
      <c r="GI151" s="26">
        <v>0</v>
      </c>
      <c r="GJ151" s="26">
        <v>0</v>
      </c>
      <c r="GK151" s="26">
        <v>0</v>
      </c>
      <c r="GL151" s="26">
        <v>0</v>
      </c>
      <c r="GM151" s="26">
        <v>0</v>
      </c>
      <c r="GN151" s="26">
        <v>0</v>
      </c>
      <c r="GO151" s="35">
        <v>0</v>
      </c>
      <c r="GP151" s="26">
        <v>0</v>
      </c>
      <c r="GQ151" s="26">
        <v>0</v>
      </c>
      <c r="GR151" s="35">
        <v>0</v>
      </c>
      <c r="GS151" s="26">
        <v>0</v>
      </c>
      <c r="GT151" s="26">
        <v>0</v>
      </c>
      <c r="GU151" s="26">
        <v>0</v>
      </c>
      <c r="GV151" s="26">
        <v>0</v>
      </c>
      <c r="GW151" s="26">
        <v>0</v>
      </c>
      <c r="GX151" s="26">
        <v>0</v>
      </c>
      <c r="GY151" s="26">
        <v>0</v>
      </c>
      <c r="GZ151" s="26">
        <v>0</v>
      </c>
      <c r="HA151" s="26">
        <v>0</v>
      </c>
      <c r="HB151" s="26">
        <v>0</v>
      </c>
      <c r="HC151" s="26">
        <v>0</v>
      </c>
      <c r="HD151" s="26">
        <v>0</v>
      </c>
      <c r="HE151" s="26">
        <v>0</v>
      </c>
      <c r="HF151" s="26">
        <v>0</v>
      </c>
      <c r="HG151" s="26">
        <v>0</v>
      </c>
      <c r="HH151" s="26">
        <v>0</v>
      </c>
      <c r="HI151" s="26">
        <v>0</v>
      </c>
      <c r="HJ151" s="26">
        <v>0</v>
      </c>
      <c r="HK151" s="26">
        <v>0</v>
      </c>
      <c r="HL151" s="26">
        <v>0</v>
      </c>
      <c r="HM151" s="26">
        <v>0</v>
      </c>
      <c r="HN151" s="26">
        <v>0</v>
      </c>
      <c r="HO151" s="26">
        <v>0</v>
      </c>
      <c r="HP151" s="26">
        <v>0</v>
      </c>
      <c r="HQ151" s="26">
        <v>0</v>
      </c>
      <c r="HR151" s="26">
        <v>0</v>
      </c>
      <c r="HS151" s="26">
        <v>0</v>
      </c>
      <c r="HT151" s="26">
        <v>0</v>
      </c>
      <c r="HU151" s="35">
        <v>0</v>
      </c>
      <c r="HV151" s="26">
        <v>0</v>
      </c>
      <c r="HW151" s="26">
        <v>0</v>
      </c>
      <c r="HX151" s="26">
        <v>0</v>
      </c>
      <c r="HY151" s="35">
        <v>0</v>
      </c>
      <c r="HZ151" s="26">
        <v>0</v>
      </c>
      <c r="IA151" s="26">
        <v>0</v>
      </c>
      <c r="IB151" s="26">
        <v>0</v>
      </c>
      <c r="IC151" s="26">
        <v>0</v>
      </c>
      <c r="ID151" s="26">
        <v>0</v>
      </c>
      <c r="IE151" s="26">
        <v>0</v>
      </c>
      <c r="IF151" s="26">
        <v>0</v>
      </c>
      <c r="IG151" s="26">
        <v>0</v>
      </c>
      <c r="IH151" s="26">
        <v>0</v>
      </c>
      <c r="II151" s="26">
        <v>0</v>
      </c>
      <c r="IJ151" s="26">
        <v>0</v>
      </c>
      <c r="IK151" s="26">
        <v>0</v>
      </c>
      <c r="IL151" s="26">
        <v>0</v>
      </c>
      <c r="IM151" s="26">
        <v>0</v>
      </c>
      <c r="IN151" s="26">
        <v>0</v>
      </c>
      <c r="IO151" s="26">
        <v>0</v>
      </c>
      <c r="IP151" s="26">
        <v>0</v>
      </c>
      <c r="IQ151" s="26">
        <v>0</v>
      </c>
      <c r="IR151" s="26">
        <v>0</v>
      </c>
      <c r="IS151" s="26">
        <v>0</v>
      </c>
      <c r="IT151" s="26">
        <v>0</v>
      </c>
      <c r="IU151" s="26">
        <v>0</v>
      </c>
      <c r="IV151" s="26">
        <v>0</v>
      </c>
      <c r="IW151" s="26">
        <v>0</v>
      </c>
      <c r="IX151" s="26">
        <v>0</v>
      </c>
      <c r="IY151" s="26">
        <v>0</v>
      </c>
      <c r="IZ151" s="26">
        <v>0</v>
      </c>
      <c r="JA151" s="35" t="e">
        <v>#N/A</v>
      </c>
      <c r="JB151" s="35" t="e">
        <v>#N/A</v>
      </c>
      <c r="JC151" s="35" t="e">
        <v>#N/A</v>
      </c>
      <c r="JD151" s="35" t="e">
        <v>#N/A</v>
      </c>
      <c r="JE151" s="35" t="e">
        <v>#N/A</v>
      </c>
      <c r="JF151" s="35" t="e">
        <v>#N/A</v>
      </c>
      <c r="JG151" s="35" t="e">
        <v>#N/A</v>
      </c>
      <c r="JH151" s="35" t="e">
        <v>#N/A</v>
      </c>
      <c r="JI151" s="35" t="e">
        <v>#N/A</v>
      </c>
      <c r="JJ151" s="35" t="e">
        <v>#N/A</v>
      </c>
      <c r="JK151" s="35" t="e">
        <v>#N/A</v>
      </c>
      <c r="JL151" s="35" t="e">
        <v>#N/A</v>
      </c>
      <c r="JM151" s="35" t="e">
        <v>#N/A</v>
      </c>
      <c r="JN151" s="35" t="e">
        <v>#N/A</v>
      </c>
      <c r="JO151" s="35" t="e">
        <v>#N/A</v>
      </c>
      <c r="JP151" s="35" t="e">
        <v>#N/A</v>
      </c>
      <c r="JQ151" s="35" t="e">
        <v>#N/A</v>
      </c>
      <c r="JR151" s="35" t="e">
        <v>#N/A</v>
      </c>
      <c r="JS151" s="35" t="e">
        <v>#N/A</v>
      </c>
      <c r="JT151" s="35" t="e">
        <v>#N/A</v>
      </c>
      <c r="JU151" s="35" t="e">
        <v>#N/A</v>
      </c>
    </row>
    <row r="152" spans="1:281" ht="19.8" customHeight="1" x14ac:dyDescent="0.2">
      <c r="A152" s="163" t="s">
        <v>1408</v>
      </c>
      <c r="B152" s="92"/>
      <c r="C152" s="52" t="s">
        <v>1228</v>
      </c>
      <c r="D152" s="52" t="s">
        <v>1167</v>
      </c>
      <c r="E152" s="167">
        <v>2025</v>
      </c>
      <c r="F152" s="92"/>
      <c r="G152" s="89" t="s">
        <v>938</v>
      </c>
      <c r="H152" s="52" t="s">
        <v>862</v>
      </c>
      <c r="I152" s="167">
        <v>2025</v>
      </c>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t="s">
        <v>338</v>
      </c>
      <c r="CN152" s="40"/>
      <c r="CO152" s="41" t="s">
        <v>499</v>
      </c>
      <c r="CP152" s="80">
        <v>1000000000</v>
      </c>
      <c r="CQ152" s="49">
        <v>0</v>
      </c>
      <c r="CR152" s="46"/>
      <c r="CS152" s="44">
        <v>1</v>
      </c>
      <c r="CT152" s="40"/>
      <c r="CU152" s="42" t="s">
        <v>534</v>
      </c>
      <c r="CV152" s="42">
        <v>3</v>
      </c>
      <c r="CW152" s="35" t="e">
        <v>#N/A</v>
      </c>
      <c r="CX152" s="35" t="e">
        <v>#N/A</v>
      </c>
      <c r="CY152" s="71">
        <v>0</v>
      </c>
      <c r="CZ152" s="35" t="e">
        <v>#N/A</v>
      </c>
      <c r="DA152" s="26" t="s">
        <v>319</v>
      </c>
      <c r="DB152" s="35">
        <v>0</v>
      </c>
      <c r="DC152" s="35">
        <v>0</v>
      </c>
      <c r="DD152" s="35">
        <v>0</v>
      </c>
      <c r="DE152" s="35">
        <v>0</v>
      </c>
      <c r="DF152" s="35">
        <v>0</v>
      </c>
      <c r="DG152" s="35">
        <v>0</v>
      </c>
      <c r="DH152" s="35">
        <v>0</v>
      </c>
      <c r="DI152" s="35">
        <v>0</v>
      </c>
      <c r="DJ152" s="35">
        <v>0</v>
      </c>
      <c r="DK152" s="35">
        <v>0</v>
      </c>
      <c r="DL152" s="35">
        <v>0</v>
      </c>
      <c r="DM152" s="35">
        <v>0</v>
      </c>
      <c r="DN152" s="35">
        <v>0</v>
      </c>
      <c r="DO152" s="35">
        <v>0</v>
      </c>
      <c r="DP152" s="35">
        <v>0</v>
      </c>
      <c r="DQ152" s="35">
        <v>0</v>
      </c>
      <c r="DR152" s="35">
        <v>0</v>
      </c>
      <c r="DS152" s="35">
        <v>0</v>
      </c>
      <c r="DT152" s="35">
        <v>0</v>
      </c>
      <c r="DU152" s="35">
        <v>0</v>
      </c>
      <c r="DV152" s="35">
        <v>0</v>
      </c>
      <c r="DW152" s="35">
        <v>0</v>
      </c>
      <c r="DX152" s="35">
        <v>0</v>
      </c>
      <c r="DY152" s="35">
        <v>0</v>
      </c>
      <c r="DZ152" s="35">
        <v>0</v>
      </c>
      <c r="EA152" s="35">
        <v>0</v>
      </c>
      <c r="EB152" s="35">
        <v>0</v>
      </c>
      <c r="EC152" s="35">
        <v>0</v>
      </c>
      <c r="ED152" s="35">
        <v>0</v>
      </c>
      <c r="EE152" s="35">
        <v>0</v>
      </c>
      <c r="EF152" s="35">
        <v>0</v>
      </c>
      <c r="EG152" s="35">
        <v>0</v>
      </c>
      <c r="EH152" s="35">
        <v>0</v>
      </c>
      <c r="EI152" s="35">
        <v>0</v>
      </c>
      <c r="EJ152" s="35">
        <v>0</v>
      </c>
      <c r="EK152" s="35">
        <v>0</v>
      </c>
      <c r="EL152" s="35">
        <v>0</v>
      </c>
      <c r="EM152" s="35">
        <v>0</v>
      </c>
      <c r="EN152" s="35">
        <v>0</v>
      </c>
      <c r="EO152" s="35">
        <v>0</v>
      </c>
      <c r="EP152" s="35">
        <v>0</v>
      </c>
      <c r="EQ152" s="35">
        <v>0</v>
      </c>
      <c r="ER152" s="35">
        <v>0</v>
      </c>
      <c r="ES152" s="35">
        <v>0</v>
      </c>
      <c r="ET152" s="35">
        <v>0</v>
      </c>
      <c r="EU152" s="35">
        <v>0</v>
      </c>
      <c r="EV152" s="35">
        <v>0</v>
      </c>
      <c r="EW152" s="35">
        <v>0</v>
      </c>
      <c r="EX152" s="35">
        <v>0</v>
      </c>
      <c r="EY152" s="35">
        <v>0</v>
      </c>
      <c r="EZ152" s="35">
        <v>0</v>
      </c>
      <c r="FA152" s="35">
        <v>0</v>
      </c>
      <c r="FB152" s="35">
        <v>0</v>
      </c>
      <c r="FC152" s="26">
        <v>0</v>
      </c>
      <c r="FD152" s="35">
        <v>0</v>
      </c>
      <c r="FE152" s="26">
        <v>0</v>
      </c>
      <c r="FF152" s="26">
        <v>0</v>
      </c>
      <c r="FG152" s="26">
        <v>0</v>
      </c>
      <c r="FH152" s="26">
        <v>0</v>
      </c>
      <c r="FI152" s="26">
        <v>0</v>
      </c>
      <c r="FJ152" s="35">
        <v>0</v>
      </c>
      <c r="FK152" s="26">
        <v>0</v>
      </c>
      <c r="FL152" s="26">
        <v>0</v>
      </c>
      <c r="FM152" s="35">
        <v>0</v>
      </c>
      <c r="FN152" s="26">
        <v>0</v>
      </c>
      <c r="FO152" s="26">
        <v>0</v>
      </c>
      <c r="FP152" s="26">
        <v>0</v>
      </c>
      <c r="FQ152" s="26">
        <v>0</v>
      </c>
      <c r="FR152" s="26">
        <v>0</v>
      </c>
      <c r="FS152" s="26">
        <v>0</v>
      </c>
      <c r="FT152" s="35">
        <v>0</v>
      </c>
      <c r="FU152" s="26">
        <v>0</v>
      </c>
      <c r="FV152" s="26">
        <v>0</v>
      </c>
      <c r="FW152" s="26">
        <v>0</v>
      </c>
      <c r="FX152" s="26">
        <v>0</v>
      </c>
      <c r="FY152" s="26">
        <v>0</v>
      </c>
      <c r="FZ152" s="26">
        <v>0</v>
      </c>
      <c r="GA152" s="26">
        <v>0</v>
      </c>
      <c r="GB152" s="26">
        <v>0</v>
      </c>
      <c r="GC152" s="26">
        <v>0</v>
      </c>
      <c r="GD152" s="26">
        <v>0</v>
      </c>
      <c r="GE152" s="26">
        <v>0</v>
      </c>
      <c r="GF152" s="26">
        <v>0</v>
      </c>
      <c r="GG152" s="26">
        <v>0</v>
      </c>
      <c r="GH152" s="26">
        <v>0</v>
      </c>
      <c r="GI152" s="26">
        <v>0</v>
      </c>
      <c r="GJ152" s="26">
        <v>0</v>
      </c>
      <c r="GK152" s="26">
        <v>0</v>
      </c>
      <c r="GL152" s="26">
        <v>0</v>
      </c>
      <c r="GM152" s="26">
        <v>0</v>
      </c>
      <c r="GN152" s="26">
        <v>0</v>
      </c>
      <c r="GO152" s="35">
        <v>0</v>
      </c>
      <c r="GP152" s="26">
        <v>0</v>
      </c>
      <c r="GQ152" s="26">
        <v>0</v>
      </c>
      <c r="GR152" s="35">
        <v>0</v>
      </c>
      <c r="GS152" s="26">
        <v>0</v>
      </c>
      <c r="GT152" s="26">
        <v>0</v>
      </c>
      <c r="GU152" s="26">
        <v>0</v>
      </c>
      <c r="GV152" s="26">
        <v>0</v>
      </c>
      <c r="GW152" s="26">
        <v>0</v>
      </c>
      <c r="GX152" s="26">
        <v>0</v>
      </c>
      <c r="GY152" s="26">
        <v>0</v>
      </c>
      <c r="GZ152" s="26">
        <v>0</v>
      </c>
      <c r="HA152" s="26">
        <v>0</v>
      </c>
      <c r="HB152" s="26">
        <v>0</v>
      </c>
      <c r="HC152" s="26">
        <v>0</v>
      </c>
      <c r="HD152" s="26">
        <v>0</v>
      </c>
      <c r="HE152" s="26">
        <v>0</v>
      </c>
      <c r="HF152" s="26">
        <v>0</v>
      </c>
      <c r="HG152" s="26">
        <v>0</v>
      </c>
      <c r="HH152" s="26">
        <v>0</v>
      </c>
      <c r="HI152" s="26">
        <v>0</v>
      </c>
      <c r="HJ152" s="26">
        <v>0</v>
      </c>
      <c r="HK152" s="26">
        <v>0</v>
      </c>
      <c r="HL152" s="26">
        <v>0</v>
      </c>
      <c r="HM152" s="26">
        <v>0</v>
      </c>
      <c r="HN152" s="26">
        <v>0</v>
      </c>
      <c r="HO152" s="26">
        <v>0</v>
      </c>
      <c r="HP152" s="26">
        <v>0</v>
      </c>
      <c r="HQ152" s="26">
        <v>0</v>
      </c>
      <c r="HR152" s="26">
        <v>0</v>
      </c>
      <c r="HS152" s="26">
        <v>0</v>
      </c>
      <c r="HT152" s="26">
        <v>0</v>
      </c>
      <c r="HU152" s="35">
        <v>0</v>
      </c>
      <c r="HV152" s="26">
        <v>0</v>
      </c>
      <c r="HW152" s="26">
        <v>0</v>
      </c>
      <c r="HX152" s="26">
        <v>0</v>
      </c>
      <c r="HY152" s="35">
        <v>0</v>
      </c>
      <c r="HZ152" s="26">
        <v>0</v>
      </c>
      <c r="IA152" s="26">
        <v>0</v>
      </c>
      <c r="IB152" s="26">
        <v>0</v>
      </c>
      <c r="IC152" s="26">
        <v>0</v>
      </c>
      <c r="ID152" s="26">
        <v>0</v>
      </c>
      <c r="IE152" s="26">
        <v>0</v>
      </c>
      <c r="IF152" s="26">
        <v>0</v>
      </c>
      <c r="IG152" s="26">
        <v>0</v>
      </c>
      <c r="IH152" s="26">
        <v>0</v>
      </c>
      <c r="II152" s="26">
        <v>0</v>
      </c>
      <c r="IJ152" s="26">
        <v>0</v>
      </c>
      <c r="IK152" s="26">
        <v>0</v>
      </c>
      <c r="IL152" s="26">
        <v>0</v>
      </c>
      <c r="IM152" s="26">
        <v>0</v>
      </c>
      <c r="IN152" s="26">
        <v>0</v>
      </c>
      <c r="IO152" s="26">
        <v>0</v>
      </c>
      <c r="IP152" s="26">
        <v>0</v>
      </c>
      <c r="IQ152" s="26">
        <v>0</v>
      </c>
      <c r="IR152" s="26">
        <v>0</v>
      </c>
      <c r="IS152" s="26">
        <v>0</v>
      </c>
      <c r="IT152" s="26">
        <v>0</v>
      </c>
      <c r="IU152" s="26">
        <v>0</v>
      </c>
      <c r="IV152" s="26">
        <v>0</v>
      </c>
      <c r="IW152" s="26">
        <v>0</v>
      </c>
      <c r="IX152" s="26">
        <v>0</v>
      </c>
      <c r="IY152" s="26">
        <v>0</v>
      </c>
      <c r="IZ152" s="26">
        <v>0</v>
      </c>
      <c r="JA152" s="35" t="e">
        <v>#N/A</v>
      </c>
      <c r="JB152" s="35" t="e">
        <v>#N/A</v>
      </c>
      <c r="JC152" s="35" t="e">
        <v>#N/A</v>
      </c>
      <c r="JD152" s="35" t="e">
        <v>#N/A</v>
      </c>
      <c r="JE152" s="35" t="e">
        <v>#N/A</v>
      </c>
      <c r="JF152" s="35" t="e">
        <v>#N/A</v>
      </c>
      <c r="JG152" s="35" t="e">
        <v>#N/A</v>
      </c>
      <c r="JH152" s="35" t="e">
        <v>#N/A</v>
      </c>
      <c r="JI152" s="35" t="e">
        <v>#N/A</v>
      </c>
      <c r="JJ152" s="35" t="e">
        <v>#N/A</v>
      </c>
      <c r="JK152" s="35" t="e">
        <v>#N/A</v>
      </c>
      <c r="JL152" s="35" t="e">
        <v>#N/A</v>
      </c>
      <c r="JM152" s="35" t="e">
        <v>#N/A</v>
      </c>
      <c r="JN152" s="35" t="e">
        <v>#N/A</v>
      </c>
      <c r="JO152" s="35" t="e">
        <v>#N/A</v>
      </c>
      <c r="JP152" s="35" t="e">
        <v>#N/A</v>
      </c>
      <c r="JQ152" s="35" t="e">
        <v>#N/A</v>
      </c>
      <c r="JR152" s="35" t="e">
        <v>#N/A</v>
      </c>
      <c r="JS152" s="35" t="e">
        <v>#N/A</v>
      </c>
      <c r="JT152" s="35" t="e">
        <v>#N/A</v>
      </c>
      <c r="JU152" s="35" t="e">
        <v>#N/A</v>
      </c>
    </row>
    <row r="153" spans="1:281" ht="19.8" customHeight="1" x14ac:dyDescent="0.2">
      <c r="A153" s="163" t="s">
        <v>1407</v>
      </c>
      <c r="B153" s="92"/>
      <c r="C153" s="52" t="s">
        <v>1228</v>
      </c>
      <c r="D153" s="52" t="s">
        <v>1166</v>
      </c>
      <c r="E153" s="167">
        <v>2026</v>
      </c>
      <c r="F153" s="92"/>
      <c r="G153" s="89" t="s">
        <v>938</v>
      </c>
      <c r="H153" s="52" t="s">
        <v>861</v>
      </c>
      <c r="I153" s="167">
        <v>2026</v>
      </c>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t="s">
        <v>338</v>
      </c>
      <c r="CN153" s="40"/>
      <c r="CO153" s="41" t="s">
        <v>499</v>
      </c>
      <c r="CP153" s="80">
        <v>1000000000</v>
      </c>
      <c r="CQ153" s="49">
        <v>0</v>
      </c>
      <c r="CR153" s="46"/>
      <c r="CS153" s="44">
        <v>1</v>
      </c>
      <c r="CT153" s="40"/>
      <c r="CU153" s="42" t="s">
        <v>534</v>
      </c>
      <c r="CV153" s="42">
        <v>3</v>
      </c>
      <c r="CW153" s="35" t="e">
        <v>#N/A</v>
      </c>
      <c r="CX153" s="35" t="e">
        <v>#N/A</v>
      </c>
      <c r="CY153" s="71">
        <v>0</v>
      </c>
      <c r="CZ153" s="35" t="e">
        <v>#N/A</v>
      </c>
      <c r="DA153" s="26" t="s">
        <v>319</v>
      </c>
      <c r="DB153" s="35">
        <v>0</v>
      </c>
      <c r="DC153" s="35">
        <v>0</v>
      </c>
      <c r="DD153" s="35">
        <v>0</v>
      </c>
      <c r="DE153" s="35">
        <v>0</v>
      </c>
      <c r="DF153" s="35">
        <v>0</v>
      </c>
      <c r="DG153" s="35">
        <v>0</v>
      </c>
      <c r="DH153" s="35">
        <v>0</v>
      </c>
      <c r="DI153" s="35">
        <v>0</v>
      </c>
      <c r="DJ153" s="35">
        <v>0</v>
      </c>
      <c r="DK153" s="35">
        <v>0</v>
      </c>
      <c r="DL153" s="35">
        <v>0</v>
      </c>
      <c r="DM153" s="35">
        <v>0</v>
      </c>
      <c r="DN153" s="35">
        <v>0</v>
      </c>
      <c r="DO153" s="35">
        <v>0</v>
      </c>
      <c r="DP153" s="35">
        <v>0</v>
      </c>
      <c r="DQ153" s="35">
        <v>0</v>
      </c>
      <c r="DR153" s="35">
        <v>0</v>
      </c>
      <c r="DS153" s="35">
        <v>0</v>
      </c>
      <c r="DT153" s="35">
        <v>0</v>
      </c>
      <c r="DU153" s="35">
        <v>0</v>
      </c>
      <c r="DV153" s="35">
        <v>0</v>
      </c>
      <c r="DW153" s="35">
        <v>0</v>
      </c>
      <c r="DX153" s="35">
        <v>0</v>
      </c>
      <c r="DY153" s="35">
        <v>0</v>
      </c>
      <c r="DZ153" s="35">
        <v>0</v>
      </c>
      <c r="EA153" s="35">
        <v>0</v>
      </c>
      <c r="EB153" s="35">
        <v>0</v>
      </c>
      <c r="EC153" s="35">
        <v>0</v>
      </c>
      <c r="ED153" s="35">
        <v>0</v>
      </c>
      <c r="EE153" s="35">
        <v>0</v>
      </c>
      <c r="EF153" s="35">
        <v>0</v>
      </c>
      <c r="EG153" s="35">
        <v>0</v>
      </c>
      <c r="EH153" s="35">
        <v>0</v>
      </c>
      <c r="EI153" s="35">
        <v>0</v>
      </c>
      <c r="EJ153" s="35">
        <v>0</v>
      </c>
      <c r="EK153" s="35">
        <v>0</v>
      </c>
      <c r="EL153" s="35">
        <v>0</v>
      </c>
      <c r="EM153" s="35">
        <v>0</v>
      </c>
      <c r="EN153" s="35">
        <v>0</v>
      </c>
      <c r="EO153" s="35">
        <v>0</v>
      </c>
      <c r="EP153" s="35">
        <v>0</v>
      </c>
      <c r="EQ153" s="35">
        <v>0</v>
      </c>
      <c r="ER153" s="35">
        <v>0</v>
      </c>
      <c r="ES153" s="35">
        <v>0</v>
      </c>
      <c r="ET153" s="35">
        <v>0</v>
      </c>
      <c r="EU153" s="35">
        <v>0</v>
      </c>
      <c r="EV153" s="35">
        <v>0</v>
      </c>
      <c r="EW153" s="35">
        <v>0</v>
      </c>
      <c r="EX153" s="35">
        <v>0</v>
      </c>
      <c r="EY153" s="35">
        <v>0</v>
      </c>
      <c r="EZ153" s="35">
        <v>0</v>
      </c>
      <c r="FA153" s="35">
        <v>0</v>
      </c>
      <c r="FB153" s="35">
        <v>0</v>
      </c>
      <c r="FC153" s="26">
        <v>0</v>
      </c>
      <c r="FD153" s="35">
        <v>0</v>
      </c>
      <c r="FE153" s="26">
        <v>0</v>
      </c>
      <c r="FF153" s="26">
        <v>0</v>
      </c>
      <c r="FG153" s="26">
        <v>0</v>
      </c>
      <c r="FH153" s="26">
        <v>0</v>
      </c>
      <c r="FI153" s="26">
        <v>0</v>
      </c>
      <c r="FJ153" s="35">
        <v>0</v>
      </c>
      <c r="FK153" s="26">
        <v>0</v>
      </c>
      <c r="FL153" s="26">
        <v>0</v>
      </c>
      <c r="FM153" s="35">
        <v>0</v>
      </c>
      <c r="FN153" s="26">
        <v>0</v>
      </c>
      <c r="FO153" s="26">
        <v>0</v>
      </c>
      <c r="FP153" s="26">
        <v>0</v>
      </c>
      <c r="FQ153" s="26">
        <v>0</v>
      </c>
      <c r="FR153" s="26">
        <v>0</v>
      </c>
      <c r="FS153" s="26">
        <v>0</v>
      </c>
      <c r="FT153" s="35">
        <v>0</v>
      </c>
      <c r="FU153" s="26">
        <v>0</v>
      </c>
      <c r="FV153" s="26">
        <v>0</v>
      </c>
      <c r="FW153" s="26">
        <v>0</v>
      </c>
      <c r="FX153" s="26">
        <v>0</v>
      </c>
      <c r="FY153" s="26">
        <v>0</v>
      </c>
      <c r="FZ153" s="26">
        <v>0</v>
      </c>
      <c r="GA153" s="26">
        <v>0</v>
      </c>
      <c r="GB153" s="26">
        <v>0</v>
      </c>
      <c r="GC153" s="26">
        <v>0</v>
      </c>
      <c r="GD153" s="26">
        <v>0</v>
      </c>
      <c r="GE153" s="26">
        <v>0</v>
      </c>
      <c r="GF153" s="26">
        <v>0</v>
      </c>
      <c r="GG153" s="26">
        <v>0</v>
      </c>
      <c r="GH153" s="26">
        <v>0</v>
      </c>
      <c r="GI153" s="26">
        <v>0</v>
      </c>
      <c r="GJ153" s="26">
        <v>0</v>
      </c>
      <c r="GK153" s="26">
        <v>0</v>
      </c>
      <c r="GL153" s="26">
        <v>0</v>
      </c>
      <c r="GM153" s="26">
        <v>0</v>
      </c>
      <c r="GN153" s="26">
        <v>0</v>
      </c>
      <c r="GO153" s="35">
        <v>0</v>
      </c>
      <c r="GP153" s="26">
        <v>0</v>
      </c>
      <c r="GQ153" s="26">
        <v>0</v>
      </c>
      <c r="GR153" s="35">
        <v>0</v>
      </c>
      <c r="GS153" s="26">
        <v>0</v>
      </c>
      <c r="GT153" s="26">
        <v>0</v>
      </c>
      <c r="GU153" s="26">
        <v>0</v>
      </c>
      <c r="GV153" s="26">
        <v>0</v>
      </c>
      <c r="GW153" s="26">
        <v>0</v>
      </c>
      <c r="GX153" s="26">
        <v>0</v>
      </c>
      <c r="GY153" s="26">
        <v>0</v>
      </c>
      <c r="GZ153" s="26">
        <v>0</v>
      </c>
      <c r="HA153" s="26">
        <v>0</v>
      </c>
      <c r="HB153" s="26">
        <v>0</v>
      </c>
      <c r="HC153" s="26">
        <v>0</v>
      </c>
      <c r="HD153" s="26">
        <v>0</v>
      </c>
      <c r="HE153" s="26">
        <v>0</v>
      </c>
      <c r="HF153" s="26">
        <v>0</v>
      </c>
      <c r="HG153" s="26">
        <v>0</v>
      </c>
      <c r="HH153" s="26">
        <v>0</v>
      </c>
      <c r="HI153" s="26">
        <v>0</v>
      </c>
      <c r="HJ153" s="26">
        <v>0</v>
      </c>
      <c r="HK153" s="26">
        <v>0</v>
      </c>
      <c r="HL153" s="26">
        <v>0</v>
      </c>
      <c r="HM153" s="26">
        <v>0</v>
      </c>
      <c r="HN153" s="26">
        <v>0</v>
      </c>
      <c r="HO153" s="26">
        <v>0</v>
      </c>
      <c r="HP153" s="26">
        <v>0</v>
      </c>
      <c r="HQ153" s="26">
        <v>0</v>
      </c>
      <c r="HR153" s="26">
        <v>0</v>
      </c>
      <c r="HS153" s="26">
        <v>0</v>
      </c>
      <c r="HT153" s="26">
        <v>0</v>
      </c>
      <c r="HU153" s="35">
        <v>0</v>
      </c>
      <c r="HV153" s="26">
        <v>0</v>
      </c>
      <c r="HW153" s="26">
        <v>0</v>
      </c>
      <c r="HX153" s="26">
        <v>0</v>
      </c>
      <c r="HY153" s="35">
        <v>0</v>
      </c>
      <c r="HZ153" s="26">
        <v>0</v>
      </c>
      <c r="IA153" s="26">
        <v>0</v>
      </c>
      <c r="IB153" s="26">
        <v>0</v>
      </c>
      <c r="IC153" s="26">
        <v>0</v>
      </c>
      <c r="ID153" s="26">
        <v>0</v>
      </c>
      <c r="IE153" s="26">
        <v>0</v>
      </c>
      <c r="IF153" s="26">
        <v>0</v>
      </c>
      <c r="IG153" s="26">
        <v>0</v>
      </c>
      <c r="IH153" s="26">
        <v>0</v>
      </c>
      <c r="II153" s="26">
        <v>0</v>
      </c>
      <c r="IJ153" s="26">
        <v>0</v>
      </c>
      <c r="IK153" s="26">
        <v>0</v>
      </c>
      <c r="IL153" s="26">
        <v>0</v>
      </c>
      <c r="IM153" s="26">
        <v>0</v>
      </c>
      <c r="IN153" s="26">
        <v>0</v>
      </c>
      <c r="IO153" s="26">
        <v>0</v>
      </c>
      <c r="IP153" s="26">
        <v>0</v>
      </c>
      <c r="IQ153" s="26">
        <v>0</v>
      </c>
      <c r="IR153" s="26">
        <v>0</v>
      </c>
      <c r="IS153" s="26">
        <v>0</v>
      </c>
      <c r="IT153" s="26">
        <v>0</v>
      </c>
      <c r="IU153" s="26">
        <v>0</v>
      </c>
      <c r="IV153" s="26">
        <v>0</v>
      </c>
      <c r="IW153" s="26">
        <v>0</v>
      </c>
      <c r="IX153" s="26">
        <v>0</v>
      </c>
      <c r="IY153" s="26">
        <v>0</v>
      </c>
      <c r="IZ153" s="26">
        <v>0</v>
      </c>
      <c r="JA153" s="35" t="e">
        <v>#N/A</v>
      </c>
      <c r="JB153" s="35" t="e">
        <v>#N/A</v>
      </c>
      <c r="JC153" s="35" t="e">
        <v>#N/A</v>
      </c>
      <c r="JD153" s="35" t="e">
        <v>#N/A</v>
      </c>
      <c r="JE153" s="35" t="e">
        <v>#N/A</v>
      </c>
      <c r="JF153" s="35" t="e">
        <v>#N/A</v>
      </c>
      <c r="JG153" s="35" t="e">
        <v>#N/A</v>
      </c>
      <c r="JH153" s="35" t="e">
        <v>#N/A</v>
      </c>
      <c r="JI153" s="35" t="e">
        <v>#N/A</v>
      </c>
      <c r="JJ153" s="35" t="e">
        <v>#N/A</v>
      </c>
      <c r="JK153" s="35" t="e">
        <v>#N/A</v>
      </c>
      <c r="JL153" s="35" t="e">
        <v>#N/A</v>
      </c>
      <c r="JM153" s="35" t="e">
        <v>#N/A</v>
      </c>
      <c r="JN153" s="35" t="e">
        <v>#N/A</v>
      </c>
      <c r="JO153" s="35" t="e">
        <v>#N/A</v>
      </c>
      <c r="JP153" s="35" t="e">
        <v>#N/A</v>
      </c>
      <c r="JQ153" s="35" t="e">
        <v>#N/A</v>
      </c>
      <c r="JR153" s="35" t="e">
        <v>#N/A</v>
      </c>
      <c r="JS153" s="35" t="e">
        <v>#N/A</v>
      </c>
      <c r="JT153" s="35" t="e">
        <v>#N/A</v>
      </c>
      <c r="JU153" s="35" t="e">
        <v>#N/A</v>
      </c>
    </row>
    <row r="154" spans="1:281" ht="19.8" customHeight="1" x14ac:dyDescent="0.2">
      <c r="A154" s="163" t="s">
        <v>1406</v>
      </c>
      <c r="B154" s="92"/>
      <c r="C154" s="52" t="s">
        <v>1228</v>
      </c>
      <c r="D154" s="52" t="s">
        <v>1165</v>
      </c>
      <c r="E154" s="167">
        <v>2027</v>
      </c>
      <c r="F154" s="92"/>
      <c r="G154" s="89" t="s">
        <v>938</v>
      </c>
      <c r="H154" s="52" t="s">
        <v>860</v>
      </c>
      <c r="I154" s="167">
        <v>2027</v>
      </c>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t="s">
        <v>338</v>
      </c>
      <c r="CN154" s="40"/>
      <c r="CO154" s="41" t="s">
        <v>499</v>
      </c>
      <c r="CP154" s="80">
        <v>1000000000</v>
      </c>
      <c r="CQ154" s="49">
        <v>0</v>
      </c>
      <c r="CR154" s="46"/>
      <c r="CS154" s="44">
        <v>1</v>
      </c>
      <c r="CT154" s="40"/>
      <c r="CU154" s="42" t="s">
        <v>534</v>
      </c>
      <c r="CV154" s="42">
        <v>3</v>
      </c>
      <c r="CW154" s="35" t="e">
        <v>#N/A</v>
      </c>
      <c r="CX154" s="35" t="e">
        <v>#N/A</v>
      </c>
      <c r="CY154" s="71">
        <v>0</v>
      </c>
      <c r="CZ154" s="35" t="e">
        <v>#N/A</v>
      </c>
      <c r="DA154" s="26" t="s">
        <v>319</v>
      </c>
      <c r="DB154" s="35">
        <v>0</v>
      </c>
      <c r="DC154" s="35">
        <v>0</v>
      </c>
      <c r="DD154" s="35">
        <v>0</v>
      </c>
      <c r="DE154" s="35">
        <v>0</v>
      </c>
      <c r="DF154" s="35">
        <v>0</v>
      </c>
      <c r="DG154" s="35">
        <v>0</v>
      </c>
      <c r="DH154" s="35">
        <v>0</v>
      </c>
      <c r="DI154" s="35">
        <v>0</v>
      </c>
      <c r="DJ154" s="35">
        <v>0</v>
      </c>
      <c r="DK154" s="35">
        <v>0</v>
      </c>
      <c r="DL154" s="35">
        <v>0</v>
      </c>
      <c r="DM154" s="35">
        <v>0</v>
      </c>
      <c r="DN154" s="35">
        <v>0</v>
      </c>
      <c r="DO154" s="35">
        <v>0</v>
      </c>
      <c r="DP154" s="35">
        <v>0</v>
      </c>
      <c r="DQ154" s="35">
        <v>0</v>
      </c>
      <c r="DR154" s="35">
        <v>0</v>
      </c>
      <c r="DS154" s="35">
        <v>0</v>
      </c>
      <c r="DT154" s="35">
        <v>0</v>
      </c>
      <c r="DU154" s="35">
        <v>0</v>
      </c>
      <c r="DV154" s="35">
        <v>0</v>
      </c>
      <c r="DW154" s="35">
        <v>0</v>
      </c>
      <c r="DX154" s="35">
        <v>0</v>
      </c>
      <c r="DY154" s="35">
        <v>0</v>
      </c>
      <c r="DZ154" s="35">
        <v>0</v>
      </c>
      <c r="EA154" s="35">
        <v>0</v>
      </c>
      <c r="EB154" s="35">
        <v>0</v>
      </c>
      <c r="EC154" s="35">
        <v>0</v>
      </c>
      <c r="ED154" s="35">
        <v>0</v>
      </c>
      <c r="EE154" s="35">
        <v>0</v>
      </c>
      <c r="EF154" s="35">
        <v>0</v>
      </c>
      <c r="EG154" s="35">
        <v>0</v>
      </c>
      <c r="EH154" s="35">
        <v>0</v>
      </c>
      <c r="EI154" s="35">
        <v>0</v>
      </c>
      <c r="EJ154" s="35">
        <v>0</v>
      </c>
      <c r="EK154" s="35">
        <v>0</v>
      </c>
      <c r="EL154" s="35">
        <v>0</v>
      </c>
      <c r="EM154" s="35">
        <v>0</v>
      </c>
      <c r="EN154" s="35">
        <v>0</v>
      </c>
      <c r="EO154" s="35">
        <v>0</v>
      </c>
      <c r="EP154" s="35">
        <v>0</v>
      </c>
      <c r="EQ154" s="35">
        <v>0</v>
      </c>
      <c r="ER154" s="35">
        <v>0</v>
      </c>
      <c r="ES154" s="35">
        <v>0</v>
      </c>
      <c r="ET154" s="35">
        <v>0</v>
      </c>
      <c r="EU154" s="35">
        <v>0</v>
      </c>
      <c r="EV154" s="35">
        <v>0</v>
      </c>
      <c r="EW154" s="35">
        <v>0</v>
      </c>
      <c r="EX154" s="35">
        <v>0</v>
      </c>
      <c r="EY154" s="35">
        <v>0</v>
      </c>
      <c r="EZ154" s="35">
        <v>0</v>
      </c>
      <c r="FA154" s="35">
        <v>0</v>
      </c>
      <c r="FB154" s="35">
        <v>0</v>
      </c>
      <c r="FC154" s="26">
        <v>0</v>
      </c>
      <c r="FD154" s="35">
        <v>0</v>
      </c>
      <c r="FE154" s="26">
        <v>0</v>
      </c>
      <c r="FF154" s="26">
        <v>0</v>
      </c>
      <c r="FG154" s="26">
        <v>0</v>
      </c>
      <c r="FH154" s="26">
        <v>0</v>
      </c>
      <c r="FI154" s="26">
        <v>0</v>
      </c>
      <c r="FJ154" s="35">
        <v>0</v>
      </c>
      <c r="FK154" s="26">
        <v>0</v>
      </c>
      <c r="FL154" s="26">
        <v>0</v>
      </c>
      <c r="FM154" s="35">
        <v>0</v>
      </c>
      <c r="FN154" s="26">
        <v>0</v>
      </c>
      <c r="FO154" s="26">
        <v>0</v>
      </c>
      <c r="FP154" s="26">
        <v>0</v>
      </c>
      <c r="FQ154" s="26">
        <v>0</v>
      </c>
      <c r="FR154" s="26">
        <v>0</v>
      </c>
      <c r="FS154" s="26">
        <v>0</v>
      </c>
      <c r="FT154" s="35">
        <v>0</v>
      </c>
      <c r="FU154" s="26">
        <v>0</v>
      </c>
      <c r="FV154" s="26">
        <v>0</v>
      </c>
      <c r="FW154" s="26">
        <v>0</v>
      </c>
      <c r="FX154" s="26">
        <v>0</v>
      </c>
      <c r="FY154" s="26">
        <v>0</v>
      </c>
      <c r="FZ154" s="26">
        <v>0</v>
      </c>
      <c r="GA154" s="26">
        <v>0</v>
      </c>
      <c r="GB154" s="26">
        <v>0</v>
      </c>
      <c r="GC154" s="26">
        <v>0</v>
      </c>
      <c r="GD154" s="26">
        <v>0</v>
      </c>
      <c r="GE154" s="26">
        <v>0</v>
      </c>
      <c r="GF154" s="26">
        <v>0</v>
      </c>
      <c r="GG154" s="26">
        <v>0</v>
      </c>
      <c r="GH154" s="26">
        <v>0</v>
      </c>
      <c r="GI154" s="26">
        <v>0</v>
      </c>
      <c r="GJ154" s="26">
        <v>0</v>
      </c>
      <c r="GK154" s="26">
        <v>0</v>
      </c>
      <c r="GL154" s="26">
        <v>0</v>
      </c>
      <c r="GM154" s="26">
        <v>0</v>
      </c>
      <c r="GN154" s="26">
        <v>0</v>
      </c>
      <c r="GO154" s="35">
        <v>0</v>
      </c>
      <c r="GP154" s="26">
        <v>0</v>
      </c>
      <c r="GQ154" s="26">
        <v>0</v>
      </c>
      <c r="GR154" s="35">
        <v>0</v>
      </c>
      <c r="GS154" s="26">
        <v>0</v>
      </c>
      <c r="GT154" s="26">
        <v>0</v>
      </c>
      <c r="GU154" s="26">
        <v>0</v>
      </c>
      <c r="GV154" s="26">
        <v>0</v>
      </c>
      <c r="GW154" s="26">
        <v>0</v>
      </c>
      <c r="GX154" s="26">
        <v>0</v>
      </c>
      <c r="GY154" s="26">
        <v>0</v>
      </c>
      <c r="GZ154" s="26">
        <v>0</v>
      </c>
      <c r="HA154" s="26">
        <v>0</v>
      </c>
      <c r="HB154" s="26">
        <v>0</v>
      </c>
      <c r="HC154" s="26">
        <v>0</v>
      </c>
      <c r="HD154" s="26">
        <v>0</v>
      </c>
      <c r="HE154" s="26">
        <v>0</v>
      </c>
      <c r="HF154" s="26">
        <v>0</v>
      </c>
      <c r="HG154" s="26">
        <v>0</v>
      </c>
      <c r="HH154" s="26">
        <v>0</v>
      </c>
      <c r="HI154" s="26">
        <v>0</v>
      </c>
      <c r="HJ154" s="26">
        <v>0</v>
      </c>
      <c r="HK154" s="26">
        <v>0</v>
      </c>
      <c r="HL154" s="26">
        <v>0</v>
      </c>
      <c r="HM154" s="26">
        <v>0</v>
      </c>
      <c r="HN154" s="26">
        <v>0</v>
      </c>
      <c r="HO154" s="26">
        <v>0</v>
      </c>
      <c r="HP154" s="26">
        <v>0</v>
      </c>
      <c r="HQ154" s="26">
        <v>0</v>
      </c>
      <c r="HR154" s="26">
        <v>0</v>
      </c>
      <c r="HS154" s="26">
        <v>0</v>
      </c>
      <c r="HT154" s="26">
        <v>0</v>
      </c>
      <c r="HU154" s="35">
        <v>0</v>
      </c>
      <c r="HV154" s="26">
        <v>0</v>
      </c>
      <c r="HW154" s="26">
        <v>0</v>
      </c>
      <c r="HX154" s="26">
        <v>0</v>
      </c>
      <c r="HY154" s="35">
        <v>0</v>
      </c>
      <c r="HZ154" s="26">
        <v>0</v>
      </c>
      <c r="IA154" s="26">
        <v>0</v>
      </c>
      <c r="IB154" s="26">
        <v>0</v>
      </c>
      <c r="IC154" s="26">
        <v>0</v>
      </c>
      <c r="ID154" s="26">
        <v>0</v>
      </c>
      <c r="IE154" s="26">
        <v>0</v>
      </c>
      <c r="IF154" s="26">
        <v>0</v>
      </c>
      <c r="IG154" s="26">
        <v>0</v>
      </c>
      <c r="IH154" s="26">
        <v>0</v>
      </c>
      <c r="II154" s="26">
        <v>0</v>
      </c>
      <c r="IJ154" s="26">
        <v>0</v>
      </c>
      <c r="IK154" s="26">
        <v>0</v>
      </c>
      <c r="IL154" s="26">
        <v>0</v>
      </c>
      <c r="IM154" s="26">
        <v>0</v>
      </c>
      <c r="IN154" s="26">
        <v>0</v>
      </c>
      <c r="IO154" s="26">
        <v>0</v>
      </c>
      <c r="IP154" s="26">
        <v>0</v>
      </c>
      <c r="IQ154" s="26">
        <v>0</v>
      </c>
      <c r="IR154" s="26">
        <v>0</v>
      </c>
      <c r="IS154" s="26">
        <v>0</v>
      </c>
      <c r="IT154" s="26">
        <v>0</v>
      </c>
      <c r="IU154" s="26">
        <v>0</v>
      </c>
      <c r="IV154" s="26">
        <v>0</v>
      </c>
      <c r="IW154" s="26">
        <v>0</v>
      </c>
      <c r="IX154" s="26">
        <v>0</v>
      </c>
      <c r="IY154" s="26">
        <v>0</v>
      </c>
      <c r="IZ154" s="26">
        <v>0</v>
      </c>
      <c r="JA154" s="35" t="e">
        <v>#N/A</v>
      </c>
      <c r="JB154" s="35" t="e">
        <v>#N/A</v>
      </c>
      <c r="JC154" s="35" t="e">
        <v>#N/A</v>
      </c>
      <c r="JD154" s="35" t="e">
        <v>#N/A</v>
      </c>
      <c r="JE154" s="35" t="e">
        <v>#N/A</v>
      </c>
      <c r="JF154" s="35" t="e">
        <v>#N/A</v>
      </c>
      <c r="JG154" s="35" t="e">
        <v>#N/A</v>
      </c>
      <c r="JH154" s="35" t="e">
        <v>#N/A</v>
      </c>
      <c r="JI154" s="35" t="e">
        <v>#N/A</v>
      </c>
      <c r="JJ154" s="35" t="e">
        <v>#N/A</v>
      </c>
      <c r="JK154" s="35" t="e">
        <v>#N/A</v>
      </c>
      <c r="JL154" s="35" t="e">
        <v>#N/A</v>
      </c>
      <c r="JM154" s="35" t="e">
        <v>#N/A</v>
      </c>
      <c r="JN154" s="35" t="e">
        <v>#N/A</v>
      </c>
      <c r="JO154" s="35" t="e">
        <v>#N/A</v>
      </c>
      <c r="JP154" s="35" t="e">
        <v>#N/A</v>
      </c>
      <c r="JQ154" s="35" t="e">
        <v>#N/A</v>
      </c>
      <c r="JR154" s="35" t="e">
        <v>#N/A</v>
      </c>
      <c r="JS154" s="35" t="e">
        <v>#N/A</v>
      </c>
      <c r="JT154" s="35" t="e">
        <v>#N/A</v>
      </c>
      <c r="JU154" s="35" t="e">
        <v>#N/A</v>
      </c>
    </row>
    <row r="155" spans="1:281" ht="19.8" customHeight="1" x14ac:dyDescent="0.2">
      <c r="A155" s="163" t="s">
        <v>1405</v>
      </c>
      <c r="B155" s="92"/>
      <c r="C155" s="52" t="s">
        <v>1228</v>
      </c>
      <c r="D155" s="52" t="s">
        <v>1164</v>
      </c>
      <c r="E155" s="167">
        <v>2028</v>
      </c>
      <c r="F155" s="92"/>
      <c r="G155" s="89" t="s">
        <v>938</v>
      </c>
      <c r="H155" s="52" t="s">
        <v>859</v>
      </c>
      <c r="I155" s="167">
        <v>2028</v>
      </c>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t="s">
        <v>338</v>
      </c>
      <c r="CN155" s="40"/>
      <c r="CO155" s="41" t="s">
        <v>499</v>
      </c>
      <c r="CP155" s="80">
        <v>1000000000</v>
      </c>
      <c r="CQ155" s="49">
        <v>0</v>
      </c>
      <c r="CR155" s="46"/>
      <c r="CS155" s="44">
        <v>1</v>
      </c>
      <c r="CT155" s="40"/>
      <c r="CU155" s="42" t="s">
        <v>534</v>
      </c>
      <c r="CV155" s="42">
        <v>3</v>
      </c>
      <c r="CW155" s="35" t="e">
        <v>#N/A</v>
      </c>
      <c r="CX155" s="35" t="e">
        <v>#N/A</v>
      </c>
      <c r="CY155" s="71">
        <v>0</v>
      </c>
      <c r="CZ155" s="35" t="e">
        <v>#N/A</v>
      </c>
      <c r="DA155" s="26" t="s">
        <v>319</v>
      </c>
      <c r="DB155" s="35">
        <v>0</v>
      </c>
      <c r="DC155" s="35">
        <v>0</v>
      </c>
      <c r="DD155" s="35">
        <v>0</v>
      </c>
      <c r="DE155" s="35">
        <v>0</v>
      </c>
      <c r="DF155" s="35">
        <v>0</v>
      </c>
      <c r="DG155" s="35">
        <v>0</v>
      </c>
      <c r="DH155" s="35">
        <v>0</v>
      </c>
      <c r="DI155" s="35">
        <v>0</v>
      </c>
      <c r="DJ155" s="35">
        <v>0</v>
      </c>
      <c r="DK155" s="35">
        <v>0</v>
      </c>
      <c r="DL155" s="35">
        <v>0</v>
      </c>
      <c r="DM155" s="35">
        <v>0</v>
      </c>
      <c r="DN155" s="35">
        <v>0</v>
      </c>
      <c r="DO155" s="35">
        <v>0</v>
      </c>
      <c r="DP155" s="35">
        <v>0</v>
      </c>
      <c r="DQ155" s="35">
        <v>0</v>
      </c>
      <c r="DR155" s="35">
        <v>0</v>
      </c>
      <c r="DS155" s="35">
        <v>0</v>
      </c>
      <c r="DT155" s="35">
        <v>0</v>
      </c>
      <c r="DU155" s="35">
        <v>0</v>
      </c>
      <c r="DV155" s="35">
        <v>0</v>
      </c>
      <c r="DW155" s="35">
        <v>0</v>
      </c>
      <c r="DX155" s="35">
        <v>0</v>
      </c>
      <c r="DY155" s="35">
        <v>0</v>
      </c>
      <c r="DZ155" s="35">
        <v>0</v>
      </c>
      <c r="EA155" s="35">
        <v>0</v>
      </c>
      <c r="EB155" s="35">
        <v>0</v>
      </c>
      <c r="EC155" s="35">
        <v>0</v>
      </c>
      <c r="ED155" s="35">
        <v>0</v>
      </c>
      <c r="EE155" s="35">
        <v>0</v>
      </c>
      <c r="EF155" s="35">
        <v>0</v>
      </c>
      <c r="EG155" s="35">
        <v>0</v>
      </c>
      <c r="EH155" s="35">
        <v>0</v>
      </c>
      <c r="EI155" s="35">
        <v>0</v>
      </c>
      <c r="EJ155" s="35">
        <v>0</v>
      </c>
      <c r="EK155" s="35">
        <v>0</v>
      </c>
      <c r="EL155" s="35">
        <v>0</v>
      </c>
      <c r="EM155" s="35">
        <v>0</v>
      </c>
      <c r="EN155" s="35">
        <v>0</v>
      </c>
      <c r="EO155" s="35">
        <v>0</v>
      </c>
      <c r="EP155" s="35">
        <v>0</v>
      </c>
      <c r="EQ155" s="35">
        <v>0</v>
      </c>
      <c r="ER155" s="35">
        <v>0</v>
      </c>
      <c r="ES155" s="35">
        <v>0</v>
      </c>
      <c r="ET155" s="35">
        <v>0</v>
      </c>
      <c r="EU155" s="35">
        <v>0</v>
      </c>
      <c r="EV155" s="35">
        <v>0</v>
      </c>
      <c r="EW155" s="35">
        <v>0</v>
      </c>
      <c r="EX155" s="35">
        <v>0</v>
      </c>
      <c r="EY155" s="35">
        <v>0</v>
      </c>
      <c r="EZ155" s="35">
        <v>0</v>
      </c>
      <c r="FA155" s="35">
        <v>0</v>
      </c>
      <c r="FB155" s="35">
        <v>0</v>
      </c>
      <c r="FC155" s="26">
        <v>0</v>
      </c>
      <c r="FD155" s="35">
        <v>0</v>
      </c>
      <c r="FE155" s="26">
        <v>0</v>
      </c>
      <c r="FF155" s="26">
        <v>0</v>
      </c>
      <c r="FG155" s="26">
        <v>0</v>
      </c>
      <c r="FH155" s="26">
        <v>0</v>
      </c>
      <c r="FI155" s="26">
        <v>0</v>
      </c>
      <c r="FJ155" s="35">
        <v>0</v>
      </c>
      <c r="FK155" s="26">
        <v>0</v>
      </c>
      <c r="FL155" s="26">
        <v>0</v>
      </c>
      <c r="FM155" s="35">
        <v>0</v>
      </c>
      <c r="FN155" s="26">
        <v>0</v>
      </c>
      <c r="FO155" s="26">
        <v>0</v>
      </c>
      <c r="FP155" s="26">
        <v>0</v>
      </c>
      <c r="FQ155" s="26">
        <v>0</v>
      </c>
      <c r="FR155" s="26">
        <v>0</v>
      </c>
      <c r="FS155" s="26">
        <v>0</v>
      </c>
      <c r="FT155" s="35">
        <v>0</v>
      </c>
      <c r="FU155" s="26">
        <v>0</v>
      </c>
      <c r="FV155" s="26">
        <v>0</v>
      </c>
      <c r="FW155" s="26">
        <v>0</v>
      </c>
      <c r="FX155" s="26">
        <v>0</v>
      </c>
      <c r="FY155" s="26">
        <v>0</v>
      </c>
      <c r="FZ155" s="26">
        <v>0</v>
      </c>
      <c r="GA155" s="26">
        <v>0</v>
      </c>
      <c r="GB155" s="26">
        <v>0</v>
      </c>
      <c r="GC155" s="26">
        <v>0</v>
      </c>
      <c r="GD155" s="26">
        <v>0</v>
      </c>
      <c r="GE155" s="26">
        <v>0</v>
      </c>
      <c r="GF155" s="26">
        <v>0</v>
      </c>
      <c r="GG155" s="26">
        <v>0</v>
      </c>
      <c r="GH155" s="26">
        <v>0</v>
      </c>
      <c r="GI155" s="26">
        <v>0</v>
      </c>
      <c r="GJ155" s="26">
        <v>0</v>
      </c>
      <c r="GK155" s="26">
        <v>0</v>
      </c>
      <c r="GL155" s="26">
        <v>0</v>
      </c>
      <c r="GM155" s="26">
        <v>0</v>
      </c>
      <c r="GN155" s="26">
        <v>0</v>
      </c>
      <c r="GO155" s="35">
        <v>0</v>
      </c>
      <c r="GP155" s="26">
        <v>0</v>
      </c>
      <c r="GQ155" s="26">
        <v>0</v>
      </c>
      <c r="GR155" s="35">
        <v>0</v>
      </c>
      <c r="GS155" s="26">
        <v>0</v>
      </c>
      <c r="GT155" s="26">
        <v>0</v>
      </c>
      <c r="GU155" s="26">
        <v>0</v>
      </c>
      <c r="GV155" s="26">
        <v>0</v>
      </c>
      <c r="GW155" s="26">
        <v>0</v>
      </c>
      <c r="GX155" s="26">
        <v>0</v>
      </c>
      <c r="GY155" s="26">
        <v>0</v>
      </c>
      <c r="GZ155" s="26">
        <v>0</v>
      </c>
      <c r="HA155" s="26">
        <v>0</v>
      </c>
      <c r="HB155" s="26">
        <v>0</v>
      </c>
      <c r="HC155" s="26">
        <v>0</v>
      </c>
      <c r="HD155" s="26">
        <v>0</v>
      </c>
      <c r="HE155" s="26">
        <v>0</v>
      </c>
      <c r="HF155" s="26">
        <v>0</v>
      </c>
      <c r="HG155" s="26">
        <v>0</v>
      </c>
      <c r="HH155" s="26">
        <v>0</v>
      </c>
      <c r="HI155" s="26">
        <v>0</v>
      </c>
      <c r="HJ155" s="26">
        <v>0</v>
      </c>
      <c r="HK155" s="26">
        <v>0</v>
      </c>
      <c r="HL155" s="26">
        <v>0</v>
      </c>
      <c r="HM155" s="26">
        <v>0</v>
      </c>
      <c r="HN155" s="26">
        <v>0</v>
      </c>
      <c r="HO155" s="26">
        <v>0</v>
      </c>
      <c r="HP155" s="26">
        <v>0</v>
      </c>
      <c r="HQ155" s="26">
        <v>0</v>
      </c>
      <c r="HR155" s="26">
        <v>0</v>
      </c>
      <c r="HS155" s="26">
        <v>0</v>
      </c>
      <c r="HT155" s="26">
        <v>0</v>
      </c>
      <c r="HU155" s="35">
        <v>0</v>
      </c>
      <c r="HV155" s="26">
        <v>0</v>
      </c>
      <c r="HW155" s="26">
        <v>0</v>
      </c>
      <c r="HX155" s="26">
        <v>0</v>
      </c>
      <c r="HY155" s="35">
        <v>0</v>
      </c>
      <c r="HZ155" s="26">
        <v>0</v>
      </c>
      <c r="IA155" s="26">
        <v>0</v>
      </c>
      <c r="IB155" s="26">
        <v>0</v>
      </c>
      <c r="IC155" s="26">
        <v>0</v>
      </c>
      <c r="ID155" s="26">
        <v>0</v>
      </c>
      <c r="IE155" s="26">
        <v>0</v>
      </c>
      <c r="IF155" s="26">
        <v>0</v>
      </c>
      <c r="IG155" s="26">
        <v>0</v>
      </c>
      <c r="IH155" s="26">
        <v>0</v>
      </c>
      <c r="II155" s="26">
        <v>0</v>
      </c>
      <c r="IJ155" s="26">
        <v>0</v>
      </c>
      <c r="IK155" s="26">
        <v>0</v>
      </c>
      <c r="IL155" s="26">
        <v>0</v>
      </c>
      <c r="IM155" s="26">
        <v>0</v>
      </c>
      <c r="IN155" s="26">
        <v>0</v>
      </c>
      <c r="IO155" s="26">
        <v>0</v>
      </c>
      <c r="IP155" s="26">
        <v>0</v>
      </c>
      <c r="IQ155" s="26">
        <v>0</v>
      </c>
      <c r="IR155" s="26">
        <v>0</v>
      </c>
      <c r="IS155" s="26">
        <v>0</v>
      </c>
      <c r="IT155" s="26">
        <v>0</v>
      </c>
      <c r="IU155" s="26">
        <v>0</v>
      </c>
      <c r="IV155" s="26">
        <v>0</v>
      </c>
      <c r="IW155" s="26">
        <v>0</v>
      </c>
      <c r="IX155" s="26">
        <v>0</v>
      </c>
      <c r="IY155" s="26">
        <v>0</v>
      </c>
      <c r="IZ155" s="26">
        <v>0</v>
      </c>
      <c r="JA155" s="35" t="e">
        <v>#N/A</v>
      </c>
      <c r="JB155" s="35" t="e">
        <v>#N/A</v>
      </c>
      <c r="JC155" s="35" t="e">
        <v>#N/A</v>
      </c>
      <c r="JD155" s="35" t="e">
        <v>#N/A</v>
      </c>
      <c r="JE155" s="35" t="e">
        <v>#N/A</v>
      </c>
      <c r="JF155" s="35" t="e">
        <v>#N/A</v>
      </c>
      <c r="JG155" s="35" t="e">
        <v>#N/A</v>
      </c>
      <c r="JH155" s="35" t="e">
        <v>#N/A</v>
      </c>
      <c r="JI155" s="35" t="e">
        <v>#N/A</v>
      </c>
      <c r="JJ155" s="35" t="e">
        <v>#N/A</v>
      </c>
      <c r="JK155" s="35" t="e">
        <v>#N/A</v>
      </c>
      <c r="JL155" s="35" t="e">
        <v>#N/A</v>
      </c>
      <c r="JM155" s="35" t="e">
        <v>#N/A</v>
      </c>
      <c r="JN155" s="35" t="e">
        <v>#N/A</v>
      </c>
      <c r="JO155" s="35" t="e">
        <v>#N/A</v>
      </c>
      <c r="JP155" s="35" t="e">
        <v>#N/A</v>
      </c>
      <c r="JQ155" s="35" t="e">
        <v>#N/A</v>
      </c>
      <c r="JR155" s="35" t="e">
        <v>#N/A</v>
      </c>
      <c r="JS155" s="35" t="e">
        <v>#N/A</v>
      </c>
      <c r="JT155" s="35" t="e">
        <v>#N/A</v>
      </c>
      <c r="JU155" s="35" t="e">
        <v>#N/A</v>
      </c>
    </row>
    <row r="156" spans="1:281" ht="19.8" customHeight="1" x14ac:dyDescent="0.2">
      <c r="A156" s="163" t="s">
        <v>1404</v>
      </c>
      <c r="B156" s="92"/>
      <c r="C156" s="52" t="s">
        <v>1228</v>
      </c>
      <c r="D156" s="52" t="s">
        <v>1163</v>
      </c>
      <c r="E156" s="167">
        <v>2029</v>
      </c>
      <c r="F156" s="92"/>
      <c r="G156" s="89" t="s">
        <v>938</v>
      </c>
      <c r="H156" s="52" t="s">
        <v>858</v>
      </c>
      <c r="I156" s="167">
        <v>2029</v>
      </c>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t="s">
        <v>338</v>
      </c>
      <c r="CN156" s="40"/>
      <c r="CO156" s="41" t="s">
        <v>499</v>
      </c>
      <c r="CP156" s="80">
        <v>1000000000</v>
      </c>
      <c r="CQ156" s="49">
        <v>0</v>
      </c>
      <c r="CR156" s="46"/>
      <c r="CS156" s="44">
        <v>1</v>
      </c>
      <c r="CT156" s="40"/>
      <c r="CU156" s="42" t="s">
        <v>534</v>
      </c>
      <c r="CV156" s="42">
        <v>3</v>
      </c>
      <c r="CW156" s="35" t="e">
        <v>#N/A</v>
      </c>
      <c r="CX156" s="35" t="e">
        <v>#N/A</v>
      </c>
      <c r="CY156" s="71">
        <v>0</v>
      </c>
      <c r="CZ156" s="35" t="e">
        <v>#N/A</v>
      </c>
      <c r="DA156" s="26" t="s">
        <v>319</v>
      </c>
      <c r="DB156" s="35">
        <v>0</v>
      </c>
      <c r="DC156" s="35">
        <v>0</v>
      </c>
      <c r="DD156" s="35">
        <v>0</v>
      </c>
      <c r="DE156" s="35">
        <v>0</v>
      </c>
      <c r="DF156" s="35">
        <v>0</v>
      </c>
      <c r="DG156" s="35">
        <v>0</v>
      </c>
      <c r="DH156" s="35">
        <v>0</v>
      </c>
      <c r="DI156" s="35">
        <v>0</v>
      </c>
      <c r="DJ156" s="35">
        <v>0</v>
      </c>
      <c r="DK156" s="35">
        <v>0</v>
      </c>
      <c r="DL156" s="35">
        <v>0</v>
      </c>
      <c r="DM156" s="35">
        <v>0</v>
      </c>
      <c r="DN156" s="35">
        <v>0</v>
      </c>
      <c r="DO156" s="35">
        <v>0</v>
      </c>
      <c r="DP156" s="35">
        <v>0</v>
      </c>
      <c r="DQ156" s="35">
        <v>0</v>
      </c>
      <c r="DR156" s="35">
        <v>0</v>
      </c>
      <c r="DS156" s="35">
        <v>0</v>
      </c>
      <c r="DT156" s="35">
        <v>0</v>
      </c>
      <c r="DU156" s="35">
        <v>0</v>
      </c>
      <c r="DV156" s="35">
        <v>0</v>
      </c>
      <c r="DW156" s="35">
        <v>0</v>
      </c>
      <c r="DX156" s="35">
        <v>0</v>
      </c>
      <c r="DY156" s="35">
        <v>0</v>
      </c>
      <c r="DZ156" s="35">
        <v>0</v>
      </c>
      <c r="EA156" s="35">
        <v>0</v>
      </c>
      <c r="EB156" s="35">
        <v>0</v>
      </c>
      <c r="EC156" s="35">
        <v>0</v>
      </c>
      <c r="ED156" s="35">
        <v>0</v>
      </c>
      <c r="EE156" s="35">
        <v>0</v>
      </c>
      <c r="EF156" s="35">
        <v>0</v>
      </c>
      <c r="EG156" s="35">
        <v>0</v>
      </c>
      <c r="EH156" s="35">
        <v>0</v>
      </c>
      <c r="EI156" s="35">
        <v>0</v>
      </c>
      <c r="EJ156" s="35">
        <v>0</v>
      </c>
      <c r="EK156" s="35">
        <v>0</v>
      </c>
      <c r="EL156" s="35">
        <v>0</v>
      </c>
      <c r="EM156" s="35">
        <v>0</v>
      </c>
      <c r="EN156" s="35">
        <v>0</v>
      </c>
      <c r="EO156" s="35">
        <v>0</v>
      </c>
      <c r="EP156" s="35">
        <v>0</v>
      </c>
      <c r="EQ156" s="35">
        <v>0</v>
      </c>
      <c r="ER156" s="35">
        <v>0</v>
      </c>
      <c r="ES156" s="35">
        <v>0</v>
      </c>
      <c r="ET156" s="35">
        <v>0</v>
      </c>
      <c r="EU156" s="35">
        <v>0</v>
      </c>
      <c r="EV156" s="35">
        <v>0</v>
      </c>
      <c r="EW156" s="35">
        <v>0</v>
      </c>
      <c r="EX156" s="35">
        <v>0</v>
      </c>
      <c r="EY156" s="35">
        <v>0</v>
      </c>
      <c r="EZ156" s="35">
        <v>0</v>
      </c>
      <c r="FA156" s="35">
        <v>0</v>
      </c>
      <c r="FB156" s="35">
        <v>0</v>
      </c>
      <c r="FC156" s="26">
        <v>0</v>
      </c>
      <c r="FD156" s="35">
        <v>0</v>
      </c>
      <c r="FE156" s="26">
        <v>0</v>
      </c>
      <c r="FF156" s="26">
        <v>0</v>
      </c>
      <c r="FG156" s="26">
        <v>0</v>
      </c>
      <c r="FH156" s="26">
        <v>0</v>
      </c>
      <c r="FI156" s="26">
        <v>0</v>
      </c>
      <c r="FJ156" s="35">
        <v>0</v>
      </c>
      <c r="FK156" s="26">
        <v>0</v>
      </c>
      <c r="FL156" s="26">
        <v>0</v>
      </c>
      <c r="FM156" s="35">
        <v>0</v>
      </c>
      <c r="FN156" s="26">
        <v>0</v>
      </c>
      <c r="FO156" s="26">
        <v>0</v>
      </c>
      <c r="FP156" s="26">
        <v>0</v>
      </c>
      <c r="FQ156" s="26">
        <v>0</v>
      </c>
      <c r="FR156" s="26">
        <v>0</v>
      </c>
      <c r="FS156" s="26">
        <v>0</v>
      </c>
      <c r="FT156" s="35">
        <v>0</v>
      </c>
      <c r="FU156" s="26">
        <v>0</v>
      </c>
      <c r="FV156" s="26">
        <v>0</v>
      </c>
      <c r="FW156" s="26">
        <v>0</v>
      </c>
      <c r="FX156" s="26">
        <v>0</v>
      </c>
      <c r="FY156" s="26">
        <v>0</v>
      </c>
      <c r="FZ156" s="26">
        <v>0</v>
      </c>
      <c r="GA156" s="26">
        <v>0</v>
      </c>
      <c r="GB156" s="26">
        <v>0</v>
      </c>
      <c r="GC156" s="26">
        <v>0</v>
      </c>
      <c r="GD156" s="26">
        <v>0</v>
      </c>
      <c r="GE156" s="26">
        <v>0</v>
      </c>
      <c r="GF156" s="26">
        <v>0</v>
      </c>
      <c r="GG156" s="26">
        <v>0</v>
      </c>
      <c r="GH156" s="26">
        <v>0</v>
      </c>
      <c r="GI156" s="26">
        <v>0</v>
      </c>
      <c r="GJ156" s="26">
        <v>0</v>
      </c>
      <c r="GK156" s="26">
        <v>0</v>
      </c>
      <c r="GL156" s="26">
        <v>0</v>
      </c>
      <c r="GM156" s="26">
        <v>0</v>
      </c>
      <c r="GN156" s="26">
        <v>0</v>
      </c>
      <c r="GO156" s="35">
        <v>0</v>
      </c>
      <c r="GP156" s="26">
        <v>0</v>
      </c>
      <c r="GQ156" s="26">
        <v>0</v>
      </c>
      <c r="GR156" s="35">
        <v>0</v>
      </c>
      <c r="GS156" s="26">
        <v>0</v>
      </c>
      <c r="GT156" s="26">
        <v>0</v>
      </c>
      <c r="GU156" s="26">
        <v>0</v>
      </c>
      <c r="GV156" s="26">
        <v>0</v>
      </c>
      <c r="GW156" s="26">
        <v>0</v>
      </c>
      <c r="GX156" s="26">
        <v>0</v>
      </c>
      <c r="GY156" s="26">
        <v>0</v>
      </c>
      <c r="GZ156" s="26">
        <v>0</v>
      </c>
      <c r="HA156" s="26">
        <v>0</v>
      </c>
      <c r="HB156" s="26">
        <v>0</v>
      </c>
      <c r="HC156" s="26">
        <v>0</v>
      </c>
      <c r="HD156" s="26">
        <v>0</v>
      </c>
      <c r="HE156" s="26">
        <v>0</v>
      </c>
      <c r="HF156" s="26">
        <v>0</v>
      </c>
      <c r="HG156" s="26">
        <v>0</v>
      </c>
      <c r="HH156" s="26">
        <v>0</v>
      </c>
      <c r="HI156" s="26">
        <v>0</v>
      </c>
      <c r="HJ156" s="26">
        <v>0</v>
      </c>
      <c r="HK156" s="26">
        <v>0</v>
      </c>
      <c r="HL156" s="26">
        <v>0</v>
      </c>
      <c r="HM156" s="26">
        <v>0</v>
      </c>
      <c r="HN156" s="26">
        <v>0</v>
      </c>
      <c r="HO156" s="26">
        <v>0</v>
      </c>
      <c r="HP156" s="26">
        <v>0</v>
      </c>
      <c r="HQ156" s="26">
        <v>0</v>
      </c>
      <c r="HR156" s="26">
        <v>0</v>
      </c>
      <c r="HS156" s="26">
        <v>0</v>
      </c>
      <c r="HT156" s="26">
        <v>0</v>
      </c>
      <c r="HU156" s="35">
        <v>0</v>
      </c>
      <c r="HV156" s="26">
        <v>0</v>
      </c>
      <c r="HW156" s="26">
        <v>0</v>
      </c>
      <c r="HX156" s="26">
        <v>0</v>
      </c>
      <c r="HY156" s="35">
        <v>0</v>
      </c>
      <c r="HZ156" s="26">
        <v>0</v>
      </c>
      <c r="IA156" s="26">
        <v>0</v>
      </c>
      <c r="IB156" s="26">
        <v>0</v>
      </c>
      <c r="IC156" s="26">
        <v>0</v>
      </c>
      <c r="ID156" s="26">
        <v>0</v>
      </c>
      <c r="IE156" s="26">
        <v>0</v>
      </c>
      <c r="IF156" s="26">
        <v>0</v>
      </c>
      <c r="IG156" s="26">
        <v>0</v>
      </c>
      <c r="IH156" s="26">
        <v>0</v>
      </c>
      <c r="II156" s="26">
        <v>0</v>
      </c>
      <c r="IJ156" s="26">
        <v>0</v>
      </c>
      <c r="IK156" s="26">
        <v>0</v>
      </c>
      <c r="IL156" s="26">
        <v>0</v>
      </c>
      <c r="IM156" s="26">
        <v>0</v>
      </c>
      <c r="IN156" s="26">
        <v>0</v>
      </c>
      <c r="IO156" s="26">
        <v>0</v>
      </c>
      <c r="IP156" s="26">
        <v>0</v>
      </c>
      <c r="IQ156" s="26">
        <v>0</v>
      </c>
      <c r="IR156" s="26">
        <v>0</v>
      </c>
      <c r="IS156" s="26">
        <v>0</v>
      </c>
      <c r="IT156" s="26">
        <v>0</v>
      </c>
      <c r="IU156" s="26">
        <v>0</v>
      </c>
      <c r="IV156" s="26">
        <v>0</v>
      </c>
      <c r="IW156" s="26">
        <v>0</v>
      </c>
      <c r="IX156" s="26">
        <v>0</v>
      </c>
      <c r="IY156" s="26">
        <v>0</v>
      </c>
      <c r="IZ156" s="26">
        <v>0</v>
      </c>
      <c r="JA156" s="35" t="e">
        <v>#N/A</v>
      </c>
      <c r="JB156" s="35" t="e">
        <v>#N/A</v>
      </c>
      <c r="JC156" s="35" t="e">
        <v>#N/A</v>
      </c>
      <c r="JD156" s="35" t="e">
        <v>#N/A</v>
      </c>
      <c r="JE156" s="35" t="e">
        <v>#N/A</v>
      </c>
      <c r="JF156" s="35" t="e">
        <v>#N/A</v>
      </c>
      <c r="JG156" s="35" t="e">
        <v>#N/A</v>
      </c>
      <c r="JH156" s="35" t="e">
        <v>#N/A</v>
      </c>
      <c r="JI156" s="35" t="e">
        <v>#N/A</v>
      </c>
      <c r="JJ156" s="35" t="e">
        <v>#N/A</v>
      </c>
      <c r="JK156" s="35" t="e">
        <v>#N/A</v>
      </c>
      <c r="JL156" s="35" t="e">
        <v>#N/A</v>
      </c>
      <c r="JM156" s="35" t="e">
        <v>#N/A</v>
      </c>
      <c r="JN156" s="35" t="e">
        <v>#N/A</v>
      </c>
      <c r="JO156" s="35" t="e">
        <v>#N/A</v>
      </c>
      <c r="JP156" s="35" t="e">
        <v>#N/A</v>
      </c>
      <c r="JQ156" s="35" t="e">
        <v>#N/A</v>
      </c>
      <c r="JR156" s="35" t="e">
        <v>#N/A</v>
      </c>
      <c r="JS156" s="35" t="e">
        <v>#N/A</v>
      </c>
      <c r="JT156" s="35" t="e">
        <v>#N/A</v>
      </c>
      <c r="JU156" s="35" t="e">
        <v>#N/A</v>
      </c>
    </row>
    <row r="157" spans="1:281" ht="19.8" customHeight="1" x14ac:dyDescent="0.2">
      <c r="A157" s="163" t="s">
        <v>1403</v>
      </c>
      <c r="B157" s="92"/>
      <c r="C157" s="52" t="s">
        <v>1228</v>
      </c>
      <c r="D157" s="52" t="s">
        <v>1162</v>
      </c>
      <c r="E157" s="167">
        <v>2030</v>
      </c>
      <c r="F157" s="92"/>
      <c r="G157" s="89" t="s">
        <v>938</v>
      </c>
      <c r="H157" s="52" t="s">
        <v>857</v>
      </c>
      <c r="I157" s="167">
        <v>2030</v>
      </c>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t="s">
        <v>338</v>
      </c>
      <c r="CN157" s="40"/>
      <c r="CO157" s="41" t="s">
        <v>499</v>
      </c>
      <c r="CP157" s="80">
        <v>1000000000</v>
      </c>
      <c r="CQ157" s="49">
        <v>0</v>
      </c>
      <c r="CR157" s="46"/>
      <c r="CS157" s="44">
        <v>1</v>
      </c>
      <c r="CT157" s="40"/>
      <c r="CU157" s="42" t="s">
        <v>534</v>
      </c>
      <c r="CV157" s="42">
        <v>3</v>
      </c>
      <c r="CW157" s="35" t="e">
        <v>#N/A</v>
      </c>
      <c r="CX157" s="35" t="e">
        <v>#N/A</v>
      </c>
      <c r="CY157" s="71">
        <v>0</v>
      </c>
      <c r="CZ157" s="35" t="e">
        <v>#N/A</v>
      </c>
      <c r="DA157" s="26" t="s">
        <v>319</v>
      </c>
      <c r="DB157" s="35">
        <v>0</v>
      </c>
      <c r="DC157" s="35">
        <v>0</v>
      </c>
      <c r="DD157" s="35">
        <v>0</v>
      </c>
      <c r="DE157" s="35">
        <v>0</v>
      </c>
      <c r="DF157" s="35">
        <v>0</v>
      </c>
      <c r="DG157" s="35">
        <v>0</v>
      </c>
      <c r="DH157" s="35">
        <v>0</v>
      </c>
      <c r="DI157" s="35">
        <v>0</v>
      </c>
      <c r="DJ157" s="35">
        <v>0</v>
      </c>
      <c r="DK157" s="35">
        <v>0</v>
      </c>
      <c r="DL157" s="35">
        <v>0</v>
      </c>
      <c r="DM157" s="35">
        <v>0</v>
      </c>
      <c r="DN157" s="35">
        <v>0</v>
      </c>
      <c r="DO157" s="35">
        <v>0</v>
      </c>
      <c r="DP157" s="35">
        <v>0</v>
      </c>
      <c r="DQ157" s="35">
        <v>0</v>
      </c>
      <c r="DR157" s="35">
        <v>0</v>
      </c>
      <c r="DS157" s="35">
        <v>0</v>
      </c>
      <c r="DT157" s="35">
        <v>0</v>
      </c>
      <c r="DU157" s="35">
        <v>0</v>
      </c>
      <c r="DV157" s="35">
        <v>0</v>
      </c>
      <c r="DW157" s="35">
        <v>0</v>
      </c>
      <c r="DX157" s="35">
        <v>0</v>
      </c>
      <c r="DY157" s="35">
        <v>0</v>
      </c>
      <c r="DZ157" s="35">
        <v>0</v>
      </c>
      <c r="EA157" s="35">
        <v>0</v>
      </c>
      <c r="EB157" s="35">
        <v>0</v>
      </c>
      <c r="EC157" s="35">
        <v>0</v>
      </c>
      <c r="ED157" s="35">
        <v>0</v>
      </c>
      <c r="EE157" s="35">
        <v>0</v>
      </c>
      <c r="EF157" s="35">
        <v>0</v>
      </c>
      <c r="EG157" s="35">
        <v>0</v>
      </c>
      <c r="EH157" s="35">
        <v>0</v>
      </c>
      <c r="EI157" s="35">
        <v>0</v>
      </c>
      <c r="EJ157" s="35">
        <v>0</v>
      </c>
      <c r="EK157" s="35">
        <v>0</v>
      </c>
      <c r="EL157" s="35">
        <v>0</v>
      </c>
      <c r="EM157" s="35">
        <v>0</v>
      </c>
      <c r="EN157" s="35">
        <v>0</v>
      </c>
      <c r="EO157" s="35">
        <v>0</v>
      </c>
      <c r="EP157" s="35">
        <v>0</v>
      </c>
      <c r="EQ157" s="35">
        <v>0</v>
      </c>
      <c r="ER157" s="35">
        <v>0</v>
      </c>
      <c r="ES157" s="35">
        <v>0</v>
      </c>
      <c r="ET157" s="35">
        <v>0</v>
      </c>
      <c r="EU157" s="35">
        <v>0</v>
      </c>
      <c r="EV157" s="35">
        <v>0</v>
      </c>
      <c r="EW157" s="35">
        <v>0</v>
      </c>
      <c r="EX157" s="35">
        <v>0</v>
      </c>
      <c r="EY157" s="35">
        <v>0</v>
      </c>
      <c r="EZ157" s="35">
        <v>0</v>
      </c>
      <c r="FA157" s="35">
        <v>0</v>
      </c>
      <c r="FB157" s="35">
        <v>0</v>
      </c>
      <c r="FC157" s="26">
        <v>0</v>
      </c>
      <c r="FD157" s="35">
        <v>0</v>
      </c>
      <c r="FE157" s="26">
        <v>0</v>
      </c>
      <c r="FF157" s="26">
        <v>0</v>
      </c>
      <c r="FG157" s="26">
        <v>0</v>
      </c>
      <c r="FH157" s="26">
        <v>0</v>
      </c>
      <c r="FI157" s="26">
        <v>0</v>
      </c>
      <c r="FJ157" s="35">
        <v>0</v>
      </c>
      <c r="FK157" s="26">
        <v>0</v>
      </c>
      <c r="FL157" s="26">
        <v>0</v>
      </c>
      <c r="FM157" s="35">
        <v>0</v>
      </c>
      <c r="FN157" s="26">
        <v>0</v>
      </c>
      <c r="FO157" s="26">
        <v>0</v>
      </c>
      <c r="FP157" s="26">
        <v>0</v>
      </c>
      <c r="FQ157" s="26">
        <v>0</v>
      </c>
      <c r="FR157" s="26">
        <v>0</v>
      </c>
      <c r="FS157" s="26">
        <v>0</v>
      </c>
      <c r="FT157" s="35">
        <v>0</v>
      </c>
      <c r="FU157" s="26">
        <v>0</v>
      </c>
      <c r="FV157" s="26">
        <v>0</v>
      </c>
      <c r="FW157" s="26">
        <v>0</v>
      </c>
      <c r="FX157" s="26">
        <v>0</v>
      </c>
      <c r="FY157" s="26">
        <v>0</v>
      </c>
      <c r="FZ157" s="26">
        <v>0</v>
      </c>
      <c r="GA157" s="26">
        <v>0</v>
      </c>
      <c r="GB157" s="26">
        <v>0</v>
      </c>
      <c r="GC157" s="26">
        <v>0</v>
      </c>
      <c r="GD157" s="26">
        <v>0</v>
      </c>
      <c r="GE157" s="26">
        <v>0</v>
      </c>
      <c r="GF157" s="26">
        <v>0</v>
      </c>
      <c r="GG157" s="26">
        <v>0</v>
      </c>
      <c r="GH157" s="26">
        <v>0</v>
      </c>
      <c r="GI157" s="26">
        <v>0</v>
      </c>
      <c r="GJ157" s="26">
        <v>0</v>
      </c>
      <c r="GK157" s="26">
        <v>0</v>
      </c>
      <c r="GL157" s="26">
        <v>0</v>
      </c>
      <c r="GM157" s="26">
        <v>0</v>
      </c>
      <c r="GN157" s="26">
        <v>0</v>
      </c>
      <c r="GO157" s="35">
        <v>0</v>
      </c>
      <c r="GP157" s="26">
        <v>0</v>
      </c>
      <c r="GQ157" s="26">
        <v>0</v>
      </c>
      <c r="GR157" s="35">
        <v>0</v>
      </c>
      <c r="GS157" s="26">
        <v>0</v>
      </c>
      <c r="GT157" s="26">
        <v>0</v>
      </c>
      <c r="GU157" s="26">
        <v>0</v>
      </c>
      <c r="GV157" s="26">
        <v>0</v>
      </c>
      <c r="GW157" s="26">
        <v>0</v>
      </c>
      <c r="GX157" s="26">
        <v>0</v>
      </c>
      <c r="GY157" s="26">
        <v>0</v>
      </c>
      <c r="GZ157" s="26">
        <v>0</v>
      </c>
      <c r="HA157" s="26">
        <v>0</v>
      </c>
      <c r="HB157" s="26">
        <v>0</v>
      </c>
      <c r="HC157" s="26">
        <v>0</v>
      </c>
      <c r="HD157" s="26">
        <v>0</v>
      </c>
      <c r="HE157" s="26">
        <v>0</v>
      </c>
      <c r="HF157" s="26">
        <v>0</v>
      </c>
      <c r="HG157" s="26">
        <v>0</v>
      </c>
      <c r="HH157" s="26">
        <v>0</v>
      </c>
      <c r="HI157" s="26">
        <v>0</v>
      </c>
      <c r="HJ157" s="26">
        <v>0</v>
      </c>
      <c r="HK157" s="26">
        <v>0</v>
      </c>
      <c r="HL157" s="26">
        <v>0</v>
      </c>
      <c r="HM157" s="26">
        <v>0</v>
      </c>
      <c r="HN157" s="26">
        <v>0</v>
      </c>
      <c r="HO157" s="26">
        <v>0</v>
      </c>
      <c r="HP157" s="26">
        <v>0</v>
      </c>
      <c r="HQ157" s="26">
        <v>0</v>
      </c>
      <c r="HR157" s="26">
        <v>0</v>
      </c>
      <c r="HS157" s="26">
        <v>0</v>
      </c>
      <c r="HT157" s="26">
        <v>0</v>
      </c>
      <c r="HU157" s="35">
        <v>0</v>
      </c>
      <c r="HV157" s="26">
        <v>0</v>
      </c>
      <c r="HW157" s="26">
        <v>0</v>
      </c>
      <c r="HX157" s="26">
        <v>0</v>
      </c>
      <c r="HY157" s="35">
        <v>0</v>
      </c>
      <c r="HZ157" s="26">
        <v>0</v>
      </c>
      <c r="IA157" s="26">
        <v>0</v>
      </c>
      <c r="IB157" s="26">
        <v>0</v>
      </c>
      <c r="IC157" s="26">
        <v>0</v>
      </c>
      <c r="ID157" s="26">
        <v>0</v>
      </c>
      <c r="IE157" s="26">
        <v>0</v>
      </c>
      <c r="IF157" s="26">
        <v>0</v>
      </c>
      <c r="IG157" s="26">
        <v>0</v>
      </c>
      <c r="IH157" s="26">
        <v>0</v>
      </c>
      <c r="II157" s="26">
        <v>0</v>
      </c>
      <c r="IJ157" s="26">
        <v>0</v>
      </c>
      <c r="IK157" s="26">
        <v>0</v>
      </c>
      <c r="IL157" s="26">
        <v>0</v>
      </c>
      <c r="IM157" s="26">
        <v>0</v>
      </c>
      <c r="IN157" s="26">
        <v>0</v>
      </c>
      <c r="IO157" s="26">
        <v>0</v>
      </c>
      <c r="IP157" s="26">
        <v>0</v>
      </c>
      <c r="IQ157" s="26">
        <v>0</v>
      </c>
      <c r="IR157" s="26">
        <v>0</v>
      </c>
      <c r="IS157" s="26">
        <v>0</v>
      </c>
      <c r="IT157" s="26">
        <v>0</v>
      </c>
      <c r="IU157" s="26">
        <v>0</v>
      </c>
      <c r="IV157" s="26">
        <v>0</v>
      </c>
      <c r="IW157" s="26">
        <v>0</v>
      </c>
      <c r="IX157" s="26">
        <v>0</v>
      </c>
      <c r="IY157" s="26">
        <v>0</v>
      </c>
      <c r="IZ157" s="26">
        <v>0</v>
      </c>
      <c r="JA157" s="35" t="e">
        <v>#N/A</v>
      </c>
      <c r="JB157" s="35" t="e">
        <v>#N/A</v>
      </c>
      <c r="JC157" s="35" t="e">
        <v>#N/A</v>
      </c>
      <c r="JD157" s="35" t="e">
        <v>#N/A</v>
      </c>
      <c r="JE157" s="35" t="e">
        <v>#N/A</v>
      </c>
      <c r="JF157" s="35" t="e">
        <v>#N/A</v>
      </c>
      <c r="JG157" s="35" t="e">
        <v>#N/A</v>
      </c>
      <c r="JH157" s="35" t="e">
        <v>#N/A</v>
      </c>
      <c r="JI157" s="35" t="e">
        <v>#N/A</v>
      </c>
      <c r="JJ157" s="35" t="e">
        <v>#N/A</v>
      </c>
      <c r="JK157" s="35" t="e">
        <v>#N/A</v>
      </c>
      <c r="JL157" s="35" t="e">
        <v>#N/A</v>
      </c>
      <c r="JM157" s="35" t="e">
        <v>#N/A</v>
      </c>
      <c r="JN157" s="35" t="e">
        <v>#N/A</v>
      </c>
      <c r="JO157" s="35" t="e">
        <v>#N/A</v>
      </c>
      <c r="JP157" s="35" t="e">
        <v>#N/A</v>
      </c>
      <c r="JQ157" s="35" t="e">
        <v>#N/A</v>
      </c>
      <c r="JR157" s="35" t="e">
        <v>#N/A</v>
      </c>
      <c r="JS157" s="35" t="e">
        <v>#N/A</v>
      </c>
      <c r="JT157" s="35" t="e">
        <v>#N/A</v>
      </c>
      <c r="JU157" s="35" t="e">
        <v>#N/A</v>
      </c>
    </row>
    <row r="158" spans="1:281" ht="19.8" customHeight="1" x14ac:dyDescent="0.2">
      <c r="A158" s="163" t="s">
        <v>1402</v>
      </c>
      <c r="B158" s="92"/>
      <c r="C158" s="52" t="s">
        <v>1228</v>
      </c>
      <c r="D158" s="52" t="s">
        <v>1161</v>
      </c>
      <c r="E158" s="50"/>
      <c r="F158" s="92"/>
      <c r="G158" s="89" t="s">
        <v>938</v>
      </c>
      <c r="H158" s="52" t="s">
        <v>856</v>
      </c>
      <c r="I158" s="5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t="s">
        <v>338</v>
      </c>
      <c r="CN158" s="40"/>
      <c r="CO158" s="41" t="s">
        <v>499</v>
      </c>
      <c r="CP158" s="80">
        <v>1000000000</v>
      </c>
      <c r="CQ158" s="49">
        <v>0</v>
      </c>
      <c r="CR158" s="46"/>
      <c r="CS158" s="44">
        <v>1</v>
      </c>
      <c r="CT158" s="40"/>
      <c r="CU158" s="42" t="s">
        <v>534</v>
      </c>
      <c r="CV158" s="42">
        <v>3</v>
      </c>
      <c r="CW158" s="35" t="e">
        <v>#N/A</v>
      </c>
      <c r="CX158" s="35" t="e">
        <v>#N/A</v>
      </c>
      <c r="CY158" s="71">
        <v>0</v>
      </c>
      <c r="CZ158" s="35" t="e">
        <v>#N/A</v>
      </c>
      <c r="DA158" s="26" t="s">
        <v>319</v>
      </c>
      <c r="DB158" s="35">
        <v>0</v>
      </c>
      <c r="DC158" s="35">
        <v>0</v>
      </c>
      <c r="DD158" s="35">
        <v>0</v>
      </c>
      <c r="DE158" s="35">
        <v>0</v>
      </c>
      <c r="DF158" s="35">
        <v>0</v>
      </c>
      <c r="DG158" s="35">
        <v>0</v>
      </c>
      <c r="DH158" s="35">
        <v>0</v>
      </c>
      <c r="DI158" s="35">
        <v>0</v>
      </c>
      <c r="DJ158" s="35">
        <v>0</v>
      </c>
      <c r="DK158" s="35">
        <v>0</v>
      </c>
      <c r="DL158" s="35">
        <v>0</v>
      </c>
      <c r="DM158" s="35">
        <v>0</v>
      </c>
      <c r="DN158" s="35">
        <v>0</v>
      </c>
      <c r="DO158" s="35">
        <v>0</v>
      </c>
      <c r="DP158" s="35">
        <v>0</v>
      </c>
      <c r="DQ158" s="35">
        <v>0</v>
      </c>
      <c r="DR158" s="35">
        <v>0</v>
      </c>
      <c r="DS158" s="35">
        <v>0</v>
      </c>
      <c r="DT158" s="35">
        <v>0</v>
      </c>
      <c r="DU158" s="35">
        <v>0</v>
      </c>
      <c r="DV158" s="35">
        <v>0</v>
      </c>
      <c r="DW158" s="35">
        <v>0</v>
      </c>
      <c r="DX158" s="35">
        <v>0</v>
      </c>
      <c r="DY158" s="35">
        <v>0</v>
      </c>
      <c r="DZ158" s="35">
        <v>0</v>
      </c>
      <c r="EA158" s="35">
        <v>0</v>
      </c>
      <c r="EB158" s="35">
        <v>0</v>
      </c>
      <c r="EC158" s="35">
        <v>0</v>
      </c>
      <c r="ED158" s="35">
        <v>0</v>
      </c>
      <c r="EE158" s="35">
        <v>0</v>
      </c>
      <c r="EF158" s="35">
        <v>0</v>
      </c>
      <c r="EG158" s="35">
        <v>0</v>
      </c>
      <c r="EH158" s="35">
        <v>0</v>
      </c>
      <c r="EI158" s="35">
        <v>0</v>
      </c>
      <c r="EJ158" s="35">
        <v>0</v>
      </c>
      <c r="EK158" s="35">
        <v>0</v>
      </c>
      <c r="EL158" s="35">
        <v>0</v>
      </c>
      <c r="EM158" s="35">
        <v>0</v>
      </c>
      <c r="EN158" s="35">
        <v>0</v>
      </c>
      <c r="EO158" s="35">
        <v>0</v>
      </c>
      <c r="EP158" s="35">
        <v>0</v>
      </c>
      <c r="EQ158" s="35">
        <v>0</v>
      </c>
      <c r="ER158" s="35">
        <v>0</v>
      </c>
      <c r="ES158" s="35">
        <v>0</v>
      </c>
      <c r="ET158" s="35">
        <v>0</v>
      </c>
      <c r="EU158" s="35">
        <v>0</v>
      </c>
      <c r="EV158" s="35">
        <v>0</v>
      </c>
      <c r="EW158" s="35">
        <v>0</v>
      </c>
      <c r="EX158" s="35">
        <v>0</v>
      </c>
      <c r="EY158" s="35">
        <v>0</v>
      </c>
      <c r="EZ158" s="35">
        <v>0</v>
      </c>
      <c r="FA158" s="35">
        <v>0</v>
      </c>
      <c r="FB158" s="35">
        <v>0</v>
      </c>
      <c r="FC158" s="26">
        <v>0</v>
      </c>
      <c r="FD158" s="35">
        <v>0</v>
      </c>
      <c r="FE158" s="26">
        <v>0</v>
      </c>
      <c r="FF158" s="26">
        <v>0</v>
      </c>
      <c r="FG158" s="26">
        <v>0</v>
      </c>
      <c r="FH158" s="26">
        <v>0</v>
      </c>
      <c r="FI158" s="26">
        <v>0</v>
      </c>
      <c r="FJ158" s="35">
        <v>0</v>
      </c>
      <c r="FK158" s="26">
        <v>0</v>
      </c>
      <c r="FL158" s="26">
        <v>0</v>
      </c>
      <c r="FM158" s="35">
        <v>0</v>
      </c>
      <c r="FN158" s="26">
        <v>0</v>
      </c>
      <c r="FO158" s="26">
        <v>0</v>
      </c>
      <c r="FP158" s="26">
        <v>0</v>
      </c>
      <c r="FQ158" s="26">
        <v>0</v>
      </c>
      <c r="FR158" s="26">
        <v>0</v>
      </c>
      <c r="FS158" s="26">
        <v>0</v>
      </c>
      <c r="FT158" s="35">
        <v>0</v>
      </c>
      <c r="FU158" s="26">
        <v>0</v>
      </c>
      <c r="FV158" s="26">
        <v>0</v>
      </c>
      <c r="FW158" s="26">
        <v>0</v>
      </c>
      <c r="FX158" s="26">
        <v>0</v>
      </c>
      <c r="FY158" s="26">
        <v>0</v>
      </c>
      <c r="FZ158" s="26">
        <v>0</v>
      </c>
      <c r="GA158" s="26">
        <v>0</v>
      </c>
      <c r="GB158" s="26">
        <v>0</v>
      </c>
      <c r="GC158" s="26">
        <v>0</v>
      </c>
      <c r="GD158" s="26">
        <v>0</v>
      </c>
      <c r="GE158" s="26">
        <v>0</v>
      </c>
      <c r="GF158" s="26">
        <v>0</v>
      </c>
      <c r="GG158" s="26">
        <v>0</v>
      </c>
      <c r="GH158" s="26">
        <v>0</v>
      </c>
      <c r="GI158" s="26">
        <v>0</v>
      </c>
      <c r="GJ158" s="26">
        <v>0</v>
      </c>
      <c r="GK158" s="26">
        <v>0</v>
      </c>
      <c r="GL158" s="26">
        <v>0</v>
      </c>
      <c r="GM158" s="26">
        <v>0</v>
      </c>
      <c r="GN158" s="26">
        <v>0</v>
      </c>
      <c r="GO158" s="35">
        <v>0</v>
      </c>
      <c r="GP158" s="26">
        <v>0</v>
      </c>
      <c r="GQ158" s="26">
        <v>0</v>
      </c>
      <c r="GR158" s="35">
        <v>0</v>
      </c>
      <c r="GS158" s="26">
        <v>0</v>
      </c>
      <c r="GT158" s="26">
        <v>0</v>
      </c>
      <c r="GU158" s="26">
        <v>0</v>
      </c>
      <c r="GV158" s="26">
        <v>0</v>
      </c>
      <c r="GW158" s="26">
        <v>0</v>
      </c>
      <c r="GX158" s="26">
        <v>0</v>
      </c>
      <c r="GY158" s="26">
        <v>0</v>
      </c>
      <c r="GZ158" s="26">
        <v>0</v>
      </c>
      <c r="HA158" s="26">
        <v>0</v>
      </c>
      <c r="HB158" s="26">
        <v>0</v>
      </c>
      <c r="HC158" s="26">
        <v>0</v>
      </c>
      <c r="HD158" s="26">
        <v>0</v>
      </c>
      <c r="HE158" s="26">
        <v>0</v>
      </c>
      <c r="HF158" s="26">
        <v>0</v>
      </c>
      <c r="HG158" s="26">
        <v>0</v>
      </c>
      <c r="HH158" s="26">
        <v>0</v>
      </c>
      <c r="HI158" s="26">
        <v>0</v>
      </c>
      <c r="HJ158" s="26">
        <v>0</v>
      </c>
      <c r="HK158" s="26">
        <v>0</v>
      </c>
      <c r="HL158" s="26">
        <v>0</v>
      </c>
      <c r="HM158" s="26">
        <v>0</v>
      </c>
      <c r="HN158" s="26">
        <v>0</v>
      </c>
      <c r="HO158" s="26">
        <v>0</v>
      </c>
      <c r="HP158" s="26">
        <v>0</v>
      </c>
      <c r="HQ158" s="26">
        <v>0</v>
      </c>
      <c r="HR158" s="26">
        <v>0</v>
      </c>
      <c r="HS158" s="26">
        <v>0</v>
      </c>
      <c r="HT158" s="26">
        <v>0</v>
      </c>
      <c r="HU158" s="35">
        <v>0</v>
      </c>
      <c r="HV158" s="26">
        <v>0</v>
      </c>
      <c r="HW158" s="26">
        <v>0</v>
      </c>
      <c r="HX158" s="26">
        <v>0</v>
      </c>
      <c r="HY158" s="35">
        <v>0</v>
      </c>
      <c r="HZ158" s="26">
        <v>0</v>
      </c>
      <c r="IA158" s="26">
        <v>0</v>
      </c>
      <c r="IB158" s="26">
        <v>0</v>
      </c>
      <c r="IC158" s="26">
        <v>0</v>
      </c>
      <c r="ID158" s="26">
        <v>0</v>
      </c>
      <c r="IE158" s="26">
        <v>0</v>
      </c>
      <c r="IF158" s="26">
        <v>0</v>
      </c>
      <c r="IG158" s="26">
        <v>0</v>
      </c>
      <c r="IH158" s="26">
        <v>0</v>
      </c>
      <c r="II158" s="26">
        <v>0</v>
      </c>
      <c r="IJ158" s="26">
        <v>0</v>
      </c>
      <c r="IK158" s="26">
        <v>0</v>
      </c>
      <c r="IL158" s="26">
        <v>0</v>
      </c>
      <c r="IM158" s="26">
        <v>0</v>
      </c>
      <c r="IN158" s="26">
        <v>0</v>
      </c>
      <c r="IO158" s="26">
        <v>0</v>
      </c>
      <c r="IP158" s="26">
        <v>0</v>
      </c>
      <c r="IQ158" s="26">
        <v>0</v>
      </c>
      <c r="IR158" s="26">
        <v>0</v>
      </c>
      <c r="IS158" s="26">
        <v>0</v>
      </c>
      <c r="IT158" s="26">
        <v>0</v>
      </c>
      <c r="IU158" s="26">
        <v>0</v>
      </c>
      <c r="IV158" s="26">
        <v>0</v>
      </c>
      <c r="IW158" s="26">
        <v>0</v>
      </c>
      <c r="IX158" s="26">
        <v>0</v>
      </c>
      <c r="IY158" s="26">
        <v>0</v>
      </c>
      <c r="IZ158" s="26">
        <v>0</v>
      </c>
      <c r="JA158" s="35" t="e">
        <v>#N/A</v>
      </c>
      <c r="JB158" s="35" t="e">
        <v>#N/A</v>
      </c>
      <c r="JC158" s="35" t="e">
        <v>#N/A</v>
      </c>
      <c r="JD158" s="35" t="e">
        <v>#N/A</v>
      </c>
      <c r="JE158" s="35" t="e">
        <v>#N/A</v>
      </c>
      <c r="JF158" s="35" t="e">
        <v>#N/A</v>
      </c>
      <c r="JG158" s="35" t="e">
        <v>#N/A</v>
      </c>
      <c r="JH158" s="35" t="e">
        <v>#N/A</v>
      </c>
      <c r="JI158" s="35" t="e">
        <v>#N/A</v>
      </c>
      <c r="JJ158" s="35" t="e">
        <v>#N/A</v>
      </c>
      <c r="JK158" s="35" t="e">
        <v>#N/A</v>
      </c>
      <c r="JL158" s="35" t="e">
        <v>#N/A</v>
      </c>
      <c r="JM158" s="35" t="e">
        <v>#N/A</v>
      </c>
      <c r="JN158" s="35" t="e">
        <v>#N/A</v>
      </c>
      <c r="JO158" s="35" t="e">
        <v>#N/A</v>
      </c>
      <c r="JP158" s="35" t="e">
        <v>#N/A</v>
      </c>
      <c r="JQ158" s="35" t="e">
        <v>#N/A</v>
      </c>
      <c r="JR158" s="35" t="e">
        <v>#N/A</v>
      </c>
      <c r="JS158" s="35" t="e">
        <v>#N/A</v>
      </c>
      <c r="JT158" s="35" t="e">
        <v>#N/A</v>
      </c>
      <c r="JU158" s="35" t="e">
        <v>#N/A</v>
      </c>
    </row>
    <row r="159" spans="1:281" ht="19.8" customHeight="1" x14ac:dyDescent="0.2">
      <c r="A159" s="163" t="s">
        <v>1401</v>
      </c>
      <c r="B159" s="92"/>
      <c r="C159" s="52" t="s">
        <v>1228</v>
      </c>
      <c r="D159" s="52" t="s">
        <v>1160</v>
      </c>
      <c r="E159" s="50"/>
      <c r="F159" s="92"/>
      <c r="G159" s="89" t="s">
        <v>938</v>
      </c>
      <c r="H159" s="52" t="s">
        <v>855</v>
      </c>
      <c r="I159" s="5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t="s">
        <v>338</v>
      </c>
      <c r="CN159" s="40"/>
      <c r="CO159" s="41" t="s">
        <v>499</v>
      </c>
      <c r="CP159" s="80">
        <v>1000000000</v>
      </c>
      <c r="CQ159" s="49">
        <v>0</v>
      </c>
      <c r="CR159" s="46"/>
      <c r="CS159" s="44">
        <v>1</v>
      </c>
      <c r="CT159" s="40"/>
      <c r="CU159" s="42" t="s">
        <v>534</v>
      </c>
      <c r="CV159" s="42">
        <v>3</v>
      </c>
      <c r="CW159" s="35" t="e">
        <v>#N/A</v>
      </c>
      <c r="CX159" s="35" t="e">
        <v>#N/A</v>
      </c>
      <c r="CY159" s="71">
        <v>0</v>
      </c>
      <c r="CZ159" s="35" t="e">
        <v>#N/A</v>
      </c>
      <c r="DA159" s="26" t="s">
        <v>319</v>
      </c>
      <c r="DB159" s="35">
        <v>0</v>
      </c>
      <c r="DC159" s="35">
        <v>0</v>
      </c>
      <c r="DD159" s="35">
        <v>0</v>
      </c>
      <c r="DE159" s="35">
        <v>0</v>
      </c>
      <c r="DF159" s="35">
        <v>0</v>
      </c>
      <c r="DG159" s="35">
        <v>0</v>
      </c>
      <c r="DH159" s="35">
        <v>0</v>
      </c>
      <c r="DI159" s="35">
        <v>0</v>
      </c>
      <c r="DJ159" s="35">
        <v>0</v>
      </c>
      <c r="DK159" s="35">
        <v>0</v>
      </c>
      <c r="DL159" s="35">
        <v>0</v>
      </c>
      <c r="DM159" s="35">
        <v>0</v>
      </c>
      <c r="DN159" s="35">
        <v>0</v>
      </c>
      <c r="DO159" s="35">
        <v>0</v>
      </c>
      <c r="DP159" s="35">
        <v>0</v>
      </c>
      <c r="DQ159" s="35">
        <v>0</v>
      </c>
      <c r="DR159" s="35">
        <v>0</v>
      </c>
      <c r="DS159" s="35">
        <v>0</v>
      </c>
      <c r="DT159" s="35">
        <v>0</v>
      </c>
      <c r="DU159" s="35">
        <v>0</v>
      </c>
      <c r="DV159" s="35">
        <v>0</v>
      </c>
      <c r="DW159" s="35">
        <v>0</v>
      </c>
      <c r="DX159" s="35">
        <v>0</v>
      </c>
      <c r="DY159" s="35">
        <v>0</v>
      </c>
      <c r="DZ159" s="35">
        <v>0</v>
      </c>
      <c r="EA159" s="35">
        <v>0</v>
      </c>
      <c r="EB159" s="35">
        <v>0</v>
      </c>
      <c r="EC159" s="35">
        <v>0</v>
      </c>
      <c r="ED159" s="35">
        <v>0</v>
      </c>
      <c r="EE159" s="35">
        <v>0</v>
      </c>
      <c r="EF159" s="35">
        <v>0</v>
      </c>
      <c r="EG159" s="35">
        <v>0</v>
      </c>
      <c r="EH159" s="35">
        <v>0</v>
      </c>
      <c r="EI159" s="35">
        <v>0</v>
      </c>
      <c r="EJ159" s="35">
        <v>0</v>
      </c>
      <c r="EK159" s="35">
        <v>0</v>
      </c>
      <c r="EL159" s="35">
        <v>0</v>
      </c>
      <c r="EM159" s="35">
        <v>0</v>
      </c>
      <c r="EN159" s="35">
        <v>0</v>
      </c>
      <c r="EO159" s="35">
        <v>0</v>
      </c>
      <c r="EP159" s="35">
        <v>0</v>
      </c>
      <c r="EQ159" s="35">
        <v>0</v>
      </c>
      <c r="ER159" s="35">
        <v>0</v>
      </c>
      <c r="ES159" s="35">
        <v>0</v>
      </c>
      <c r="ET159" s="35">
        <v>0</v>
      </c>
      <c r="EU159" s="35">
        <v>0</v>
      </c>
      <c r="EV159" s="35">
        <v>0</v>
      </c>
      <c r="EW159" s="35">
        <v>0</v>
      </c>
      <c r="EX159" s="35">
        <v>0</v>
      </c>
      <c r="EY159" s="35">
        <v>0</v>
      </c>
      <c r="EZ159" s="35">
        <v>0</v>
      </c>
      <c r="FA159" s="35">
        <v>0</v>
      </c>
      <c r="FB159" s="35">
        <v>0</v>
      </c>
      <c r="FC159" s="26">
        <v>0</v>
      </c>
      <c r="FD159" s="35">
        <v>0</v>
      </c>
      <c r="FE159" s="26">
        <v>0</v>
      </c>
      <c r="FF159" s="26">
        <v>0</v>
      </c>
      <c r="FG159" s="26">
        <v>0</v>
      </c>
      <c r="FH159" s="26">
        <v>0</v>
      </c>
      <c r="FI159" s="26">
        <v>0</v>
      </c>
      <c r="FJ159" s="35">
        <v>0</v>
      </c>
      <c r="FK159" s="26">
        <v>0</v>
      </c>
      <c r="FL159" s="26">
        <v>0</v>
      </c>
      <c r="FM159" s="35">
        <v>0</v>
      </c>
      <c r="FN159" s="26">
        <v>0</v>
      </c>
      <c r="FO159" s="26">
        <v>0</v>
      </c>
      <c r="FP159" s="26">
        <v>0</v>
      </c>
      <c r="FQ159" s="26">
        <v>0</v>
      </c>
      <c r="FR159" s="26">
        <v>0</v>
      </c>
      <c r="FS159" s="26">
        <v>0</v>
      </c>
      <c r="FT159" s="35">
        <v>0</v>
      </c>
      <c r="FU159" s="26">
        <v>0</v>
      </c>
      <c r="FV159" s="26">
        <v>0</v>
      </c>
      <c r="FW159" s="26">
        <v>0</v>
      </c>
      <c r="FX159" s="26">
        <v>0</v>
      </c>
      <c r="FY159" s="26">
        <v>0</v>
      </c>
      <c r="FZ159" s="26">
        <v>0</v>
      </c>
      <c r="GA159" s="26">
        <v>0</v>
      </c>
      <c r="GB159" s="26">
        <v>0</v>
      </c>
      <c r="GC159" s="26">
        <v>0</v>
      </c>
      <c r="GD159" s="26">
        <v>0</v>
      </c>
      <c r="GE159" s="26">
        <v>0</v>
      </c>
      <c r="GF159" s="26">
        <v>0</v>
      </c>
      <c r="GG159" s="26">
        <v>0</v>
      </c>
      <c r="GH159" s="26">
        <v>0</v>
      </c>
      <c r="GI159" s="26">
        <v>0</v>
      </c>
      <c r="GJ159" s="26">
        <v>0</v>
      </c>
      <c r="GK159" s="26">
        <v>0</v>
      </c>
      <c r="GL159" s="26">
        <v>0</v>
      </c>
      <c r="GM159" s="26">
        <v>0</v>
      </c>
      <c r="GN159" s="26">
        <v>0</v>
      </c>
      <c r="GO159" s="35">
        <v>0</v>
      </c>
      <c r="GP159" s="26">
        <v>0</v>
      </c>
      <c r="GQ159" s="26">
        <v>0</v>
      </c>
      <c r="GR159" s="35">
        <v>0</v>
      </c>
      <c r="GS159" s="26">
        <v>0</v>
      </c>
      <c r="GT159" s="26">
        <v>0</v>
      </c>
      <c r="GU159" s="26">
        <v>0</v>
      </c>
      <c r="GV159" s="26">
        <v>0</v>
      </c>
      <c r="GW159" s="26">
        <v>0</v>
      </c>
      <c r="GX159" s="26">
        <v>0</v>
      </c>
      <c r="GY159" s="26">
        <v>0</v>
      </c>
      <c r="GZ159" s="26">
        <v>0</v>
      </c>
      <c r="HA159" s="26">
        <v>0</v>
      </c>
      <c r="HB159" s="26">
        <v>0</v>
      </c>
      <c r="HC159" s="26">
        <v>0</v>
      </c>
      <c r="HD159" s="26">
        <v>0</v>
      </c>
      <c r="HE159" s="26">
        <v>0</v>
      </c>
      <c r="HF159" s="26">
        <v>0</v>
      </c>
      <c r="HG159" s="26">
        <v>0</v>
      </c>
      <c r="HH159" s="26">
        <v>0</v>
      </c>
      <c r="HI159" s="26">
        <v>0</v>
      </c>
      <c r="HJ159" s="26">
        <v>0</v>
      </c>
      <c r="HK159" s="26">
        <v>0</v>
      </c>
      <c r="HL159" s="26">
        <v>0</v>
      </c>
      <c r="HM159" s="26">
        <v>0</v>
      </c>
      <c r="HN159" s="26">
        <v>0</v>
      </c>
      <c r="HO159" s="26">
        <v>0</v>
      </c>
      <c r="HP159" s="26">
        <v>0</v>
      </c>
      <c r="HQ159" s="26">
        <v>0</v>
      </c>
      <c r="HR159" s="26">
        <v>0</v>
      </c>
      <c r="HS159" s="26">
        <v>0</v>
      </c>
      <c r="HT159" s="26">
        <v>0</v>
      </c>
      <c r="HU159" s="35">
        <v>0</v>
      </c>
      <c r="HV159" s="26">
        <v>0</v>
      </c>
      <c r="HW159" s="26">
        <v>0</v>
      </c>
      <c r="HX159" s="26">
        <v>0</v>
      </c>
      <c r="HY159" s="35">
        <v>0</v>
      </c>
      <c r="HZ159" s="26">
        <v>0</v>
      </c>
      <c r="IA159" s="26">
        <v>0</v>
      </c>
      <c r="IB159" s="26">
        <v>0</v>
      </c>
      <c r="IC159" s="26">
        <v>0</v>
      </c>
      <c r="ID159" s="26">
        <v>0</v>
      </c>
      <c r="IE159" s="26">
        <v>0</v>
      </c>
      <c r="IF159" s="26">
        <v>0</v>
      </c>
      <c r="IG159" s="26">
        <v>0</v>
      </c>
      <c r="IH159" s="26">
        <v>0</v>
      </c>
      <c r="II159" s="26">
        <v>0</v>
      </c>
      <c r="IJ159" s="26">
        <v>0</v>
      </c>
      <c r="IK159" s="26">
        <v>0</v>
      </c>
      <c r="IL159" s="26">
        <v>0</v>
      </c>
      <c r="IM159" s="26">
        <v>0</v>
      </c>
      <c r="IN159" s="26">
        <v>0</v>
      </c>
      <c r="IO159" s="26">
        <v>0</v>
      </c>
      <c r="IP159" s="26">
        <v>0</v>
      </c>
      <c r="IQ159" s="26">
        <v>0</v>
      </c>
      <c r="IR159" s="26">
        <v>0</v>
      </c>
      <c r="IS159" s="26">
        <v>0</v>
      </c>
      <c r="IT159" s="26">
        <v>0</v>
      </c>
      <c r="IU159" s="26">
        <v>0</v>
      </c>
      <c r="IV159" s="26">
        <v>0</v>
      </c>
      <c r="IW159" s="26">
        <v>0</v>
      </c>
      <c r="IX159" s="26">
        <v>0</v>
      </c>
      <c r="IY159" s="26">
        <v>0</v>
      </c>
      <c r="IZ159" s="26">
        <v>0</v>
      </c>
      <c r="JA159" s="35" t="e">
        <v>#N/A</v>
      </c>
      <c r="JB159" s="35" t="e">
        <v>#N/A</v>
      </c>
      <c r="JC159" s="35" t="e">
        <v>#N/A</v>
      </c>
      <c r="JD159" s="35" t="e">
        <v>#N/A</v>
      </c>
      <c r="JE159" s="35" t="e">
        <v>#N/A</v>
      </c>
      <c r="JF159" s="35" t="e">
        <v>#N/A</v>
      </c>
      <c r="JG159" s="35" t="e">
        <v>#N/A</v>
      </c>
      <c r="JH159" s="35" t="e">
        <v>#N/A</v>
      </c>
      <c r="JI159" s="35" t="e">
        <v>#N/A</v>
      </c>
      <c r="JJ159" s="35" t="e">
        <v>#N/A</v>
      </c>
      <c r="JK159" s="35" t="e">
        <v>#N/A</v>
      </c>
      <c r="JL159" s="35" t="e">
        <v>#N/A</v>
      </c>
      <c r="JM159" s="35" t="e">
        <v>#N/A</v>
      </c>
      <c r="JN159" s="35" t="e">
        <v>#N/A</v>
      </c>
      <c r="JO159" s="35" t="e">
        <v>#N/A</v>
      </c>
      <c r="JP159" s="35" t="e">
        <v>#N/A</v>
      </c>
      <c r="JQ159" s="35" t="e">
        <v>#N/A</v>
      </c>
      <c r="JR159" s="35" t="e">
        <v>#N/A</v>
      </c>
      <c r="JS159" s="35" t="e">
        <v>#N/A</v>
      </c>
      <c r="JT159" s="35" t="e">
        <v>#N/A</v>
      </c>
      <c r="JU159" s="35" t="e">
        <v>#N/A</v>
      </c>
    </row>
    <row r="160" spans="1:281" ht="19.8" customHeight="1" x14ac:dyDescent="0.2">
      <c r="A160" s="163" t="s">
        <v>1400</v>
      </c>
      <c r="B160" s="92"/>
      <c r="C160" s="52" t="s">
        <v>1228</v>
      </c>
      <c r="D160" s="52" t="s">
        <v>1159</v>
      </c>
      <c r="E160" s="50"/>
      <c r="F160" s="92"/>
      <c r="G160" s="89" t="s">
        <v>938</v>
      </c>
      <c r="H160" s="52" t="s">
        <v>854</v>
      </c>
      <c r="I160" s="5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t="s">
        <v>338</v>
      </c>
      <c r="CN160" s="40"/>
      <c r="CO160" s="41" t="s">
        <v>499</v>
      </c>
      <c r="CP160" s="80">
        <v>1000000000</v>
      </c>
      <c r="CQ160" s="49">
        <v>0</v>
      </c>
      <c r="CR160" s="46"/>
      <c r="CS160" s="44">
        <v>1</v>
      </c>
      <c r="CT160" s="40"/>
      <c r="CU160" s="42" t="s">
        <v>534</v>
      </c>
      <c r="CV160" s="42">
        <v>3</v>
      </c>
      <c r="CW160" s="35" t="e">
        <v>#N/A</v>
      </c>
      <c r="CX160" s="35" t="e">
        <v>#N/A</v>
      </c>
      <c r="CY160" s="71">
        <v>0</v>
      </c>
      <c r="CZ160" s="35" t="e">
        <v>#N/A</v>
      </c>
      <c r="DA160" s="26" t="s">
        <v>319</v>
      </c>
      <c r="DB160" s="35">
        <v>0</v>
      </c>
      <c r="DC160" s="35">
        <v>0</v>
      </c>
      <c r="DD160" s="35">
        <v>0</v>
      </c>
      <c r="DE160" s="35">
        <v>0</v>
      </c>
      <c r="DF160" s="35">
        <v>0</v>
      </c>
      <c r="DG160" s="35">
        <v>0</v>
      </c>
      <c r="DH160" s="35">
        <v>0</v>
      </c>
      <c r="DI160" s="35">
        <v>0</v>
      </c>
      <c r="DJ160" s="35">
        <v>0</v>
      </c>
      <c r="DK160" s="35">
        <v>0</v>
      </c>
      <c r="DL160" s="35">
        <v>0</v>
      </c>
      <c r="DM160" s="35">
        <v>0</v>
      </c>
      <c r="DN160" s="35">
        <v>0</v>
      </c>
      <c r="DO160" s="35">
        <v>0</v>
      </c>
      <c r="DP160" s="35">
        <v>0</v>
      </c>
      <c r="DQ160" s="35">
        <v>0</v>
      </c>
      <c r="DR160" s="35">
        <v>0</v>
      </c>
      <c r="DS160" s="35">
        <v>0</v>
      </c>
      <c r="DT160" s="35">
        <v>0</v>
      </c>
      <c r="DU160" s="35">
        <v>0</v>
      </c>
      <c r="DV160" s="35">
        <v>0</v>
      </c>
      <c r="DW160" s="35">
        <v>0</v>
      </c>
      <c r="DX160" s="35">
        <v>0</v>
      </c>
      <c r="DY160" s="35">
        <v>0</v>
      </c>
      <c r="DZ160" s="35">
        <v>0</v>
      </c>
      <c r="EA160" s="35">
        <v>0</v>
      </c>
      <c r="EB160" s="35">
        <v>0</v>
      </c>
      <c r="EC160" s="35">
        <v>0</v>
      </c>
      <c r="ED160" s="35">
        <v>0</v>
      </c>
      <c r="EE160" s="35">
        <v>0</v>
      </c>
      <c r="EF160" s="35">
        <v>0</v>
      </c>
      <c r="EG160" s="35">
        <v>0</v>
      </c>
      <c r="EH160" s="35">
        <v>0</v>
      </c>
      <c r="EI160" s="35">
        <v>0</v>
      </c>
      <c r="EJ160" s="35">
        <v>0</v>
      </c>
      <c r="EK160" s="35">
        <v>0</v>
      </c>
      <c r="EL160" s="35">
        <v>0</v>
      </c>
      <c r="EM160" s="35">
        <v>0</v>
      </c>
      <c r="EN160" s="35">
        <v>0</v>
      </c>
      <c r="EO160" s="35">
        <v>0</v>
      </c>
      <c r="EP160" s="35">
        <v>0</v>
      </c>
      <c r="EQ160" s="35">
        <v>0</v>
      </c>
      <c r="ER160" s="35">
        <v>0</v>
      </c>
      <c r="ES160" s="35">
        <v>0</v>
      </c>
      <c r="ET160" s="35">
        <v>0</v>
      </c>
      <c r="EU160" s="35">
        <v>0</v>
      </c>
      <c r="EV160" s="35">
        <v>0</v>
      </c>
      <c r="EW160" s="35">
        <v>0</v>
      </c>
      <c r="EX160" s="35">
        <v>0</v>
      </c>
      <c r="EY160" s="35">
        <v>0</v>
      </c>
      <c r="EZ160" s="35">
        <v>0</v>
      </c>
      <c r="FA160" s="35">
        <v>0</v>
      </c>
      <c r="FB160" s="35">
        <v>0</v>
      </c>
      <c r="FC160" s="26">
        <v>0</v>
      </c>
      <c r="FD160" s="35">
        <v>0</v>
      </c>
      <c r="FE160" s="26">
        <v>0</v>
      </c>
      <c r="FF160" s="26">
        <v>0</v>
      </c>
      <c r="FG160" s="26">
        <v>0</v>
      </c>
      <c r="FH160" s="26">
        <v>0</v>
      </c>
      <c r="FI160" s="26">
        <v>0</v>
      </c>
      <c r="FJ160" s="35">
        <v>0</v>
      </c>
      <c r="FK160" s="26">
        <v>0</v>
      </c>
      <c r="FL160" s="26">
        <v>0</v>
      </c>
      <c r="FM160" s="35">
        <v>0</v>
      </c>
      <c r="FN160" s="26">
        <v>0</v>
      </c>
      <c r="FO160" s="26">
        <v>0</v>
      </c>
      <c r="FP160" s="26">
        <v>0</v>
      </c>
      <c r="FQ160" s="26">
        <v>0</v>
      </c>
      <c r="FR160" s="26">
        <v>0</v>
      </c>
      <c r="FS160" s="26">
        <v>0</v>
      </c>
      <c r="FT160" s="35">
        <v>0</v>
      </c>
      <c r="FU160" s="26">
        <v>0</v>
      </c>
      <c r="FV160" s="26">
        <v>0</v>
      </c>
      <c r="FW160" s="26">
        <v>0</v>
      </c>
      <c r="FX160" s="26">
        <v>0</v>
      </c>
      <c r="FY160" s="26">
        <v>0</v>
      </c>
      <c r="FZ160" s="26">
        <v>0</v>
      </c>
      <c r="GA160" s="26">
        <v>0</v>
      </c>
      <c r="GB160" s="26">
        <v>0</v>
      </c>
      <c r="GC160" s="26">
        <v>0</v>
      </c>
      <c r="GD160" s="26">
        <v>0</v>
      </c>
      <c r="GE160" s="26">
        <v>0</v>
      </c>
      <c r="GF160" s="26">
        <v>0</v>
      </c>
      <c r="GG160" s="26">
        <v>0</v>
      </c>
      <c r="GH160" s="26">
        <v>0</v>
      </c>
      <c r="GI160" s="26">
        <v>0</v>
      </c>
      <c r="GJ160" s="26">
        <v>0</v>
      </c>
      <c r="GK160" s="26">
        <v>0</v>
      </c>
      <c r="GL160" s="26">
        <v>0</v>
      </c>
      <c r="GM160" s="26">
        <v>0</v>
      </c>
      <c r="GN160" s="26">
        <v>0</v>
      </c>
      <c r="GO160" s="35">
        <v>0</v>
      </c>
      <c r="GP160" s="26">
        <v>0</v>
      </c>
      <c r="GQ160" s="26">
        <v>0</v>
      </c>
      <c r="GR160" s="35">
        <v>0</v>
      </c>
      <c r="GS160" s="26">
        <v>0</v>
      </c>
      <c r="GT160" s="26">
        <v>0</v>
      </c>
      <c r="GU160" s="26">
        <v>0</v>
      </c>
      <c r="GV160" s="26">
        <v>0</v>
      </c>
      <c r="GW160" s="26">
        <v>0</v>
      </c>
      <c r="GX160" s="26">
        <v>0</v>
      </c>
      <c r="GY160" s="26">
        <v>0</v>
      </c>
      <c r="GZ160" s="26">
        <v>0</v>
      </c>
      <c r="HA160" s="26">
        <v>0</v>
      </c>
      <c r="HB160" s="26">
        <v>0</v>
      </c>
      <c r="HC160" s="26">
        <v>0</v>
      </c>
      <c r="HD160" s="26">
        <v>0</v>
      </c>
      <c r="HE160" s="26">
        <v>0</v>
      </c>
      <c r="HF160" s="26">
        <v>0</v>
      </c>
      <c r="HG160" s="26">
        <v>0</v>
      </c>
      <c r="HH160" s="26">
        <v>0</v>
      </c>
      <c r="HI160" s="26">
        <v>0</v>
      </c>
      <c r="HJ160" s="26">
        <v>0</v>
      </c>
      <c r="HK160" s="26">
        <v>0</v>
      </c>
      <c r="HL160" s="26">
        <v>0</v>
      </c>
      <c r="HM160" s="26">
        <v>0</v>
      </c>
      <c r="HN160" s="26">
        <v>0</v>
      </c>
      <c r="HO160" s="26">
        <v>0</v>
      </c>
      <c r="HP160" s="26">
        <v>0</v>
      </c>
      <c r="HQ160" s="26">
        <v>0</v>
      </c>
      <c r="HR160" s="26">
        <v>0</v>
      </c>
      <c r="HS160" s="26">
        <v>0</v>
      </c>
      <c r="HT160" s="26">
        <v>0</v>
      </c>
      <c r="HU160" s="35">
        <v>0</v>
      </c>
      <c r="HV160" s="26">
        <v>0</v>
      </c>
      <c r="HW160" s="26">
        <v>0</v>
      </c>
      <c r="HX160" s="26">
        <v>0</v>
      </c>
      <c r="HY160" s="35">
        <v>0</v>
      </c>
      <c r="HZ160" s="26">
        <v>0</v>
      </c>
      <c r="IA160" s="26">
        <v>0</v>
      </c>
      <c r="IB160" s="26">
        <v>0</v>
      </c>
      <c r="IC160" s="26">
        <v>0</v>
      </c>
      <c r="ID160" s="26">
        <v>0</v>
      </c>
      <c r="IE160" s="26">
        <v>0</v>
      </c>
      <c r="IF160" s="26">
        <v>0</v>
      </c>
      <c r="IG160" s="26">
        <v>0</v>
      </c>
      <c r="IH160" s="26">
        <v>0</v>
      </c>
      <c r="II160" s="26">
        <v>0</v>
      </c>
      <c r="IJ160" s="26">
        <v>0</v>
      </c>
      <c r="IK160" s="26">
        <v>0</v>
      </c>
      <c r="IL160" s="26">
        <v>0</v>
      </c>
      <c r="IM160" s="26">
        <v>0</v>
      </c>
      <c r="IN160" s="26">
        <v>0</v>
      </c>
      <c r="IO160" s="26">
        <v>0</v>
      </c>
      <c r="IP160" s="26">
        <v>0</v>
      </c>
      <c r="IQ160" s="26">
        <v>0</v>
      </c>
      <c r="IR160" s="26">
        <v>0</v>
      </c>
      <c r="IS160" s="26">
        <v>0</v>
      </c>
      <c r="IT160" s="26">
        <v>0</v>
      </c>
      <c r="IU160" s="26">
        <v>0</v>
      </c>
      <c r="IV160" s="26">
        <v>0</v>
      </c>
      <c r="IW160" s="26">
        <v>0</v>
      </c>
      <c r="IX160" s="26">
        <v>0</v>
      </c>
      <c r="IY160" s="26">
        <v>0</v>
      </c>
      <c r="IZ160" s="26">
        <v>0</v>
      </c>
      <c r="JA160" s="35" t="e">
        <v>#N/A</v>
      </c>
      <c r="JB160" s="35" t="e">
        <v>#N/A</v>
      </c>
      <c r="JC160" s="35" t="e">
        <v>#N/A</v>
      </c>
      <c r="JD160" s="35" t="e">
        <v>#N/A</v>
      </c>
      <c r="JE160" s="35" t="e">
        <v>#N/A</v>
      </c>
      <c r="JF160" s="35" t="e">
        <v>#N/A</v>
      </c>
      <c r="JG160" s="35" t="e">
        <v>#N/A</v>
      </c>
      <c r="JH160" s="35" t="e">
        <v>#N/A</v>
      </c>
      <c r="JI160" s="35" t="e">
        <v>#N/A</v>
      </c>
      <c r="JJ160" s="35" t="e">
        <v>#N/A</v>
      </c>
      <c r="JK160" s="35" t="e">
        <v>#N/A</v>
      </c>
      <c r="JL160" s="35" t="e">
        <v>#N/A</v>
      </c>
      <c r="JM160" s="35" t="e">
        <v>#N/A</v>
      </c>
      <c r="JN160" s="35" t="e">
        <v>#N/A</v>
      </c>
      <c r="JO160" s="35" t="e">
        <v>#N/A</v>
      </c>
      <c r="JP160" s="35" t="e">
        <v>#N/A</v>
      </c>
      <c r="JQ160" s="35" t="e">
        <v>#N/A</v>
      </c>
      <c r="JR160" s="35" t="e">
        <v>#N/A</v>
      </c>
      <c r="JS160" s="35" t="e">
        <v>#N/A</v>
      </c>
      <c r="JT160" s="35" t="e">
        <v>#N/A</v>
      </c>
      <c r="JU160" s="35" t="e">
        <v>#N/A</v>
      </c>
    </row>
    <row r="161" spans="1:281" ht="19.8" customHeight="1" x14ac:dyDescent="0.2">
      <c r="A161" s="163" t="s">
        <v>1399</v>
      </c>
      <c r="B161" s="92"/>
      <c r="C161" s="52" t="s">
        <v>1228</v>
      </c>
      <c r="D161" s="52" t="s">
        <v>1158</v>
      </c>
      <c r="E161" s="50"/>
      <c r="F161" s="92"/>
      <c r="G161" s="89" t="s">
        <v>938</v>
      </c>
      <c r="H161" s="52" t="s">
        <v>853</v>
      </c>
      <c r="I161" s="5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t="s">
        <v>338</v>
      </c>
      <c r="CN161" s="40"/>
      <c r="CO161" s="41" t="s">
        <v>499</v>
      </c>
      <c r="CP161" s="80">
        <v>1000000000</v>
      </c>
      <c r="CQ161" s="49">
        <v>0</v>
      </c>
      <c r="CR161" s="46"/>
      <c r="CS161" s="44">
        <v>1</v>
      </c>
      <c r="CT161" s="40"/>
      <c r="CU161" s="42" t="s">
        <v>534</v>
      </c>
      <c r="CV161" s="42">
        <v>3</v>
      </c>
      <c r="CW161" s="35" t="e">
        <v>#N/A</v>
      </c>
      <c r="CX161" s="35" t="e">
        <v>#N/A</v>
      </c>
      <c r="CY161" s="71">
        <v>0</v>
      </c>
      <c r="CZ161" s="35" t="e">
        <v>#N/A</v>
      </c>
      <c r="DA161" s="26" t="s">
        <v>319</v>
      </c>
      <c r="DB161" s="35">
        <v>0</v>
      </c>
      <c r="DC161" s="35">
        <v>0</v>
      </c>
      <c r="DD161" s="35">
        <v>0</v>
      </c>
      <c r="DE161" s="35">
        <v>0</v>
      </c>
      <c r="DF161" s="35">
        <v>0</v>
      </c>
      <c r="DG161" s="35">
        <v>0</v>
      </c>
      <c r="DH161" s="35">
        <v>0</v>
      </c>
      <c r="DI161" s="35">
        <v>0</v>
      </c>
      <c r="DJ161" s="35">
        <v>0</v>
      </c>
      <c r="DK161" s="35">
        <v>0</v>
      </c>
      <c r="DL161" s="35">
        <v>0</v>
      </c>
      <c r="DM161" s="35">
        <v>0</v>
      </c>
      <c r="DN161" s="35">
        <v>0</v>
      </c>
      <c r="DO161" s="35">
        <v>0</v>
      </c>
      <c r="DP161" s="35">
        <v>0</v>
      </c>
      <c r="DQ161" s="35">
        <v>0</v>
      </c>
      <c r="DR161" s="35">
        <v>0</v>
      </c>
      <c r="DS161" s="35">
        <v>0</v>
      </c>
      <c r="DT161" s="35">
        <v>0</v>
      </c>
      <c r="DU161" s="35">
        <v>0</v>
      </c>
      <c r="DV161" s="35">
        <v>0</v>
      </c>
      <c r="DW161" s="35">
        <v>0</v>
      </c>
      <c r="DX161" s="35">
        <v>0</v>
      </c>
      <c r="DY161" s="35">
        <v>0</v>
      </c>
      <c r="DZ161" s="35">
        <v>0</v>
      </c>
      <c r="EA161" s="35">
        <v>0</v>
      </c>
      <c r="EB161" s="35">
        <v>0</v>
      </c>
      <c r="EC161" s="35">
        <v>0</v>
      </c>
      <c r="ED161" s="35">
        <v>0</v>
      </c>
      <c r="EE161" s="35">
        <v>0</v>
      </c>
      <c r="EF161" s="35">
        <v>0</v>
      </c>
      <c r="EG161" s="35">
        <v>0</v>
      </c>
      <c r="EH161" s="35">
        <v>0</v>
      </c>
      <c r="EI161" s="35">
        <v>0</v>
      </c>
      <c r="EJ161" s="35">
        <v>0</v>
      </c>
      <c r="EK161" s="35">
        <v>0</v>
      </c>
      <c r="EL161" s="35">
        <v>0</v>
      </c>
      <c r="EM161" s="35">
        <v>0</v>
      </c>
      <c r="EN161" s="35">
        <v>0</v>
      </c>
      <c r="EO161" s="35">
        <v>0</v>
      </c>
      <c r="EP161" s="35">
        <v>0</v>
      </c>
      <c r="EQ161" s="35">
        <v>0</v>
      </c>
      <c r="ER161" s="35">
        <v>0</v>
      </c>
      <c r="ES161" s="35">
        <v>0</v>
      </c>
      <c r="ET161" s="35">
        <v>0</v>
      </c>
      <c r="EU161" s="35">
        <v>0</v>
      </c>
      <c r="EV161" s="35">
        <v>0</v>
      </c>
      <c r="EW161" s="35">
        <v>0</v>
      </c>
      <c r="EX161" s="35">
        <v>0</v>
      </c>
      <c r="EY161" s="35">
        <v>0</v>
      </c>
      <c r="EZ161" s="35">
        <v>0</v>
      </c>
      <c r="FA161" s="35">
        <v>0</v>
      </c>
      <c r="FB161" s="35">
        <v>0</v>
      </c>
      <c r="FC161" s="26">
        <v>0</v>
      </c>
      <c r="FD161" s="35">
        <v>0</v>
      </c>
      <c r="FE161" s="26">
        <v>0</v>
      </c>
      <c r="FF161" s="26">
        <v>0</v>
      </c>
      <c r="FG161" s="26">
        <v>0</v>
      </c>
      <c r="FH161" s="26">
        <v>0</v>
      </c>
      <c r="FI161" s="26">
        <v>0</v>
      </c>
      <c r="FJ161" s="35">
        <v>0</v>
      </c>
      <c r="FK161" s="26">
        <v>0</v>
      </c>
      <c r="FL161" s="26">
        <v>0</v>
      </c>
      <c r="FM161" s="35">
        <v>0</v>
      </c>
      <c r="FN161" s="26">
        <v>0</v>
      </c>
      <c r="FO161" s="26">
        <v>0</v>
      </c>
      <c r="FP161" s="26">
        <v>0</v>
      </c>
      <c r="FQ161" s="26">
        <v>0</v>
      </c>
      <c r="FR161" s="26">
        <v>0</v>
      </c>
      <c r="FS161" s="26">
        <v>0</v>
      </c>
      <c r="FT161" s="35">
        <v>0</v>
      </c>
      <c r="FU161" s="26">
        <v>0</v>
      </c>
      <c r="FV161" s="26">
        <v>0</v>
      </c>
      <c r="FW161" s="26">
        <v>0</v>
      </c>
      <c r="FX161" s="26">
        <v>0</v>
      </c>
      <c r="FY161" s="26">
        <v>0</v>
      </c>
      <c r="FZ161" s="26">
        <v>0</v>
      </c>
      <c r="GA161" s="26">
        <v>0</v>
      </c>
      <c r="GB161" s="26">
        <v>0</v>
      </c>
      <c r="GC161" s="26">
        <v>0</v>
      </c>
      <c r="GD161" s="26">
        <v>0</v>
      </c>
      <c r="GE161" s="26">
        <v>0</v>
      </c>
      <c r="GF161" s="26">
        <v>0</v>
      </c>
      <c r="GG161" s="26">
        <v>0</v>
      </c>
      <c r="GH161" s="26">
        <v>0</v>
      </c>
      <c r="GI161" s="26">
        <v>0</v>
      </c>
      <c r="GJ161" s="26">
        <v>0</v>
      </c>
      <c r="GK161" s="26">
        <v>0</v>
      </c>
      <c r="GL161" s="26">
        <v>0</v>
      </c>
      <c r="GM161" s="26">
        <v>0</v>
      </c>
      <c r="GN161" s="26">
        <v>0</v>
      </c>
      <c r="GO161" s="35">
        <v>0</v>
      </c>
      <c r="GP161" s="26">
        <v>0</v>
      </c>
      <c r="GQ161" s="26">
        <v>0</v>
      </c>
      <c r="GR161" s="35">
        <v>0</v>
      </c>
      <c r="GS161" s="26">
        <v>0</v>
      </c>
      <c r="GT161" s="26">
        <v>0</v>
      </c>
      <c r="GU161" s="26">
        <v>0</v>
      </c>
      <c r="GV161" s="26">
        <v>0</v>
      </c>
      <c r="GW161" s="26">
        <v>0</v>
      </c>
      <c r="GX161" s="26">
        <v>0</v>
      </c>
      <c r="GY161" s="26">
        <v>0</v>
      </c>
      <c r="GZ161" s="26">
        <v>0</v>
      </c>
      <c r="HA161" s="26">
        <v>0</v>
      </c>
      <c r="HB161" s="26">
        <v>0</v>
      </c>
      <c r="HC161" s="26">
        <v>0</v>
      </c>
      <c r="HD161" s="26">
        <v>0</v>
      </c>
      <c r="HE161" s="26">
        <v>0</v>
      </c>
      <c r="HF161" s="26">
        <v>0</v>
      </c>
      <c r="HG161" s="26">
        <v>0</v>
      </c>
      <c r="HH161" s="26">
        <v>0</v>
      </c>
      <c r="HI161" s="26">
        <v>0</v>
      </c>
      <c r="HJ161" s="26">
        <v>0</v>
      </c>
      <c r="HK161" s="26">
        <v>0</v>
      </c>
      <c r="HL161" s="26">
        <v>0</v>
      </c>
      <c r="HM161" s="26">
        <v>0</v>
      </c>
      <c r="HN161" s="26">
        <v>0</v>
      </c>
      <c r="HO161" s="26">
        <v>0</v>
      </c>
      <c r="HP161" s="26">
        <v>0</v>
      </c>
      <c r="HQ161" s="26">
        <v>0</v>
      </c>
      <c r="HR161" s="26">
        <v>0</v>
      </c>
      <c r="HS161" s="26">
        <v>0</v>
      </c>
      <c r="HT161" s="26">
        <v>0</v>
      </c>
      <c r="HU161" s="35">
        <v>0</v>
      </c>
      <c r="HV161" s="26">
        <v>0</v>
      </c>
      <c r="HW161" s="26">
        <v>0</v>
      </c>
      <c r="HX161" s="26">
        <v>0</v>
      </c>
      <c r="HY161" s="35">
        <v>0</v>
      </c>
      <c r="HZ161" s="26">
        <v>0</v>
      </c>
      <c r="IA161" s="26">
        <v>0</v>
      </c>
      <c r="IB161" s="26">
        <v>0</v>
      </c>
      <c r="IC161" s="26">
        <v>0</v>
      </c>
      <c r="ID161" s="26">
        <v>0</v>
      </c>
      <c r="IE161" s="26">
        <v>0</v>
      </c>
      <c r="IF161" s="26">
        <v>0</v>
      </c>
      <c r="IG161" s="26">
        <v>0</v>
      </c>
      <c r="IH161" s="26">
        <v>0</v>
      </c>
      <c r="II161" s="26">
        <v>0</v>
      </c>
      <c r="IJ161" s="26">
        <v>0</v>
      </c>
      <c r="IK161" s="26">
        <v>0</v>
      </c>
      <c r="IL161" s="26">
        <v>0</v>
      </c>
      <c r="IM161" s="26">
        <v>0</v>
      </c>
      <c r="IN161" s="26">
        <v>0</v>
      </c>
      <c r="IO161" s="26">
        <v>0</v>
      </c>
      <c r="IP161" s="26">
        <v>0</v>
      </c>
      <c r="IQ161" s="26">
        <v>0</v>
      </c>
      <c r="IR161" s="26">
        <v>0</v>
      </c>
      <c r="IS161" s="26">
        <v>0</v>
      </c>
      <c r="IT161" s="26">
        <v>0</v>
      </c>
      <c r="IU161" s="26">
        <v>0</v>
      </c>
      <c r="IV161" s="26">
        <v>0</v>
      </c>
      <c r="IW161" s="26">
        <v>0</v>
      </c>
      <c r="IX161" s="26">
        <v>0</v>
      </c>
      <c r="IY161" s="26">
        <v>0</v>
      </c>
      <c r="IZ161" s="26">
        <v>0</v>
      </c>
      <c r="JA161" s="35" t="e">
        <v>#N/A</v>
      </c>
      <c r="JB161" s="35" t="e">
        <v>#N/A</v>
      </c>
      <c r="JC161" s="35" t="e">
        <v>#N/A</v>
      </c>
      <c r="JD161" s="35" t="e">
        <v>#N/A</v>
      </c>
      <c r="JE161" s="35" t="e">
        <v>#N/A</v>
      </c>
      <c r="JF161" s="35" t="e">
        <v>#N/A</v>
      </c>
      <c r="JG161" s="35" t="e">
        <v>#N/A</v>
      </c>
      <c r="JH161" s="35" t="e">
        <v>#N/A</v>
      </c>
      <c r="JI161" s="35" t="e">
        <v>#N/A</v>
      </c>
      <c r="JJ161" s="35" t="e">
        <v>#N/A</v>
      </c>
      <c r="JK161" s="35" t="e">
        <v>#N/A</v>
      </c>
      <c r="JL161" s="35" t="e">
        <v>#N/A</v>
      </c>
      <c r="JM161" s="35" t="e">
        <v>#N/A</v>
      </c>
      <c r="JN161" s="35" t="e">
        <v>#N/A</v>
      </c>
      <c r="JO161" s="35" t="e">
        <v>#N/A</v>
      </c>
      <c r="JP161" s="35" t="e">
        <v>#N/A</v>
      </c>
      <c r="JQ161" s="35" t="e">
        <v>#N/A</v>
      </c>
      <c r="JR161" s="35" t="e">
        <v>#N/A</v>
      </c>
      <c r="JS161" s="35" t="e">
        <v>#N/A</v>
      </c>
      <c r="JT161" s="35" t="e">
        <v>#N/A</v>
      </c>
      <c r="JU161" s="35" t="e">
        <v>#N/A</v>
      </c>
    </row>
    <row r="162" spans="1:281" ht="19.8" customHeight="1" x14ac:dyDescent="0.2">
      <c r="A162" s="163" t="s">
        <v>1398</v>
      </c>
      <c r="B162" s="92"/>
      <c r="C162" s="52" t="s">
        <v>1228</v>
      </c>
      <c r="D162" s="52" t="s">
        <v>1157</v>
      </c>
      <c r="E162" s="50"/>
      <c r="F162" s="92"/>
      <c r="G162" s="89" t="s">
        <v>938</v>
      </c>
      <c r="H162" s="52" t="s">
        <v>852</v>
      </c>
      <c r="I162" s="5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t="s">
        <v>338</v>
      </c>
      <c r="CN162" s="40"/>
      <c r="CO162" s="41" t="s">
        <v>499</v>
      </c>
      <c r="CP162" s="80">
        <v>1000000000</v>
      </c>
      <c r="CQ162" s="49">
        <v>0</v>
      </c>
      <c r="CR162" s="46"/>
      <c r="CS162" s="44">
        <v>1</v>
      </c>
      <c r="CT162" s="40"/>
      <c r="CU162" s="42" t="s">
        <v>534</v>
      </c>
      <c r="CV162" s="42">
        <v>3</v>
      </c>
      <c r="CW162" s="35" t="e">
        <v>#N/A</v>
      </c>
      <c r="CX162" s="35" t="e">
        <v>#N/A</v>
      </c>
      <c r="CY162" s="71">
        <v>0</v>
      </c>
      <c r="CZ162" s="35" t="e">
        <v>#N/A</v>
      </c>
      <c r="DA162" s="26" t="s">
        <v>319</v>
      </c>
      <c r="DB162" s="35">
        <v>0</v>
      </c>
      <c r="DC162" s="35">
        <v>0</v>
      </c>
      <c r="DD162" s="35">
        <v>0</v>
      </c>
      <c r="DE162" s="35">
        <v>0</v>
      </c>
      <c r="DF162" s="35">
        <v>0</v>
      </c>
      <c r="DG162" s="35">
        <v>0</v>
      </c>
      <c r="DH162" s="35">
        <v>0</v>
      </c>
      <c r="DI162" s="35">
        <v>0</v>
      </c>
      <c r="DJ162" s="35">
        <v>0</v>
      </c>
      <c r="DK162" s="35">
        <v>0</v>
      </c>
      <c r="DL162" s="35">
        <v>0</v>
      </c>
      <c r="DM162" s="35">
        <v>0</v>
      </c>
      <c r="DN162" s="35">
        <v>0</v>
      </c>
      <c r="DO162" s="35">
        <v>0</v>
      </c>
      <c r="DP162" s="35">
        <v>0</v>
      </c>
      <c r="DQ162" s="35">
        <v>0</v>
      </c>
      <c r="DR162" s="35">
        <v>0</v>
      </c>
      <c r="DS162" s="35">
        <v>0</v>
      </c>
      <c r="DT162" s="35">
        <v>0</v>
      </c>
      <c r="DU162" s="35">
        <v>0</v>
      </c>
      <c r="DV162" s="35">
        <v>0</v>
      </c>
      <c r="DW162" s="35">
        <v>0</v>
      </c>
      <c r="DX162" s="35">
        <v>0</v>
      </c>
      <c r="DY162" s="35">
        <v>0</v>
      </c>
      <c r="DZ162" s="35">
        <v>0</v>
      </c>
      <c r="EA162" s="35">
        <v>0</v>
      </c>
      <c r="EB162" s="35">
        <v>0</v>
      </c>
      <c r="EC162" s="35">
        <v>0</v>
      </c>
      <c r="ED162" s="35">
        <v>0</v>
      </c>
      <c r="EE162" s="35">
        <v>0</v>
      </c>
      <c r="EF162" s="35">
        <v>0</v>
      </c>
      <c r="EG162" s="35">
        <v>0</v>
      </c>
      <c r="EH162" s="35">
        <v>0</v>
      </c>
      <c r="EI162" s="35">
        <v>0</v>
      </c>
      <c r="EJ162" s="35">
        <v>0</v>
      </c>
      <c r="EK162" s="35">
        <v>0</v>
      </c>
      <c r="EL162" s="35">
        <v>0</v>
      </c>
      <c r="EM162" s="35">
        <v>0</v>
      </c>
      <c r="EN162" s="35">
        <v>0</v>
      </c>
      <c r="EO162" s="35">
        <v>0</v>
      </c>
      <c r="EP162" s="35">
        <v>0</v>
      </c>
      <c r="EQ162" s="35">
        <v>0</v>
      </c>
      <c r="ER162" s="35">
        <v>0</v>
      </c>
      <c r="ES162" s="35">
        <v>0</v>
      </c>
      <c r="ET162" s="35">
        <v>0</v>
      </c>
      <c r="EU162" s="35">
        <v>0</v>
      </c>
      <c r="EV162" s="35">
        <v>0</v>
      </c>
      <c r="EW162" s="35">
        <v>0</v>
      </c>
      <c r="EX162" s="35">
        <v>0</v>
      </c>
      <c r="EY162" s="35">
        <v>0</v>
      </c>
      <c r="EZ162" s="35">
        <v>0</v>
      </c>
      <c r="FA162" s="35">
        <v>0</v>
      </c>
      <c r="FB162" s="35">
        <v>0</v>
      </c>
      <c r="FC162" s="26">
        <v>0</v>
      </c>
      <c r="FD162" s="35">
        <v>0</v>
      </c>
      <c r="FE162" s="26">
        <v>0</v>
      </c>
      <c r="FF162" s="26">
        <v>0</v>
      </c>
      <c r="FG162" s="26">
        <v>0</v>
      </c>
      <c r="FH162" s="26">
        <v>0</v>
      </c>
      <c r="FI162" s="26">
        <v>0</v>
      </c>
      <c r="FJ162" s="35">
        <v>0</v>
      </c>
      <c r="FK162" s="26">
        <v>0</v>
      </c>
      <c r="FL162" s="26">
        <v>0</v>
      </c>
      <c r="FM162" s="35">
        <v>0</v>
      </c>
      <c r="FN162" s="26">
        <v>0</v>
      </c>
      <c r="FO162" s="26">
        <v>0</v>
      </c>
      <c r="FP162" s="26">
        <v>0</v>
      </c>
      <c r="FQ162" s="26">
        <v>0</v>
      </c>
      <c r="FR162" s="26">
        <v>0</v>
      </c>
      <c r="FS162" s="26">
        <v>0</v>
      </c>
      <c r="FT162" s="35">
        <v>0</v>
      </c>
      <c r="FU162" s="26">
        <v>0</v>
      </c>
      <c r="FV162" s="26">
        <v>0</v>
      </c>
      <c r="FW162" s="26">
        <v>0</v>
      </c>
      <c r="FX162" s="26">
        <v>0</v>
      </c>
      <c r="FY162" s="26">
        <v>0</v>
      </c>
      <c r="FZ162" s="26">
        <v>0</v>
      </c>
      <c r="GA162" s="26">
        <v>0</v>
      </c>
      <c r="GB162" s="26">
        <v>0</v>
      </c>
      <c r="GC162" s="26">
        <v>0</v>
      </c>
      <c r="GD162" s="26">
        <v>0</v>
      </c>
      <c r="GE162" s="26">
        <v>0</v>
      </c>
      <c r="GF162" s="26">
        <v>0</v>
      </c>
      <c r="GG162" s="26">
        <v>0</v>
      </c>
      <c r="GH162" s="26">
        <v>0</v>
      </c>
      <c r="GI162" s="26">
        <v>0</v>
      </c>
      <c r="GJ162" s="26">
        <v>0</v>
      </c>
      <c r="GK162" s="26">
        <v>0</v>
      </c>
      <c r="GL162" s="26">
        <v>0</v>
      </c>
      <c r="GM162" s="26">
        <v>0</v>
      </c>
      <c r="GN162" s="26">
        <v>0</v>
      </c>
      <c r="GO162" s="35">
        <v>0</v>
      </c>
      <c r="GP162" s="26">
        <v>0</v>
      </c>
      <c r="GQ162" s="26">
        <v>0</v>
      </c>
      <c r="GR162" s="35">
        <v>0</v>
      </c>
      <c r="GS162" s="26">
        <v>0</v>
      </c>
      <c r="GT162" s="26">
        <v>0</v>
      </c>
      <c r="GU162" s="26">
        <v>0</v>
      </c>
      <c r="GV162" s="26">
        <v>0</v>
      </c>
      <c r="GW162" s="26">
        <v>0</v>
      </c>
      <c r="GX162" s="26">
        <v>0</v>
      </c>
      <c r="GY162" s="26">
        <v>0</v>
      </c>
      <c r="GZ162" s="26">
        <v>0</v>
      </c>
      <c r="HA162" s="26">
        <v>0</v>
      </c>
      <c r="HB162" s="26">
        <v>0</v>
      </c>
      <c r="HC162" s="26">
        <v>0</v>
      </c>
      <c r="HD162" s="26">
        <v>0</v>
      </c>
      <c r="HE162" s="26">
        <v>0</v>
      </c>
      <c r="HF162" s="26">
        <v>0</v>
      </c>
      <c r="HG162" s="26">
        <v>0</v>
      </c>
      <c r="HH162" s="26">
        <v>0</v>
      </c>
      <c r="HI162" s="26">
        <v>0</v>
      </c>
      <c r="HJ162" s="26">
        <v>0</v>
      </c>
      <c r="HK162" s="26">
        <v>0</v>
      </c>
      <c r="HL162" s="26">
        <v>0</v>
      </c>
      <c r="HM162" s="26">
        <v>0</v>
      </c>
      <c r="HN162" s="26">
        <v>0</v>
      </c>
      <c r="HO162" s="26">
        <v>0</v>
      </c>
      <c r="HP162" s="26">
        <v>0</v>
      </c>
      <c r="HQ162" s="26">
        <v>0</v>
      </c>
      <c r="HR162" s="26">
        <v>0</v>
      </c>
      <c r="HS162" s="26">
        <v>0</v>
      </c>
      <c r="HT162" s="26">
        <v>0</v>
      </c>
      <c r="HU162" s="35">
        <v>0</v>
      </c>
      <c r="HV162" s="26">
        <v>0</v>
      </c>
      <c r="HW162" s="26">
        <v>0</v>
      </c>
      <c r="HX162" s="26">
        <v>0</v>
      </c>
      <c r="HY162" s="35">
        <v>0</v>
      </c>
      <c r="HZ162" s="26">
        <v>0</v>
      </c>
      <c r="IA162" s="26">
        <v>0</v>
      </c>
      <c r="IB162" s="26">
        <v>0</v>
      </c>
      <c r="IC162" s="26">
        <v>0</v>
      </c>
      <c r="ID162" s="26">
        <v>0</v>
      </c>
      <c r="IE162" s="26">
        <v>0</v>
      </c>
      <c r="IF162" s="26">
        <v>0</v>
      </c>
      <c r="IG162" s="26">
        <v>0</v>
      </c>
      <c r="IH162" s="26">
        <v>0</v>
      </c>
      <c r="II162" s="26">
        <v>0</v>
      </c>
      <c r="IJ162" s="26">
        <v>0</v>
      </c>
      <c r="IK162" s="26">
        <v>0</v>
      </c>
      <c r="IL162" s="26">
        <v>0</v>
      </c>
      <c r="IM162" s="26">
        <v>0</v>
      </c>
      <c r="IN162" s="26">
        <v>0</v>
      </c>
      <c r="IO162" s="26">
        <v>0</v>
      </c>
      <c r="IP162" s="26">
        <v>0</v>
      </c>
      <c r="IQ162" s="26">
        <v>0</v>
      </c>
      <c r="IR162" s="26">
        <v>0</v>
      </c>
      <c r="IS162" s="26">
        <v>0</v>
      </c>
      <c r="IT162" s="26">
        <v>0</v>
      </c>
      <c r="IU162" s="26">
        <v>0</v>
      </c>
      <c r="IV162" s="26">
        <v>0</v>
      </c>
      <c r="IW162" s="26">
        <v>0</v>
      </c>
      <c r="IX162" s="26">
        <v>0</v>
      </c>
      <c r="IY162" s="26">
        <v>0</v>
      </c>
      <c r="IZ162" s="26">
        <v>0</v>
      </c>
      <c r="JA162" s="35" t="e">
        <v>#N/A</v>
      </c>
      <c r="JB162" s="35" t="e">
        <v>#N/A</v>
      </c>
      <c r="JC162" s="35" t="e">
        <v>#N/A</v>
      </c>
      <c r="JD162" s="35" t="e">
        <v>#N/A</v>
      </c>
      <c r="JE162" s="35" t="e">
        <v>#N/A</v>
      </c>
      <c r="JF162" s="35" t="e">
        <v>#N/A</v>
      </c>
      <c r="JG162" s="35" t="e">
        <v>#N/A</v>
      </c>
      <c r="JH162" s="35" t="e">
        <v>#N/A</v>
      </c>
      <c r="JI162" s="35" t="e">
        <v>#N/A</v>
      </c>
      <c r="JJ162" s="35" t="e">
        <v>#N/A</v>
      </c>
      <c r="JK162" s="35" t="e">
        <v>#N/A</v>
      </c>
      <c r="JL162" s="35" t="e">
        <v>#N/A</v>
      </c>
      <c r="JM162" s="35" t="e">
        <v>#N/A</v>
      </c>
      <c r="JN162" s="35" t="e">
        <v>#N/A</v>
      </c>
      <c r="JO162" s="35" t="e">
        <v>#N/A</v>
      </c>
      <c r="JP162" s="35" t="e">
        <v>#N/A</v>
      </c>
      <c r="JQ162" s="35" t="e">
        <v>#N/A</v>
      </c>
      <c r="JR162" s="35" t="e">
        <v>#N/A</v>
      </c>
      <c r="JS162" s="35" t="e">
        <v>#N/A</v>
      </c>
      <c r="JT162" s="35" t="e">
        <v>#N/A</v>
      </c>
      <c r="JU162" s="35" t="e">
        <v>#N/A</v>
      </c>
    </row>
    <row r="163" spans="1:281" ht="19.8" customHeight="1" x14ac:dyDescent="0.2">
      <c r="A163" s="163" t="s">
        <v>1397</v>
      </c>
      <c r="B163" s="92"/>
      <c r="C163" s="52" t="s">
        <v>1228</v>
      </c>
      <c r="D163" s="52" t="s">
        <v>1156</v>
      </c>
      <c r="E163" s="50"/>
      <c r="F163" s="92"/>
      <c r="G163" s="89" t="s">
        <v>938</v>
      </c>
      <c r="H163" s="52" t="s">
        <v>851</v>
      </c>
      <c r="I163" s="5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t="s">
        <v>338</v>
      </c>
      <c r="CN163" s="40"/>
      <c r="CO163" s="41" t="s">
        <v>499</v>
      </c>
      <c r="CP163" s="80">
        <v>1000000000</v>
      </c>
      <c r="CQ163" s="49">
        <v>0</v>
      </c>
      <c r="CR163" s="46"/>
      <c r="CS163" s="44">
        <v>1</v>
      </c>
      <c r="CT163" s="40"/>
      <c r="CU163" s="42" t="s">
        <v>534</v>
      </c>
      <c r="CV163" s="42">
        <v>3</v>
      </c>
      <c r="CW163" s="35" t="e">
        <v>#N/A</v>
      </c>
      <c r="CX163" s="35" t="e">
        <v>#N/A</v>
      </c>
      <c r="CY163" s="71">
        <v>0</v>
      </c>
      <c r="CZ163" s="35" t="e">
        <v>#N/A</v>
      </c>
      <c r="DA163" s="26" t="s">
        <v>319</v>
      </c>
      <c r="DB163" s="35">
        <v>0</v>
      </c>
      <c r="DC163" s="35">
        <v>0</v>
      </c>
      <c r="DD163" s="35">
        <v>0</v>
      </c>
      <c r="DE163" s="35">
        <v>0</v>
      </c>
      <c r="DF163" s="35">
        <v>0</v>
      </c>
      <c r="DG163" s="35">
        <v>0</v>
      </c>
      <c r="DH163" s="35">
        <v>0</v>
      </c>
      <c r="DI163" s="35">
        <v>0</v>
      </c>
      <c r="DJ163" s="35">
        <v>0</v>
      </c>
      <c r="DK163" s="35">
        <v>0</v>
      </c>
      <c r="DL163" s="35">
        <v>0</v>
      </c>
      <c r="DM163" s="35">
        <v>0</v>
      </c>
      <c r="DN163" s="35">
        <v>0</v>
      </c>
      <c r="DO163" s="35">
        <v>0</v>
      </c>
      <c r="DP163" s="35">
        <v>0</v>
      </c>
      <c r="DQ163" s="35">
        <v>0</v>
      </c>
      <c r="DR163" s="35">
        <v>0</v>
      </c>
      <c r="DS163" s="35">
        <v>0</v>
      </c>
      <c r="DT163" s="35">
        <v>0</v>
      </c>
      <c r="DU163" s="35">
        <v>0</v>
      </c>
      <c r="DV163" s="35">
        <v>0</v>
      </c>
      <c r="DW163" s="35">
        <v>0</v>
      </c>
      <c r="DX163" s="35">
        <v>0</v>
      </c>
      <c r="DY163" s="35">
        <v>0</v>
      </c>
      <c r="DZ163" s="35">
        <v>0</v>
      </c>
      <c r="EA163" s="35">
        <v>0</v>
      </c>
      <c r="EB163" s="35">
        <v>0</v>
      </c>
      <c r="EC163" s="35">
        <v>0</v>
      </c>
      <c r="ED163" s="35">
        <v>0</v>
      </c>
      <c r="EE163" s="35">
        <v>0</v>
      </c>
      <c r="EF163" s="35">
        <v>0</v>
      </c>
      <c r="EG163" s="35">
        <v>0</v>
      </c>
      <c r="EH163" s="35">
        <v>0</v>
      </c>
      <c r="EI163" s="35">
        <v>0</v>
      </c>
      <c r="EJ163" s="35">
        <v>0</v>
      </c>
      <c r="EK163" s="35">
        <v>0</v>
      </c>
      <c r="EL163" s="35">
        <v>0</v>
      </c>
      <c r="EM163" s="35">
        <v>0</v>
      </c>
      <c r="EN163" s="35">
        <v>0</v>
      </c>
      <c r="EO163" s="35">
        <v>0</v>
      </c>
      <c r="EP163" s="35">
        <v>0</v>
      </c>
      <c r="EQ163" s="35">
        <v>0</v>
      </c>
      <c r="ER163" s="35">
        <v>0</v>
      </c>
      <c r="ES163" s="35">
        <v>0</v>
      </c>
      <c r="ET163" s="35">
        <v>0</v>
      </c>
      <c r="EU163" s="35">
        <v>0</v>
      </c>
      <c r="EV163" s="35">
        <v>0</v>
      </c>
      <c r="EW163" s="35">
        <v>0</v>
      </c>
      <c r="EX163" s="35">
        <v>0</v>
      </c>
      <c r="EY163" s="35">
        <v>0</v>
      </c>
      <c r="EZ163" s="35">
        <v>0</v>
      </c>
      <c r="FA163" s="35">
        <v>0</v>
      </c>
      <c r="FB163" s="35">
        <v>0</v>
      </c>
      <c r="FC163" s="26">
        <v>0</v>
      </c>
      <c r="FD163" s="35">
        <v>0</v>
      </c>
      <c r="FE163" s="26">
        <v>0</v>
      </c>
      <c r="FF163" s="26">
        <v>0</v>
      </c>
      <c r="FG163" s="26">
        <v>0</v>
      </c>
      <c r="FH163" s="26">
        <v>0</v>
      </c>
      <c r="FI163" s="26">
        <v>0</v>
      </c>
      <c r="FJ163" s="35">
        <v>0</v>
      </c>
      <c r="FK163" s="26">
        <v>0</v>
      </c>
      <c r="FL163" s="26">
        <v>0</v>
      </c>
      <c r="FM163" s="35">
        <v>0</v>
      </c>
      <c r="FN163" s="26">
        <v>0</v>
      </c>
      <c r="FO163" s="26">
        <v>0</v>
      </c>
      <c r="FP163" s="26">
        <v>0</v>
      </c>
      <c r="FQ163" s="26">
        <v>0</v>
      </c>
      <c r="FR163" s="26">
        <v>0</v>
      </c>
      <c r="FS163" s="26">
        <v>0</v>
      </c>
      <c r="FT163" s="35">
        <v>0</v>
      </c>
      <c r="FU163" s="26">
        <v>0</v>
      </c>
      <c r="FV163" s="26">
        <v>0</v>
      </c>
      <c r="FW163" s="26">
        <v>0</v>
      </c>
      <c r="FX163" s="26">
        <v>0</v>
      </c>
      <c r="FY163" s="26">
        <v>0</v>
      </c>
      <c r="FZ163" s="26">
        <v>0</v>
      </c>
      <c r="GA163" s="26">
        <v>0</v>
      </c>
      <c r="GB163" s="26">
        <v>0</v>
      </c>
      <c r="GC163" s="26">
        <v>0</v>
      </c>
      <c r="GD163" s="26">
        <v>0</v>
      </c>
      <c r="GE163" s="26">
        <v>0</v>
      </c>
      <c r="GF163" s="26">
        <v>0</v>
      </c>
      <c r="GG163" s="26">
        <v>0</v>
      </c>
      <c r="GH163" s="26">
        <v>0</v>
      </c>
      <c r="GI163" s="26">
        <v>0</v>
      </c>
      <c r="GJ163" s="26">
        <v>0</v>
      </c>
      <c r="GK163" s="26">
        <v>0</v>
      </c>
      <c r="GL163" s="26">
        <v>0</v>
      </c>
      <c r="GM163" s="26">
        <v>0</v>
      </c>
      <c r="GN163" s="26">
        <v>0</v>
      </c>
      <c r="GO163" s="35">
        <v>0</v>
      </c>
      <c r="GP163" s="26">
        <v>0</v>
      </c>
      <c r="GQ163" s="26">
        <v>0</v>
      </c>
      <c r="GR163" s="35">
        <v>0</v>
      </c>
      <c r="GS163" s="26">
        <v>0</v>
      </c>
      <c r="GT163" s="26">
        <v>0</v>
      </c>
      <c r="GU163" s="26">
        <v>0</v>
      </c>
      <c r="GV163" s="26">
        <v>0</v>
      </c>
      <c r="GW163" s="26">
        <v>0</v>
      </c>
      <c r="GX163" s="26">
        <v>0</v>
      </c>
      <c r="GY163" s="26">
        <v>0</v>
      </c>
      <c r="GZ163" s="26">
        <v>0</v>
      </c>
      <c r="HA163" s="26">
        <v>0</v>
      </c>
      <c r="HB163" s="26">
        <v>0</v>
      </c>
      <c r="HC163" s="26">
        <v>0</v>
      </c>
      <c r="HD163" s="26">
        <v>0</v>
      </c>
      <c r="HE163" s="26">
        <v>0</v>
      </c>
      <c r="HF163" s="26">
        <v>0</v>
      </c>
      <c r="HG163" s="26">
        <v>0</v>
      </c>
      <c r="HH163" s="26">
        <v>0</v>
      </c>
      <c r="HI163" s="26">
        <v>0</v>
      </c>
      <c r="HJ163" s="26">
        <v>0</v>
      </c>
      <c r="HK163" s="26">
        <v>0</v>
      </c>
      <c r="HL163" s="26">
        <v>0</v>
      </c>
      <c r="HM163" s="26">
        <v>0</v>
      </c>
      <c r="HN163" s="26">
        <v>0</v>
      </c>
      <c r="HO163" s="26">
        <v>0</v>
      </c>
      <c r="HP163" s="26">
        <v>0</v>
      </c>
      <c r="HQ163" s="26">
        <v>0</v>
      </c>
      <c r="HR163" s="26">
        <v>0</v>
      </c>
      <c r="HS163" s="26">
        <v>0</v>
      </c>
      <c r="HT163" s="26">
        <v>0</v>
      </c>
      <c r="HU163" s="35">
        <v>0</v>
      </c>
      <c r="HV163" s="26">
        <v>0</v>
      </c>
      <c r="HW163" s="26">
        <v>0</v>
      </c>
      <c r="HX163" s="26">
        <v>0</v>
      </c>
      <c r="HY163" s="35">
        <v>0</v>
      </c>
      <c r="HZ163" s="26">
        <v>0</v>
      </c>
      <c r="IA163" s="26">
        <v>0</v>
      </c>
      <c r="IB163" s="26">
        <v>0</v>
      </c>
      <c r="IC163" s="26">
        <v>0</v>
      </c>
      <c r="ID163" s="26">
        <v>0</v>
      </c>
      <c r="IE163" s="26">
        <v>0</v>
      </c>
      <c r="IF163" s="26">
        <v>0</v>
      </c>
      <c r="IG163" s="26">
        <v>0</v>
      </c>
      <c r="IH163" s="26">
        <v>0</v>
      </c>
      <c r="II163" s="26">
        <v>0</v>
      </c>
      <c r="IJ163" s="26">
        <v>0</v>
      </c>
      <c r="IK163" s="26">
        <v>0</v>
      </c>
      <c r="IL163" s="26">
        <v>0</v>
      </c>
      <c r="IM163" s="26">
        <v>0</v>
      </c>
      <c r="IN163" s="26">
        <v>0</v>
      </c>
      <c r="IO163" s="26">
        <v>0</v>
      </c>
      <c r="IP163" s="26">
        <v>0</v>
      </c>
      <c r="IQ163" s="26">
        <v>0</v>
      </c>
      <c r="IR163" s="26">
        <v>0</v>
      </c>
      <c r="IS163" s="26">
        <v>0</v>
      </c>
      <c r="IT163" s="26">
        <v>0</v>
      </c>
      <c r="IU163" s="26">
        <v>0</v>
      </c>
      <c r="IV163" s="26">
        <v>0</v>
      </c>
      <c r="IW163" s="26">
        <v>0</v>
      </c>
      <c r="IX163" s="26">
        <v>0</v>
      </c>
      <c r="IY163" s="26">
        <v>0</v>
      </c>
      <c r="IZ163" s="26">
        <v>0</v>
      </c>
      <c r="JA163" s="35" t="e">
        <v>#N/A</v>
      </c>
      <c r="JB163" s="35" t="e">
        <v>#N/A</v>
      </c>
      <c r="JC163" s="35" t="e">
        <v>#N/A</v>
      </c>
      <c r="JD163" s="35" t="e">
        <v>#N/A</v>
      </c>
      <c r="JE163" s="35" t="e">
        <v>#N/A</v>
      </c>
      <c r="JF163" s="35" t="e">
        <v>#N/A</v>
      </c>
      <c r="JG163" s="35" t="e">
        <v>#N/A</v>
      </c>
      <c r="JH163" s="35" t="e">
        <v>#N/A</v>
      </c>
      <c r="JI163" s="35" t="e">
        <v>#N/A</v>
      </c>
      <c r="JJ163" s="35" t="e">
        <v>#N/A</v>
      </c>
      <c r="JK163" s="35" t="e">
        <v>#N/A</v>
      </c>
      <c r="JL163" s="35" t="e">
        <v>#N/A</v>
      </c>
      <c r="JM163" s="35" t="e">
        <v>#N/A</v>
      </c>
      <c r="JN163" s="35" t="e">
        <v>#N/A</v>
      </c>
      <c r="JO163" s="35" t="e">
        <v>#N/A</v>
      </c>
      <c r="JP163" s="35" t="e">
        <v>#N/A</v>
      </c>
      <c r="JQ163" s="35" t="e">
        <v>#N/A</v>
      </c>
      <c r="JR163" s="35" t="e">
        <v>#N/A</v>
      </c>
      <c r="JS163" s="35" t="e">
        <v>#N/A</v>
      </c>
      <c r="JT163" s="35" t="e">
        <v>#N/A</v>
      </c>
      <c r="JU163" s="35" t="e">
        <v>#N/A</v>
      </c>
    </row>
    <row r="164" spans="1:281" ht="19.8" customHeight="1" x14ac:dyDescent="0.2">
      <c r="A164" s="163" t="s">
        <v>1396</v>
      </c>
      <c r="B164" s="92"/>
      <c r="C164" s="52" t="s">
        <v>1228</v>
      </c>
      <c r="D164" s="52" t="s">
        <v>1155</v>
      </c>
      <c r="E164" s="50"/>
      <c r="F164" s="92"/>
      <c r="G164" s="89" t="s">
        <v>938</v>
      </c>
      <c r="H164" s="52" t="s">
        <v>850</v>
      </c>
      <c r="I164" s="5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t="s">
        <v>338</v>
      </c>
      <c r="CN164" s="40"/>
      <c r="CO164" s="41" t="s">
        <v>499</v>
      </c>
      <c r="CP164" s="80">
        <v>1000000000</v>
      </c>
      <c r="CQ164" s="49">
        <v>0</v>
      </c>
      <c r="CR164" s="46"/>
      <c r="CS164" s="44">
        <v>1</v>
      </c>
      <c r="CT164" s="40"/>
      <c r="CU164" s="42" t="s">
        <v>534</v>
      </c>
      <c r="CV164" s="42">
        <v>3</v>
      </c>
      <c r="CW164" s="35" t="e">
        <v>#N/A</v>
      </c>
      <c r="CX164" s="35" t="e">
        <v>#N/A</v>
      </c>
      <c r="CY164" s="71">
        <v>0</v>
      </c>
      <c r="CZ164" s="35" t="e">
        <v>#N/A</v>
      </c>
      <c r="DA164" s="26" t="s">
        <v>319</v>
      </c>
      <c r="DB164" s="35">
        <v>0</v>
      </c>
      <c r="DC164" s="35">
        <v>0</v>
      </c>
      <c r="DD164" s="35">
        <v>0</v>
      </c>
      <c r="DE164" s="35">
        <v>0</v>
      </c>
      <c r="DF164" s="35">
        <v>0</v>
      </c>
      <c r="DG164" s="35">
        <v>0</v>
      </c>
      <c r="DH164" s="35">
        <v>0</v>
      </c>
      <c r="DI164" s="35">
        <v>0</v>
      </c>
      <c r="DJ164" s="35">
        <v>0</v>
      </c>
      <c r="DK164" s="35">
        <v>0</v>
      </c>
      <c r="DL164" s="35">
        <v>0</v>
      </c>
      <c r="DM164" s="35">
        <v>0</v>
      </c>
      <c r="DN164" s="35">
        <v>0</v>
      </c>
      <c r="DO164" s="35">
        <v>0</v>
      </c>
      <c r="DP164" s="35">
        <v>0</v>
      </c>
      <c r="DQ164" s="35">
        <v>0</v>
      </c>
      <c r="DR164" s="35">
        <v>0</v>
      </c>
      <c r="DS164" s="35">
        <v>0</v>
      </c>
      <c r="DT164" s="35">
        <v>0</v>
      </c>
      <c r="DU164" s="35">
        <v>0</v>
      </c>
      <c r="DV164" s="35">
        <v>0</v>
      </c>
      <c r="DW164" s="35">
        <v>0</v>
      </c>
      <c r="DX164" s="35">
        <v>0</v>
      </c>
      <c r="DY164" s="35">
        <v>0</v>
      </c>
      <c r="DZ164" s="35">
        <v>0</v>
      </c>
      <c r="EA164" s="35">
        <v>0</v>
      </c>
      <c r="EB164" s="35">
        <v>0</v>
      </c>
      <c r="EC164" s="35">
        <v>0</v>
      </c>
      <c r="ED164" s="35">
        <v>0</v>
      </c>
      <c r="EE164" s="35">
        <v>0</v>
      </c>
      <c r="EF164" s="35">
        <v>0</v>
      </c>
      <c r="EG164" s="35">
        <v>0</v>
      </c>
      <c r="EH164" s="35">
        <v>0</v>
      </c>
      <c r="EI164" s="35">
        <v>0</v>
      </c>
      <c r="EJ164" s="35">
        <v>0</v>
      </c>
      <c r="EK164" s="35">
        <v>0</v>
      </c>
      <c r="EL164" s="35">
        <v>0</v>
      </c>
      <c r="EM164" s="35">
        <v>0</v>
      </c>
      <c r="EN164" s="35">
        <v>0</v>
      </c>
      <c r="EO164" s="35">
        <v>0</v>
      </c>
      <c r="EP164" s="35">
        <v>0</v>
      </c>
      <c r="EQ164" s="35">
        <v>0</v>
      </c>
      <c r="ER164" s="35">
        <v>0</v>
      </c>
      <c r="ES164" s="35">
        <v>0</v>
      </c>
      <c r="ET164" s="35">
        <v>0</v>
      </c>
      <c r="EU164" s="35">
        <v>0</v>
      </c>
      <c r="EV164" s="35">
        <v>0</v>
      </c>
      <c r="EW164" s="35">
        <v>0</v>
      </c>
      <c r="EX164" s="35">
        <v>0</v>
      </c>
      <c r="EY164" s="35">
        <v>0</v>
      </c>
      <c r="EZ164" s="35">
        <v>0</v>
      </c>
      <c r="FA164" s="35">
        <v>0</v>
      </c>
      <c r="FB164" s="35">
        <v>0</v>
      </c>
      <c r="FC164" s="26">
        <v>0</v>
      </c>
      <c r="FD164" s="35">
        <v>0</v>
      </c>
      <c r="FE164" s="26">
        <v>0</v>
      </c>
      <c r="FF164" s="26">
        <v>0</v>
      </c>
      <c r="FG164" s="26">
        <v>0</v>
      </c>
      <c r="FH164" s="26">
        <v>0</v>
      </c>
      <c r="FI164" s="26">
        <v>0</v>
      </c>
      <c r="FJ164" s="35">
        <v>0</v>
      </c>
      <c r="FK164" s="26">
        <v>0</v>
      </c>
      <c r="FL164" s="26">
        <v>0</v>
      </c>
      <c r="FM164" s="35">
        <v>0</v>
      </c>
      <c r="FN164" s="26">
        <v>0</v>
      </c>
      <c r="FO164" s="26">
        <v>0</v>
      </c>
      <c r="FP164" s="26">
        <v>0</v>
      </c>
      <c r="FQ164" s="26">
        <v>0</v>
      </c>
      <c r="FR164" s="26">
        <v>0</v>
      </c>
      <c r="FS164" s="26">
        <v>0</v>
      </c>
      <c r="FT164" s="35">
        <v>0</v>
      </c>
      <c r="FU164" s="26">
        <v>0</v>
      </c>
      <c r="FV164" s="26">
        <v>0</v>
      </c>
      <c r="FW164" s="26">
        <v>0</v>
      </c>
      <c r="FX164" s="26">
        <v>0</v>
      </c>
      <c r="FY164" s="26">
        <v>0</v>
      </c>
      <c r="FZ164" s="26">
        <v>0</v>
      </c>
      <c r="GA164" s="26">
        <v>0</v>
      </c>
      <c r="GB164" s="26">
        <v>0</v>
      </c>
      <c r="GC164" s="26">
        <v>0</v>
      </c>
      <c r="GD164" s="26">
        <v>0</v>
      </c>
      <c r="GE164" s="26">
        <v>0</v>
      </c>
      <c r="GF164" s="26">
        <v>0</v>
      </c>
      <c r="GG164" s="26">
        <v>0</v>
      </c>
      <c r="GH164" s="26">
        <v>0</v>
      </c>
      <c r="GI164" s="26">
        <v>0</v>
      </c>
      <c r="GJ164" s="26">
        <v>0</v>
      </c>
      <c r="GK164" s="26">
        <v>0</v>
      </c>
      <c r="GL164" s="26">
        <v>0</v>
      </c>
      <c r="GM164" s="26">
        <v>0</v>
      </c>
      <c r="GN164" s="26">
        <v>0</v>
      </c>
      <c r="GO164" s="35">
        <v>0</v>
      </c>
      <c r="GP164" s="26">
        <v>0</v>
      </c>
      <c r="GQ164" s="26">
        <v>0</v>
      </c>
      <c r="GR164" s="35">
        <v>0</v>
      </c>
      <c r="GS164" s="26">
        <v>0</v>
      </c>
      <c r="GT164" s="26">
        <v>0</v>
      </c>
      <c r="GU164" s="26">
        <v>0</v>
      </c>
      <c r="GV164" s="26">
        <v>0</v>
      </c>
      <c r="GW164" s="26">
        <v>0</v>
      </c>
      <c r="GX164" s="26">
        <v>0</v>
      </c>
      <c r="GY164" s="26">
        <v>0</v>
      </c>
      <c r="GZ164" s="26">
        <v>0</v>
      </c>
      <c r="HA164" s="26">
        <v>0</v>
      </c>
      <c r="HB164" s="26">
        <v>0</v>
      </c>
      <c r="HC164" s="26">
        <v>0</v>
      </c>
      <c r="HD164" s="26">
        <v>0</v>
      </c>
      <c r="HE164" s="26">
        <v>0</v>
      </c>
      <c r="HF164" s="26">
        <v>0</v>
      </c>
      <c r="HG164" s="26">
        <v>0</v>
      </c>
      <c r="HH164" s="26">
        <v>0</v>
      </c>
      <c r="HI164" s="26">
        <v>0</v>
      </c>
      <c r="HJ164" s="26">
        <v>0</v>
      </c>
      <c r="HK164" s="26">
        <v>0</v>
      </c>
      <c r="HL164" s="26">
        <v>0</v>
      </c>
      <c r="HM164" s="26">
        <v>0</v>
      </c>
      <c r="HN164" s="26">
        <v>0</v>
      </c>
      <c r="HO164" s="26">
        <v>0</v>
      </c>
      <c r="HP164" s="26">
        <v>0</v>
      </c>
      <c r="HQ164" s="26">
        <v>0</v>
      </c>
      <c r="HR164" s="26">
        <v>0</v>
      </c>
      <c r="HS164" s="26">
        <v>0</v>
      </c>
      <c r="HT164" s="26">
        <v>0</v>
      </c>
      <c r="HU164" s="35">
        <v>0</v>
      </c>
      <c r="HV164" s="26">
        <v>0</v>
      </c>
      <c r="HW164" s="26">
        <v>0</v>
      </c>
      <c r="HX164" s="26">
        <v>0</v>
      </c>
      <c r="HY164" s="35">
        <v>0</v>
      </c>
      <c r="HZ164" s="26">
        <v>0</v>
      </c>
      <c r="IA164" s="26">
        <v>0</v>
      </c>
      <c r="IB164" s="26">
        <v>0</v>
      </c>
      <c r="IC164" s="26">
        <v>0</v>
      </c>
      <c r="ID164" s="26">
        <v>0</v>
      </c>
      <c r="IE164" s="26">
        <v>0</v>
      </c>
      <c r="IF164" s="26">
        <v>0</v>
      </c>
      <c r="IG164" s="26">
        <v>0</v>
      </c>
      <c r="IH164" s="26">
        <v>0</v>
      </c>
      <c r="II164" s="26">
        <v>0</v>
      </c>
      <c r="IJ164" s="26">
        <v>0</v>
      </c>
      <c r="IK164" s="26">
        <v>0</v>
      </c>
      <c r="IL164" s="26">
        <v>0</v>
      </c>
      <c r="IM164" s="26">
        <v>0</v>
      </c>
      <c r="IN164" s="26">
        <v>0</v>
      </c>
      <c r="IO164" s="26">
        <v>0</v>
      </c>
      <c r="IP164" s="26">
        <v>0</v>
      </c>
      <c r="IQ164" s="26">
        <v>0</v>
      </c>
      <c r="IR164" s="26">
        <v>0</v>
      </c>
      <c r="IS164" s="26">
        <v>0</v>
      </c>
      <c r="IT164" s="26">
        <v>0</v>
      </c>
      <c r="IU164" s="26">
        <v>0</v>
      </c>
      <c r="IV164" s="26">
        <v>0</v>
      </c>
      <c r="IW164" s="26">
        <v>0</v>
      </c>
      <c r="IX164" s="26">
        <v>0</v>
      </c>
      <c r="IY164" s="26">
        <v>0</v>
      </c>
      <c r="IZ164" s="26">
        <v>0</v>
      </c>
      <c r="JA164" s="35" t="e">
        <v>#N/A</v>
      </c>
      <c r="JB164" s="35" t="e">
        <v>#N/A</v>
      </c>
      <c r="JC164" s="35" t="e">
        <v>#N/A</v>
      </c>
      <c r="JD164" s="35" t="e">
        <v>#N/A</v>
      </c>
      <c r="JE164" s="35" t="e">
        <v>#N/A</v>
      </c>
      <c r="JF164" s="35" t="e">
        <v>#N/A</v>
      </c>
      <c r="JG164" s="35" t="e">
        <v>#N/A</v>
      </c>
      <c r="JH164" s="35" t="e">
        <v>#N/A</v>
      </c>
      <c r="JI164" s="35" t="e">
        <v>#N/A</v>
      </c>
      <c r="JJ164" s="35" t="e">
        <v>#N/A</v>
      </c>
      <c r="JK164" s="35" t="e">
        <v>#N/A</v>
      </c>
      <c r="JL164" s="35" t="e">
        <v>#N/A</v>
      </c>
      <c r="JM164" s="35" t="e">
        <v>#N/A</v>
      </c>
      <c r="JN164" s="35" t="e">
        <v>#N/A</v>
      </c>
      <c r="JO164" s="35" t="e">
        <v>#N/A</v>
      </c>
      <c r="JP164" s="35" t="e">
        <v>#N/A</v>
      </c>
      <c r="JQ164" s="35" t="e">
        <v>#N/A</v>
      </c>
      <c r="JR164" s="35" t="e">
        <v>#N/A</v>
      </c>
      <c r="JS164" s="35" t="e">
        <v>#N/A</v>
      </c>
      <c r="JT164" s="35" t="e">
        <v>#N/A</v>
      </c>
      <c r="JU164" s="35" t="e">
        <v>#N/A</v>
      </c>
    </row>
    <row r="165" spans="1:281" ht="19.8" customHeight="1" x14ac:dyDescent="0.2">
      <c r="A165" s="163" t="s">
        <v>1395</v>
      </c>
      <c r="B165" s="92"/>
      <c r="C165" s="52" t="s">
        <v>1228</v>
      </c>
      <c r="D165" s="52" t="s">
        <v>1154</v>
      </c>
      <c r="E165" s="50"/>
      <c r="F165" s="92"/>
      <c r="G165" s="89" t="s">
        <v>938</v>
      </c>
      <c r="H165" s="52" t="s">
        <v>849</v>
      </c>
      <c r="I165" s="5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t="s">
        <v>338</v>
      </c>
      <c r="CN165" s="40"/>
      <c r="CO165" s="41" t="s">
        <v>499</v>
      </c>
      <c r="CP165" s="80">
        <v>1000000000</v>
      </c>
      <c r="CQ165" s="49">
        <v>0</v>
      </c>
      <c r="CR165" s="46"/>
      <c r="CS165" s="44">
        <v>1</v>
      </c>
      <c r="CT165" s="40"/>
      <c r="CU165" s="42" t="s">
        <v>534</v>
      </c>
      <c r="CV165" s="42">
        <v>3</v>
      </c>
      <c r="CW165" s="35" t="e">
        <v>#N/A</v>
      </c>
      <c r="CX165" s="35" t="e">
        <v>#N/A</v>
      </c>
      <c r="CY165" s="71">
        <v>0</v>
      </c>
      <c r="CZ165" s="35" t="e">
        <v>#N/A</v>
      </c>
      <c r="DA165" s="26" t="s">
        <v>319</v>
      </c>
      <c r="DB165" s="35">
        <v>0</v>
      </c>
      <c r="DC165" s="35">
        <v>0</v>
      </c>
      <c r="DD165" s="35">
        <v>0</v>
      </c>
      <c r="DE165" s="35">
        <v>0</v>
      </c>
      <c r="DF165" s="35">
        <v>0</v>
      </c>
      <c r="DG165" s="35">
        <v>0</v>
      </c>
      <c r="DH165" s="35">
        <v>0</v>
      </c>
      <c r="DI165" s="35">
        <v>0</v>
      </c>
      <c r="DJ165" s="35">
        <v>0</v>
      </c>
      <c r="DK165" s="35">
        <v>0</v>
      </c>
      <c r="DL165" s="35">
        <v>0</v>
      </c>
      <c r="DM165" s="35">
        <v>0</v>
      </c>
      <c r="DN165" s="35">
        <v>0</v>
      </c>
      <c r="DO165" s="35">
        <v>0</v>
      </c>
      <c r="DP165" s="35">
        <v>0</v>
      </c>
      <c r="DQ165" s="35">
        <v>0</v>
      </c>
      <c r="DR165" s="35">
        <v>0</v>
      </c>
      <c r="DS165" s="35">
        <v>0</v>
      </c>
      <c r="DT165" s="35">
        <v>0</v>
      </c>
      <c r="DU165" s="35">
        <v>0</v>
      </c>
      <c r="DV165" s="35">
        <v>0</v>
      </c>
      <c r="DW165" s="35">
        <v>0</v>
      </c>
      <c r="DX165" s="35">
        <v>0</v>
      </c>
      <c r="DY165" s="35">
        <v>0</v>
      </c>
      <c r="DZ165" s="35">
        <v>0</v>
      </c>
      <c r="EA165" s="35">
        <v>0</v>
      </c>
      <c r="EB165" s="35">
        <v>0</v>
      </c>
      <c r="EC165" s="35">
        <v>0</v>
      </c>
      <c r="ED165" s="35">
        <v>0</v>
      </c>
      <c r="EE165" s="35">
        <v>0</v>
      </c>
      <c r="EF165" s="35">
        <v>0</v>
      </c>
      <c r="EG165" s="35">
        <v>0</v>
      </c>
      <c r="EH165" s="35">
        <v>0</v>
      </c>
      <c r="EI165" s="35">
        <v>0</v>
      </c>
      <c r="EJ165" s="35">
        <v>0</v>
      </c>
      <c r="EK165" s="35">
        <v>0</v>
      </c>
      <c r="EL165" s="35">
        <v>0</v>
      </c>
      <c r="EM165" s="35">
        <v>0</v>
      </c>
      <c r="EN165" s="35">
        <v>0</v>
      </c>
      <c r="EO165" s="35">
        <v>0</v>
      </c>
      <c r="EP165" s="35">
        <v>0</v>
      </c>
      <c r="EQ165" s="35">
        <v>0</v>
      </c>
      <c r="ER165" s="35">
        <v>0</v>
      </c>
      <c r="ES165" s="35">
        <v>0</v>
      </c>
      <c r="ET165" s="35">
        <v>0</v>
      </c>
      <c r="EU165" s="35">
        <v>0</v>
      </c>
      <c r="EV165" s="35">
        <v>0</v>
      </c>
      <c r="EW165" s="35">
        <v>0</v>
      </c>
      <c r="EX165" s="35">
        <v>0</v>
      </c>
      <c r="EY165" s="35">
        <v>0</v>
      </c>
      <c r="EZ165" s="35">
        <v>0</v>
      </c>
      <c r="FA165" s="35">
        <v>0</v>
      </c>
      <c r="FB165" s="35">
        <v>0</v>
      </c>
      <c r="FC165" s="26">
        <v>0</v>
      </c>
      <c r="FD165" s="35">
        <v>0</v>
      </c>
      <c r="FE165" s="26">
        <v>0</v>
      </c>
      <c r="FF165" s="26">
        <v>0</v>
      </c>
      <c r="FG165" s="26">
        <v>0</v>
      </c>
      <c r="FH165" s="26">
        <v>0</v>
      </c>
      <c r="FI165" s="26">
        <v>0</v>
      </c>
      <c r="FJ165" s="35">
        <v>0</v>
      </c>
      <c r="FK165" s="26">
        <v>0</v>
      </c>
      <c r="FL165" s="26">
        <v>0</v>
      </c>
      <c r="FM165" s="35">
        <v>0</v>
      </c>
      <c r="FN165" s="26">
        <v>0</v>
      </c>
      <c r="FO165" s="26">
        <v>0</v>
      </c>
      <c r="FP165" s="26">
        <v>0</v>
      </c>
      <c r="FQ165" s="26">
        <v>0</v>
      </c>
      <c r="FR165" s="26">
        <v>0</v>
      </c>
      <c r="FS165" s="26">
        <v>0</v>
      </c>
      <c r="FT165" s="35">
        <v>0</v>
      </c>
      <c r="FU165" s="26">
        <v>0</v>
      </c>
      <c r="FV165" s="26">
        <v>0</v>
      </c>
      <c r="FW165" s="26">
        <v>0</v>
      </c>
      <c r="FX165" s="26">
        <v>0</v>
      </c>
      <c r="FY165" s="26">
        <v>0</v>
      </c>
      <c r="FZ165" s="26">
        <v>0</v>
      </c>
      <c r="GA165" s="26">
        <v>0</v>
      </c>
      <c r="GB165" s="26">
        <v>0</v>
      </c>
      <c r="GC165" s="26">
        <v>0</v>
      </c>
      <c r="GD165" s="26">
        <v>0</v>
      </c>
      <c r="GE165" s="26">
        <v>0</v>
      </c>
      <c r="GF165" s="26">
        <v>0</v>
      </c>
      <c r="GG165" s="26">
        <v>0</v>
      </c>
      <c r="GH165" s="26">
        <v>0</v>
      </c>
      <c r="GI165" s="26">
        <v>0</v>
      </c>
      <c r="GJ165" s="26">
        <v>0</v>
      </c>
      <c r="GK165" s="26">
        <v>0</v>
      </c>
      <c r="GL165" s="26">
        <v>0</v>
      </c>
      <c r="GM165" s="26">
        <v>0</v>
      </c>
      <c r="GN165" s="26">
        <v>0</v>
      </c>
      <c r="GO165" s="35">
        <v>0</v>
      </c>
      <c r="GP165" s="26">
        <v>0</v>
      </c>
      <c r="GQ165" s="26">
        <v>0</v>
      </c>
      <c r="GR165" s="35">
        <v>0</v>
      </c>
      <c r="GS165" s="26">
        <v>0</v>
      </c>
      <c r="GT165" s="26">
        <v>0</v>
      </c>
      <c r="GU165" s="26">
        <v>0</v>
      </c>
      <c r="GV165" s="26">
        <v>0</v>
      </c>
      <c r="GW165" s="26">
        <v>0</v>
      </c>
      <c r="GX165" s="26">
        <v>0</v>
      </c>
      <c r="GY165" s="26">
        <v>0</v>
      </c>
      <c r="GZ165" s="26">
        <v>0</v>
      </c>
      <c r="HA165" s="26">
        <v>0</v>
      </c>
      <c r="HB165" s="26">
        <v>0</v>
      </c>
      <c r="HC165" s="26">
        <v>0</v>
      </c>
      <c r="HD165" s="26">
        <v>0</v>
      </c>
      <c r="HE165" s="26">
        <v>0</v>
      </c>
      <c r="HF165" s="26">
        <v>0</v>
      </c>
      <c r="HG165" s="26">
        <v>0</v>
      </c>
      <c r="HH165" s="26">
        <v>0</v>
      </c>
      <c r="HI165" s="26">
        <v>0</v>
      </c>
      <c r="HJ165" s="26">
        <v>0</v>
      </c>
      <c r="HK165" s="26">
        <v>0</v>
      </c>
      <c r="HL165" s="26">
        <v>0</v>
      </c>
      <c r="HM165" s="26">
        <v>0</v>
      </c>
      <c r="HN165" s="26">
        <v>0</v>
      </c>
      <c r="HO165" s="26">
        <v>0</v>
      </c>
      <c r="HP165" s="26">
        <v>0</v>
      </c>
      <c r="HQ165" s="26">
        <v>0</v>
      </c>
      <c r="HR165" s="26">
        <v>0</v>
      </c>
      <c r="HS165" s="26">
        <v>0</v>
      </c>
      <c r="HT165" s="26">
        <v>0</v>
      </c>
      <c r="HU165" s="35">
        <v>0</v>
      </c>
      <c r="HV165" s="26">
        <v>0</v>
      </c>
      <c r="HW165" s="26">
        <v>0</v>
      </c>
      <c r="HX165" s="26">
        <v>0</v>
      </c>
      <c r="HY165" s="35">
        <v>0</v>
      </c>
      <c r="HZ165" s="26">
        <v>0</v>
      </c>
      <c r="IA165" s="26">
        <v>0</v>
      </c>
      <c r="IB165" s="26">
        <v>0</v>
      </c>
      <c r="IC165" s="26">
        <v>0</v>
      </c>
      <c r="ID165" s="26">
        <v>0</v>
      </c>
      <c r="IE165" s="26">
        <v>0</v>
      </c>
      <c r="IF165" s="26">
        <v>0</v>
      </c>
      <c r="IG165" s="26">
        <v>0</v>
      </c>
      <c r="IH165" s="26">
        <v>0</v>
      </c>
      <c r="II165" s="26">
        <v>0</v>
      </c>
      <c r="IJ165" s="26">
        <v>0</v>
      </c>
      <c r="IK165" s="26">
        <v>0</v>
      </c>
      <c r="IL165" s="26">
        <v>0</v>
      </c>
      <c r="IM165" s="26">
        <v>0</v>
      </c>
      <c r="IN165" s="26">
        <v>0</v>
      </c>
      <c r="IO165" s="26">
        <v>0</v>
      </c>
      <c r="IP165" s="26">
        <v>0</v>
      </c>
      <c r="IQ165" s="26">
        <v>0</v>
      </c>
      <c r="IR165" s="26">
        <v>0</v>
      </c>
      <c r="IS165" s="26">
        <v>0</v>
      </c>
      <c r="IT165" s="26">
        <v>0</v>
      </c>
      <c r="IU165" s="26">
        <v>0</v>
      </c>
      <c r="IV165" s="26">
        <v>0</v>
      </c>
      <c r="IW165" s="26">
        <v>0</v>
      </c>
      <c r="IX165" s="26">
        <v>0</v>
      </c>
      <c r="IY165" s="26">
        <v>0</v>
      </c>
      <c r="IZ165" s="26">
        <v>0</v>
      </c>
      <c r="JA165" s="35" t="e">
        <v>#N/A</v>
      </c>
      <c r="JB165" s="35" t="e">
        <v>#N/A</v>
      </c>
      <c r="JC165" s="35" t="e">
        <v>#N/A</v>
      </c>
      <c r="JD165" s="35" t="e">
        <v>#N/A</v>
      </c>
      <c r="JE165" s="35" t="e">
        <v>#N/A</v>
      </c>
      <c r="JF165" s="35" t="e">
        <v>#N/A</v>
      </c>
      <c r="JG165" s="35" t="e">
        <v>#N/A</v>
      </c>
      <c r="JH165" s="35" t="e">
        <v>#N/A</v>
      </c>
      <c r="JI165" s="35" t="e">
        <v>#N/A</v>
      </c>
      <c r="JJ165" s="35" t="e">
        <v>#N/A</v>
      </c>
      <c r="JK165" s="35" t="e">
        <v>#N/A</v>
      </c>
      <c r="JL165" s="35" t="e">
        <v>#N/A</v>
      </c>
      <c r="JM165" s="35" t="e">
        <v>#N/A</v>
      </c>
      <c r="JN165" s="35" t="e">
        <v>#N/A</v>
      </c>
      <c r="JO165" s="35" t="e">
        <v>#N/A</v>
      </c>
      <c r="JP165" s="35" t="e">
        <v>#N/A</v>
      </c>
      <c r="JQ165" s="35" t="e">
        <v>#N/A</v>
      </c>
      <c r="JR165" s="35" t="e">
        <v>#N/A</v>
      </c>
      <c r="JS165" s="35" t="e">
        <v>#N/A</v>
      </c>
      <c r="JT165" s="35" t="e">
        <v>#N/A</v>
      </c>
      <c r="JU165" s="35" t="e">
        <v>#N/A</v>
      </c>
    </row>
    <row r="166" spans="1:281" ht="19.8" customHeight="1" x14ac:dyDescent="0.2">
      <c r="A166" s="163" t="s">
        <v>1394</v>
      </c>
      <c r="B166" s="92"/>
      <c r="C166" s="52" t="s">
        <v>1228</v>
      </c>
      <c r="D166" s="52" t="s">
        <v>1153</v>
      </c>
      <c r="E166" s="50"/>
      <c r="F166" s="92"/>
      <c r="G166" s="89" t="s">
        <v>938</v>
      </c>
      <c r="H166" s="52" t="s">
        <v>848</v>
      </c>
      <c r="I166" s="5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t="s">
        <v>338</v>
      </c>
      <c r="CN166" s="40"/>
      <c r="CO166" s="41" t="s">
        <v>499</v>
      </c>
      <c r="CP166" s="80">
        <v>1000000000</v>
      </c>
      <c r="CQ166" s="49">
        <v>0</v>
      </c>
      <c r="CR166" s="46"/>
      <c r="CS166" s="44">
        <v>1</v>
      </c>
      <c r="CT166" s="40"/>
      <c r="CU166" s="42" t="s">
        <v>534</v>
      </c>
      <c r="CV166" s="42">
        <v>3</v>
      </c>
      <c r="CW166" s="35" t="e">
        <v>#N/A</v>
      </c>
      <c r="CX166" s="35" t="e">
        <v>#N/A</v>
      </c>
      <c r="CY166" s="71">
        <v>0</v>
      </c>
      <c r="CZ166" s="35" t="e">
        <v>#N/A</v>
      </c>
      <c r="DA166" s="26" t="s">
        <v>319</v>
      </c>
      <c r="DB166" s="35">
        <v>0</v>
      </c>
      <c r="DC166" s="35">
        <v>0</v>
      </c>
      <c r="DD166" s="35">
        <v>0</v>
      </c>
      <c r="DE166" s="35">
        <v>0</v>
      </c>
      <c r="DF166" s="35">
        <v>0</v>
      </c>
      <c r="DG166" s="35">
        <v>0</v>
      </c>
      <c r="DH166" s="35">
        <v>0</v>
      </c>
      <c r="DI166" s="35">
        <v>0</v>
      </c>
      <c r="DJ166" s="35">
        <v>0</v>
      </c>
      <c r="DK166" s="35">
        <v>0</v>
      </c>
      <c r="DL166" s="35">
        <v>0</v>
      </c>
      <c r="DM166" s="35">
        <v>0</v>
      </c>
      <c r="DN166" s="35">
        <v>0</v>
      </c>
      <c r="DO166" s="35">
        <v>0</v>
      </c>
      <c r="DP166" s="35">
        <v>0</v>
      </c>
      <c r="DQ166" s="35">
        <v>0</v>
      </c>
      <c r="DR166" s="35">
        <v>0</v>
      </c>
      <c r="DS166" s="35">
        <v>0</v>
      </c>
      <c r="DT166" s="35">
        <v>0</v>
      </c>
      <c r="DU166" s="35">
        <v>0</v>
      </c>
      <c r="DV166" s="35">
        <v>0</v>
      </c>
      <c r="DW166" s="35">
        <v>0</v>
      </c>
      <c r="DX166" s="35">
        <v>0</v>
      </c>
      <c r="DY166" s="35">
        <v>0</v>
      </c>
      <c r="DZ166" s="35">
        <v>0</v>
      </c>
      <c r="EA166" s="35">
        <v>0</v>
      </c>
      <c r="EB166" s="35">
        <v>0</v>
      </c>
      <c r="EC166" s="35">
        <v>0</v>
      </c>
      <c r="ED166" s="35">
        <v>0</v>
      </c>
      <c r="EE166" s="35">
        <v>0</v>
      </c>
      <c r="EF166" s="35">
        <v>0</v>
      </c>
      <c r="EG166" s="35">
        <v>0</v>
      </c>
      <c r="EH166" s="35">
        <v>0</v>
      </c>
      <c r="EI166" s="35">
        <v>0</v>
      </c>
      <c r="EJ166" s="35">
        <v>0</v>
      </c>
      <c r="EK166" s="35">
        <v>0</v>
      </c>
      <c r="EL166" s="35">
        <v>0</v>
      </c>
      <c r="EM166" s="35">
        <v>0</v>
      </c>
      <c r="EN166" s="35">
        <v>0</v>
      </c>
      <c r="EO166" s="35">
        <v>0</v>
      </c>
      <c r="EP166" s="35">
        <v>0</v>
      </c>
      <c r="EQ166" s="35">
        <v>0</v>
      </c>
      <c r="ER166" s="35">
        <v>0</v>
      </c>
      <c r="ES166" s="35">
        <v>0</v>
      </c>
      <c r="ET166" s="35">
        <v>0</v>
      </c>
      <c r="EU166" s="35">
        <v>0</v>
      </c>
      <c r="EV166" s="35">
        <v>0</v>
      </c>
      <c r="EW166" s="35">
        <v>0</v>
      </c>
      <c r="EX166" s="35">
        <v>0</v>
      </c>
      <c r="EY166" s="35">
        <v>0</v>
      </c>
      <c r="EZ166" s="35">
        <v>0</v>
      </c>
      <c r="FA166" s="35">
        <v>0</v>
      </c>
      <c r="FB166" s="35">
        <v>0</v>
      </c>
      <c r="FC166" s="26">
        <v>0</v>
      </c>
      <c r="FD166" s="35">
        <v>0</v>
      </c>
      <c r="FE166" s="26">
        <v>0</v>
      </c>
      <c r="FF166" s="26">
        <v>0</v>
      </c>
      <c r="FG166" s="26">
        <v>0</v>
      </c>
      <c r="FH166" s="26">
        <v>0</v>
      </c>
      <c r="FI166" s="26">
        <v>0</v>
      </c>
      <c r="FJ166" s="35">
        <v>0</v>
      </c>
      <c r="FK166" s="26">
        <v>0</v>
      </c>
      <c r="FL166" s="26">
        <v>0</v>
      </c>
      <c r="FM166" s="35">
        <v>0</v>
      </c>
      <c r="FN166" s="26">
        <v>0</v>
      </c>
      <c r="FO166" s="26">
        <v>0</v>
      </c>
      <c r="FP166" s="26">
        <v>0</v>
      </c>
      <c r="FQ166" s="26">
        <v>0</v>
      </c>
      <c r="FR166" s="26">
        <v>0</v>
      </c>
      <c r="FS166" s="26">
        <v>0</v>
      </c>
      <c r="FT166" s="35">
        <v>0</v>
      </c>
      <c r="FU166" s="26">
        <v>0</v>
      </c>
      <c r="FV166" s="26">
        <v>0</v>
      </c>
      <c r="FW166" s="26">
        <v>0</v>
      </c>
      <c r="FX166" s="26">
        <v>0</v>
      </c>
      <c r="FY166" s="26">
        <v>0</v>
      </c>
      <c r="FZ166" s="26">
        <v>0</v>
      </c>
      <c r="GA166" s="26">
        <v>0</v>
      </c>
      <c r="GB166" s="26">
        <v>0</v>
      </c>
      <c r="GC166" s="26">
        <v>0</v>
      </c>
      <c r="GD166" s="26">
        <v>0</v>
      </c>
      <c r="GE166" s="26">
        <v>0</v>
      </c>
      <c r="GF166" s="26">
        <v>0</v>
      </c>
      <c r="GG166" s="26">
        <v>0</v>
      </c>
      <c r="GH166" s="26">
        <v>0</v>
      </c>
      <c r="GI166" s="26">
        <v>0</v>
      </c>
      <c r="GJ166" s="26">
        <v>0</v>
      </c>
      <c r="GK166" s="26">
        <v>0</v>
      </c>
      <c r="GL166" s="26">
        <v>0</v>
      </c>
      <c r="GM166" s="26">
        <v>0</v>
      </c>
      <c r="GN166" s="26">
        <v>0</v>
      </c>
      <c r="GO166" s="35">
        <v>0</v>
      </c>
      <c r="GP166" s="26">
        <v>0</v>
      </c>
      <c r="GQ166" s="26">
        <v>0</v>
      </c>
      <c r="GR166" s="35">
        <v>0</v>
      </c>
      <c r="GS166" s="26">
        <v>0</v>
      </c>
      <c r="GT166" s="26">
        <v>0</v>
      </c>
      <c r="GU166" s="26">
        <v>0</v>
      </c>
      <c r="GV166" s="26">
        <v>0</v>
      </c>
      <c r="GW166" s="26">
        <v>0</v>
      </c>
      <c r="GX166" s="26">
        <v>0</v>
      </c>
      <c r="GY166" s="26">
        <v>0</v>
      </c>
      <c r="GZ166" s="26">
        <v>0</v>
      </c>
      <c r="HA166" s="26">
        <v>0</v>
      </c>
      <c r="HB166" s="26">
        <v>0</v>
      </c>
      <c r="HC166" s="26">
        <v>0</v>
      </c>
      <c r="HD166" s="26">
        <v>0</v>
      </c>
      <c r="HE166" s="26">
        <v>0</v>
      </c>
      <c r="HF166" s="26">
        <v>0</v>
      </c>
      <c r="HG166" s="26">
        <v>0</v>
      </c>
      <c r="HH166" s="26">
        <v>0</v>
      </c>
      <c r="HI166" s="26">
        <v>0</v>
      </c>
      <c r="HJ166" s="26">
        <v>0</v>
      </c>
      <c r="HK166" s="26">
        <v>0</v>
      </c>
      <c r="HL166" s="26">
        <v>0</v>
      </c>
      <c r="HM166" s="26">
        <v>0</v>
      </c>
      <c r="HN166" s="26">
        <v>0</v>
      </c>
      <c r="HO166" s="26">
        <v>0</v>
      </c>
      <c r="HP166" s="26">
        <v>0</v>
      </c>
      <c r="HQ166" s="26">
        <v>0</v>
      </c>
      <c r="HR166" s="26">
        <v>0</v>
      </c>
      <c r="HS166" s="26">
        <v>0</v>
      </c>
      <c r="HT166" s="26">
        <v>0</v>
      </c>
      <c r="HU166" s="35">
        <v>0</v>
      </c>
      <c r="HV166" s="26">
        <v>0</v>
      </c>
      <c r="HW166" s="26">
        <v>0</v>
      </c>
      <c r="HX166" s="26">
        <v>0</v>
      </c>
      <c r="HY166" s="35">
        <v>0</v>
      </c>
      <c r="HZ166" s="26">
        <v>0</v>
      </c>
      <c r="IA166" s="26">
        <v>0</v>
      </c>
      <c r="IB166" s="26">
        <v>0</v>
      </c>
      <c r="IC166" s="26">
        <v>0</v>
      </c>
      <c r="ID166" s="26">
        <v>0</v>
      </c>
      <c r="IE166" s="26">
        <v>0</v>
      </c>
      <c r="IF166" s="26">
        <v>0</v>
      </c>
      <c r="IG166" s="26">
        <v>0</v>
      </c>
      <c r="IH166" s="26">
        <v>0</v>
      </c>
      <c r="II166" s="26">
        <v>0</v>
      </c>
      <c r="IJ166" s="26">
        <v>0</v>
      </c>
      <c r="IK166" s="26">
        <v>0</v>
      </c>
      <c r="IL166" s="26">
        <v>0</v>
      </c>
      <c r="IM166" s="26">
        <v>0</v>
      </c>
      <c r="IN166" s="26">
        <v>0</v>
      </c>
      <c r="IO166" s="26">
        <v>0</v>
      </c>
      <c r="IP166" s="26">
        <v>0</v>
      </c>
      <c r="IQ166" s="26">
        <v>0</v>
      </c>
      <c r="IR166" s="26">
        <v>0</v>
      </c>
      <c r="IS166" s="26">
        <v>0</v>
      </c>
      <c r="IT166" s="26">
        <v>0</v>
      </c>
      <c r="IU166" s="26">
        <v>0</v>
      </c>
      <c r="IV166" s="26">
        <v>0</v>
      </c>
      <c r="IW166" s="26">
        <v>0</v>
      </c>
      <c r="IX166" s="26">
        <v>0</v>
      </c>
      <c r="IY166" s="26">
        <v>0</v>
      </c>
      <c r="IZ166" s="26">
        <v>0</v>
      </c>
      <c r="JA166" s="35" t="e">
        <v>#N/A</v>
      </c>
      <c r="JB166" s="35" t="e">
        <v>#N/A</v>
      </c>
      <c r="JC166" s="35" t="e">
        <v>#N/A</v>
      </c>
      <c r="JD166" s="35" t="e">
        <v>#N/A</v>
      </c>
      <c r="JE166" s="35" t="e">
        <v>#N/A</v>
      </c>
      <c r="JF166" s="35" t="e">
        <v>#N/A</v>
      </c>
      <c r="JG166" s="35" t="e">
        <v>#N/A</v>
      </c>
      <c r="JH166" s="35" t="e">
        <v>#N/A</v>
      </c>
      <c r="JI166" s="35" t="e">
        <v>#N/A</v>
      </c>
      <c r="JJ166" s="35" t="e">
        <v>#N/A</v>
      </c>
      <c r="JK166" s="35" t="e">
        <v>#N/A</v>
      </c>
      <c r="JL166" s="35" t="e">
        <v>#N/A</v>
      </c>
      <c r="JM166" s="35" t="e">
        <v>#N/A</v>
      </c>
      <c r="JN166" s="35" t="e">
        <v>#N/A</v>
      </c>
      <c r="JO166" s="35" t="e">
        <v>#N/A</v>
      </c>
      <c r="JP166" s="35" t="e">
        <v>#N/A</v>
      </c>
      <c r="JQ166" s="35" t="e">
        <v>#N/A</v>
      </c>
      <c r="JR166" s="35" t="e">
        <v>#N/A</v>
      </c>
      <c r="JS166" s="35" t="e">
        <v>#N/A</v>
      </c>
      <c r="JT166" s="35" t="e">
        <v>#N/A</v>
      </c>
      <c r="JU166" s="35" t="e">
        <v>#N/A</v>
      </c>
    </row>
    <row r="167" spans="1:281" ht="19.8" customHeight="1" x14ac:dyDescent="0.2">
      <c r="A167" s="163" t="s">
        <v>1393</v>
      </c>
      <c r="B167" s="92"/>
      <c r="C167" s="52" t="s">
        <v>1228</v>
      </c>
      <c r="D167" s="52" t="s">
        <v>1152</v>
      </c>
      <c r="E167" s="50"/>
      <c r="F167" s="92"/>
      <c r="G167" s="89" t="s">
        <v>938</v>
      </c>
      <c r="H167" s="52" t="s">
        <v>847</v>
      </c>
      <c r="I167" s="5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t="s">
        <v>338</v>
      </c>
      <c r="CN167" s="40"/>
      <c r="CO167" s="41" t="s">
        <v>499</v>
      </c>
      <c r="CP167" s="80">
        <v>1000000000</v>
      </c>
      <c r="CQ167" s="49">
        <v>0</v>
      </c>
      <c r="CR167" s="46"/>
      <c r="CS167" s="44">
        <v>1</v>
      </c>
      <c r="CT167" s="40"/>
      <c r="CU167" s="42" t="s">
        <v>534</v>
      </c>
      <c r="CV167" s="42">
        <v>3</v>
      </c>
      <c r="CW167" s="35" t="e">
        <v>#N/A</v>
      </c>
      <c r="CX167" s="35" t="e">
        <v>#N/A</v>
      </c>
      <c r="CY167" s="71">
        <v>0</v>
      </c>
      <c r="CZ167" s="35" t="e">
        <v>#N/A</v>
      </c>
      <c r="DA167" s="26" t="s">
        <v>319</v>
      </c>
      <c r="DB167" s="35">
        <v>0</v>
      </c>
      <c r="DC167" s="35">
        <v>0</v>
      </c>
      <c r="DD167" s="35">
        <v>0</v>
      </c>
      <c r="DE167" s="35">
        <v>0</v>
      </c>
      <c r="DF167" s="35">
        <v>0</v>
      </c>
      <c r="DG167" s="35">
        <v>0</v>
      </c>
      <c r="DH167" s="35">
        <v>0</v>
      </c>
      <c r="DI167" s="35">
        <v>0</v>
      </c>
      <c r="DJ167" s="35">
        <v>0</v>
      </c>
      <c r="DK167" s="35">
        <v>0</v>
      </c>
      <c r="DL167" s="35">
        <v>0</v>
      </c>
      <c r="DM167" s="35">
        <v>0</v>
      </c>
      <c r="DN167" s="35">
        <v>0</v>
      </c>
      <c r="DO167" s="35">
        <v>0</v>
      </c>
      <c r="DP167" s="35">
        <v>0</v>
      </c>
      <c r="DQ167" s="35">
        <v>0</v>
      </c>
      <c r="DR167" s="35">
        <v>0</v>
      </c>
      <c r="DS167" s="35">
        <v>0</v>
      </c>
      <c r="DT167" s="35">
        <v>0</v>
      </c>
      <c r="DU167" s="35">
        <v>0</v>
      </c>
      <c r="DV167" s="35">
        <v>0</v>
      </c>
      <c r="DW167" s="35">
        <v>0</v>
      </c>
      <c r="DX167" s="35">
        <v>0</v>
      </c>
      <c r="DY167" s="35">
        <v>0</v>
      </c>
      <c r="DZ167" s="35">
        <v>0</v>
      </c>
      <c r="EA167" s="35">
        <v>0</v>
      </c>
      <c r="EB167" s="35">
        <v>0</v>
      </c>
      <c r="EC167" s="35">
        <v>0</v>
      </c>
      <c r="ED167" s="35">
        <v>0</v>
      </c>
      <c r="EE167" s="35">
        <v>0</v>
      </c>
      <c r="EF167" s="35">
        <v>0</v>
      </c>
      <c r="EG167" s="35">
        <v>0</v>
      </c>
      <c r="EH167" s="35">
        <v>0</v>
      </c>
      <c r="EI167" s="35">
        <v>0</v>
      </c>
      <c r="EJ167" s="35">
        <v>0</v>
      </c>
      <c r="EK167" s="35">
        <v>0</v>
      </c>
      <c r="EL167" s="35">
        <v>0</v>
      </c>
      <c r="EM167" s="35">
        <v>0</v>
      </c>
      <c r="EN167" s="35">
        <v>0</v>
      </c>
      <c r="EO167" s="35">
        <v>0</v>
      </c>
      <c r="EP167" s="35">
        <v>0</v>
      </c>
      <c r="EQ167" s="35">
        <v>0</v>
      </c>
      <c r="ER167" s="35">
        <v>0</v>
      </c>
      <c r="ES167" s="35">
        <v>0</v>
      </c>
      <c r="ET167" s="35">
        <v>0</v>
      </c>
      <c r="EU167" s="35">
        <v>0</v>
      </c>
      <c r="EV167" s="35">
        <v>0</v>
      </c>
      <c r="EW167" s="35">
        <v>0</v>
      </c>
      <c r="EX167" s="35">
        <v>0</v>
      </c>
      <c r="EY167" s="35">
        <v>0</v>
      </c>
      <c r="EZ167" s="35">
        <v>0</v>
      </c>
      <c r="FA167" s="35">
        <v>0</v>
      </c>
      <c r="FB167" s="35">
        <v>0</v>
      </c>
      <c r="FC167" s="26">
        <v>0</v>
      </c>
      <c r="FD167" s="35">
        <v>0</v>
      </c>
      <c r="FE167" s="26">
        <v>0</v>
      </c>
      <c r="FF167" s="26">
        <v>0</v>
      </c>
      <c r="FG167" s="26">
        <v>0</v>
      </c>
      <c r="FH167" s="26">
        <v>0</v>
      </c>
      <c r="FI167" s="26">
        <v>0</v>
      </c>
      <c r="FJ167" s="35">
        <v>0</v>
      </c>
      <c r="FK167" s="26">
        <v>0</v>
      </c>
      <c r="FL167" s="26">
        <v>0</v>
      </c>
      <c r="FM167" s="35">
        <v>0</v>
      </c>
      <c r="FN167" s="26">
        <v>0</v>
      </c>
      <c r="FO167" s="26">
        <v>0</v>
      </c>
      <c r="FP167" s="26">
        <v>0</v>
      </c>
      <c r="FQ167" s="26">
        <v>0</v>
      </c>
      <c r="FR167" s="26">
        <v>0</v>
      </c>
      <c r="FS167" s="26">
        <v>0</v>
      </c>
      <c r="FT167" s="35">
        <v>0</v>
      </c>
      <c r="FU167" s="26">
        <v>0</v>
      </c>
      <c r="FV167" s="26">
        <v>0</v>
      </c>
      <c r="FW167" s="26">
        <v>0</v>
      </c>
      <c r="FX167" s="26">
        <v>0</v>
      </c>
      <c r="FY167" s="26">
        <v>0</v>
      </c>
      <c r="FZ167" s="26">
        <v>0</v>
      </c>
      <c r="GA167" s="26">
        <v>0</v>
      </c>
      <c r="GB167" s="26">
        <v>0</v>
      </c>
      <c r="GC167" s="26">
        <v>0</v>
      </c>
      <c r="GD167" s="26">
        <v>0</v>
      </c>
      <c r="GE167" s="26">
        <v>0</v>
      </c>
      <c r="GF167" s="26">
        <v>0</v>
      </c>
      <c r="GG167" s="26">
        <v>0</v>
      </c>
      <c r="GH167" s="26">
        <v>0</v>
      </c>
      <c r="GI167" s="26">
        <v>0</v>
      </c>
      <c r="GJ167" s="26">
        <v>0</v>
      </c>
      <c r="GK167" s="26">
        <v>0</v>
      </c>
      <c r="GL167" s="26">
        <v>0</v>
      </c>
      <c r="GM167" s="26">
        <v>0</v>
      </c>
      <c r="GN167" s="26">
        <v>0</v>
      </c>
      <c r="GO167" s="35">
        <v>0</v>
      </c>
      <c r="GP167" s="26">
        <v>0</v>
      </c>
      <c r="GQ167" s="26">
        <v>0</v>
      </c>
      <c r="GR167" s="35">
        <v>0</v>
      </c>
      <c r="GS167" s="26">
        <v>0</v>
      </c>
      <c r="GT167" s="26">
        <v>0</v>
      </c>
      <c r="GU167" s="26">
        <v>0</v>
      </c>
      <c r="GV167" s="26">
        <v>0</v>
      </c>
      <c r="GW167" s="26">
        <v>0</v>
      </c>
      <c r="GX167" s="26">
        <v>0</v>
      </c>
      <c r="GY167" s="26">
        <v>0</v>
      </c>
      <c r="GZ167" s="26">
        <v>0</v>
      </c>
      <c r="HA167" s="26">
        <v>0</v>
      </c>
      <c r="HB167" s="26">
        <v>0</v>
      </c>
      <c r="HC167" s="26">
        <v>0</v>
      </c>
      <c r="HD167" s="26">
        <v>0</v>
      </c>
      <c r="HE167" s="26">
        <v>0</v>
      </c>
      <c r="HF167" s="26">
        <v>0</v>
      </c>
      <c r="HG167" s="26">
        <v>0</v>
      </c>
      <c r="HH167" s="26">
        <v>0</v>
      </c>
      <c r="HI167" s="26">
        <v>0</v>
      </c>
      <c r="HJ167" s="26">
        <v>0</v>
      </c>
      <c r="HK167" s="26">
        <v>0</v>
      </c>
      <c r="HL167" s="26">
        <v>0</v>
      </c>
      <c r="HM167" s="26">
        <v>0</v>
      </c>
      <c r="HN167" s="26">
        <v>0</v>
      </c>
      <c r="HO167" s="26">
        <v>0</v>
      </c>
      <c r="HP167" s="26">
        <v>0</v>
      </c>
      <c r="HQ167" s="26">
        <v>0</v>
      </c>
      <c r="HR167" s="26">
        <v>0</v>
      </c>
      <c r="HS167" s="26">
        <v>0</v>
      </c>
      <c r="HT167" s="26">
        <v>0</v>
      </c>
      <c r="HU167" s="35">
        <v>0</v>
      </c>
      <c r="HV167" s="26">
        <v>0</v>
      </c>
      <c r="HW167" s="26">
        <v>0</v>
      </c>
      <c r="HX167" s="26">
        <v>0</v>
      </c>
      <c r="HY167" s="35">
        <v>0</v>
      </c>
      <c r="HZ167" s="26">
        <v>0</v>
      </c>
      <c r="IA167" s="26">
        <v>0</v>
      </c>
      <c r="IB167" s="26">
        <v>0</v>
      </c>
      <c r="IC167" s="26">
        <v>0</v>
      </c>
      <c r="ID167" s="26">
        <v>0</v>
      </c>
      <c r="IE167" s="26">
        <v>0</v>
      </c>
      <c r="IF167" s="26">
        <v>0</v>
      </c>
      <c r="IG167" s="26">
        <v>0</v>
      </c>
      <c r="IH167" s="26">
        <v>0</v>
      </c>
      <c r="II167" s="26">
        <v>0</v>
      </c>
      <c r="IJ167" s="26">
        <v>0</v>
      </c>
      <c r="IK167" s="26">
        <v>0</v>
      </c>
      <c r="IL167" s="26">
        <v>0</v>
      </c>
      <c r="IM167" s="26">
        <v>0</v>
      </c>
      <c r="IN167" s="26">
        <v>0</v>
      </c>
      <c r="IO167" s="26">
        <v>0</v>
      </c>
      <c r="IP167" s="26">
        <v>0</v>
      </c>
      <c r="IQ167" s="26">
        <v>0</v>
      </c>
      <c r="IR167" s="26">
        <v>0</v>
      </c>
      <c r="IS167" s="26">
        <v>0</v>
      </c>
      <c r="IT167" s="26">
        <v>0</v>
      </c>
      <c r="IU167" s="26">
        <v>0</v>
      </c>
      <c r="IV167" s="26">
        <v>0</v>
      </c>
      <c r="IW167" s="26">
        <v>0</v>
      </c>
      <c r="IX167" s="26">
        <v>0</v>
      </c>
      <c r="IY167" s="26">
        <v>0</v>
      </c>
      <c r="IZ167" s="26">
        <v>0</v>
      </c>
      <c r="JA167" s="35" t="e">
        <v>#N/A</v>
      </c>
      <c r="JB167" s="35" t="e">
        <v>#N/A</v>
      </c>
      <c r="JC167" s="35" t="e">
        <v>#N/A</v>
      </c>
      <c r="JD167" s="35" t="e">
        <v>#N/A</v>
      </c>
      <c r="JE167" s="35" t="e">
        <v>#N/A</v>
      </c>
      <c r="JF167" s="35" t="e">
        <v>#N/A</v>
      </c>
      <c r="JG167" s="35" t="e">
        <v>#N/A</v>
      </c>
      <c r="JH167" s="35" t="e">
        <v>#N/A</v>
      </c>
      <c r="JI167" s="35" t="e">
        <v>#N/A</v>
      </c>
      <c r="JJ167" s="35" t="e">
        <v>#N/A</v>
      </c>
      <c r="JK167" s="35" t="e">
        <v>#N/A</v>
      </c>
      <c r="JL167" s="35" t="e">
        <v>#N/A</v>
      </c>
      <c r="JM167" s="35" t="e">
        <v>#N/A</v>
      </c>
      <c r="JN167" s="35" t="e">
        <v>#N/A</v>
      </c>
      <c r="JO167" s="35" t="e">
        <v>#N/A</v>
      </c>
      <c r="JP167" s="35" t="e">
        <v>#N/A</v>
      </c>
      <c r="JQ167" s="35" t="e">
        <v>#N/A</v>
      </c>
      <c r="JR167" s="35" t="e">
        <v>#N/A</v>
      </c>
      <c r="JS167" s="35" t="e">
        <v>#N/A</v>
      </c>
      <c r="JT167" s="35" t="e">
        <v>#N/A</v>
      </c>
      <c r="JU167" s="35" t="e">
        <v>#N/A</v>
      </c>
    </row>
    <row r="168" spans="1:281" ht="19.8" customHeight="1" x14ac:dyDescent="0.2">
      <c r="A168" s="163" t="s">
        <v>1392</v>
      </c>
      <c r="B168" s="92"/>
      <c r="C168" s="52" t="s">
        <v>1228</v>
      </c>
      <c r="D168" s="52" t="s">
        <v>1151</v>
      </c>
      <c r="E168" s="50"/>
      <c r="F168" s="92"/>
      <c r="G168" s="89" t="s">
        <v>938</v>
      </c>
      <c r="H168" s="52" t="s">
        <v>846</v>
      </c>
      <c r="I168" s="5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t="s">
        <v>338</v>
      </c>
      <c r="CN168" s="40"/>
      <c r="CO168" s="41" t="s">
        <v>499</v>
      </c>
      <c r="CP168" s="80">
        <v>1000000000</v>
      </c>
      <c r="CQ168" s="49">
        <v>0</v>
      </c>
      <c r="CR168" s="46"/>
      <c r="CS168" s="44">
        <v>1</v>
      </c>
      <c r="CT168" s="40"/>
      <c r="CU168" s="42" t="s">
        <v>534</v>
      </c>
      <c r="CV168" s="42">
        <v>3</v>
      </c>
      <c r="CW168" s="35" t="e">
        <v>#N/A</v>
      </c>
      <c r="CX168" s="35" t="e">
        <v>#N/A</v>
      </c>
      <c r="CY168" s="71">
        <v>0</v>
      </c>
      <c r="CZ168" s="35" t="e">
        <v>#N/A</v>
      </c>
      <c r="DA168" s="26" t="s">
        <v>319</v>
      </c>
      <c r="DB168" s="35">
        <v>0</v>
      </c>
      <c r="DC168" s="35">
        <v>0</v>
      </c>
      <c r="DD168" s="35">
        <v>0</v>
      </c>
      <c r="DE168" s="35">
        <v>0</v>
      </c>
      <c r="DF168" s="35">
        <v>0</v>
      </c>
      <c r="DG168" s="35">
        <v>0</v>
      </c>
      <c r="DH168" s="35">
        <v>0</v>
      </c>
      <c r="DI168" s="35">
        <v>0</v>
      </c>
      <c r="DJ168" s="35">
        <v>0</v>
      </c>
      <c r="DK168" s="35">
        <v>0</v>
      </c>
      <c r="DL168" s="35">
        <v>0</v>
      </c>
      <c r="DM168" s="35">
        <v>0</v>
      </c>
      <c r="DN168" s="35">
        <v>0</v>
      </c>
      <c r="DO168" s="35">
        <v>0</v>
      </c>
      <c r="DP168" s="35">
        <v>0</v>
      </c>
      <c r="DQ168" s="35">
        <v>0</v>
      </c>
      <c r="DR168" s="35">
        <v>0</v>
      </c>
      <c r="DS168" s="35">
        <v>0</v>
      </c>
      <c r="DT168" s="35">
        <v>0</v>
      </c>
      <c r="DU168" s="35">
        <v>0</v>
      </c>
      <c r="DV168" s="35">
        <v>0</v>
      </c>
      <c r="DW168" s="35">
        <v>0</v>
      </c>
      <c r="DX168" s="35">
        <v>0</v>
      </c>
      <c r="DY168" s="35">
        <v>0</v>
      </c>
      <c r="DZ168" s="35">
        <v>0</v>
      </c>
      <c r="EA168" s="35">
        <v>0</v>
      </c>
      <c r="EB168" s="35">
        <v>0</v>
      </c>
      <c r="EC168" s="35">
        <v>0</v>
      </c>
      <c r="ED168" s="35">
        <v>0</v>
      </c>
      <c r="EE168" s="35">
        <v>0</v>
      </c>
      <c r="EF168" s="35">
        <v>0</v>
      </c>
      <c r="EG168" s="35">
        <v>0</v>
      </c>
      <c r="EH168" s="35">
        <v>0</v>
      </c>
      <c r="EI168" s="35">
        <v>0</v>
      </c>
      <c r="EJ168" s="35">
        <v>0</v>
      </c>
      <c r="EK168" s="35">
        <v>0</v>
      </c>
      <c r="EL168" s="35">
        <v>0</v>
      </c>
      <c r="EM168" s="35">
        <v>0</v>
      </c>
      <c r="EN168" s="35">
        <v>0</v>
      </c>
      <c r="EO168" s="35">
        <v>0</v>
      </c>
      <c r="EP168" s="35">
        <v>0</v>
      </c>
      <c r="EQ168" s="35">
        <v>0</v>
      </c>
      <c r="ER168" s="35">
        <v>0</v>
      </c>
      <c r="ES168" s="35">
        <v>0</v>
      </c>
      <c r="ET168" s="35">
        <v>0</v>
      </c>
      <c r="EU168" s="35">
        <v>0</v>
      </c>
      <c r="EV168" s="35">
        <v>0</v>
      </c>
      <c r="EW168" s="35">
        <v>0</v>
      </c>
      <c r="EX168" s="35">
        <v>0</v>
      </c>
      <c r="EY168" s="35">
        <v>0</v>
      </c>
      <c r="EZ168" s="35">
        <v>0</v>
      </c>
      <c r="FA168" s="35">
        <v>0</v>
      </c>
      <c r="FB168" s="35">
        <v>0</v>
      </c>
      <c r="FC168" s="26">
        <v>0</v>
      </c>
      <c r="FD168" s="35">
        <v>0</v>
      </c>
      <c r="FE168" s="26">
        <v>0</v>
      </c>
      <c r="FF168" s="26">
        <v>0</v>
      </c>
      <c r="FG168" s="26">
        <v>0</v>
      </c>
      <c r="FH168" s="26">
        <v>0</v>
      </c>
      <c r="FI168" s="26">
        <v>0</v>
      </c>
      <c r="FJ168" s="35">
        <v>0</v>
      </c>
      <c r="FK168" s="26">
        <v>0</v>
      </c>
      <c r="FL168" s="26">
        <v>0</v>
      </c>
      <c r="FM168" s="35">
        <v>0</v>
      </c>
      <c r="FN168" s="26">
        <v>0</v>
      </c>
      <c r="FO168" s="26">
        <v>0</v>
      </c>
      <c r="FP168" s="26">
        <v>0</v>
      </c>
      <c r="FQ168" s="26">
        <v>0</v>
      </c>
      <c r="FR168" s="26">
        <v>0</v>
      </c>
      <c r="FS168" s="26">
        <v>0</v>
      </c>
      <c r="FT168" s="35">
        <v>0</v>
      </c>
      <c r="FU168" s="26">
        <v>0</v>
      </c>
      <c r="FV168" s="26">
        <v>0</v>
      </c>
      <c r="FW168" s="26">
        <v>0</v>
      </c>
      <c r="FX168" s="26">
        <v>0</v>
      </c>
      <c r="FY168" s="26">
        <v>0</v>
      </c>
      <c r="FZ168" s="26">
        <v>0</v>
      </c>
      <c r="GA168" s="26">
        <v>0</v>
      </c>
      <c r="GB168" s="26">
        <v>0</v>
      </c>
      <c r="GC168" s="26">
        <v>0</v>
      </c>
      <c r="GD168" s="26">
        <v>0</v>
      </c>
      <c r="GE168" s="26">
        <v>0</v>
      </c>
      <c r="GF168" s="26">
        <v>0</v>
      </c>
      <c r="GG168" s="26">
        <v>0</v>
      </c>
      <c r="GH168" s="26">
        <v>0</v>
      </c>
      <c r="GI168" s="26">
        <v>0</v>
      </c>
      <c r="GJ168" s="26">
        <v>0</v>
      </c>
      <c r="GK168" s="26">
        <v>0</v>
      </c>
      <c r="GL168" s="26">
        <v>0</v>
      </c>
      <c r="GM168" s="26">
        <v>0</v>
      </c>
      <c r="GN168" s="26">
        <v>0</v>
      </c>
      <c r="GO168" s="35">
        <v>0</v>
      </c>
      <c r="GP168" s="26">
        <v>0</v>
      </c>
      <c r="GQ168" s="26">
        <v>0</v>
      </c>
      <c r="GR168" s="35">
        <v>0</v>
      </c>
      <c r="GS168" s="26">
        <v>0</v>
      </c>
      <c r="GT168" s="26">
        <v>0</v>
      </c>
      <c r="GU168" s="26">
        <v>0</v>
      </c>
      <c r="GV168" s="26">
        <v>0</v>
      </c>
      <c r="GW168" s="26">
        <v>0</v>
      </c>
      <c r="GX168" s="26">
        <v>0</v>
      </c>
      <c r="GY168" s="26">
        <v>0</v>
      </c>
      <c r="GZ168" s="26">
        <v>0</v>
      </c>
      <c r="HA168" s="26">
        <v>0</v>
      </c>
      <c r="HB168" s="26">
        <v>0</v>
      </c>
      <c r="HC168" s="26">
        <v>0</v>
      </c>
      <c r="HD168" s="26">
        <v>0</v>
      </c>
      <c r="HE168" s="26">
        <v>0</v>
      </c>
      <c r="HF168" s="26">
        <v>0</v>
      </c>
      <c r="HG168" s="26">
        <v>0</v>
      </c>
      <c r="HH168" s="26">
        <v>0</v>
      </c>
      <c r="HI168" s="26">
        <v>0</v>
      </c>
      <c r="HJ168" s="26">
        <v>0</v>
      </c>
      <c r="HK168" s="26">
        <v>0</v>
      </c>
      <c r="HL168" s="26">
        <v>0</v>
      </c>
      <c r="HM168" s="26">
        <v>0</v>
      </c>
      <c r="HN168" s="26">
        <v>0</v>
      </c>
      <c r="HO168" s="26">
        <v>0</v>
      </c>
      <c r="HP168" s="26">
        <v>0</v>
      </c>
      <c r="HQ168" s="26">
        <v>0</v>
      </c>
      <c r="HR168" s="26">
        <v>0</v>
      </c>
      <c r="HS168" s="26">
        <v>0</v>
      </c>
      <c r="HT168" s="26">
        <v>0</v>
      </c>
      <c r="HU168" s="35">
        <v>0</v>
      </c>
      <c r="HV168" s="26">
        <v>0</v>
      </c>
      <c r="HW168" s="26">
        <v>0</v>
      </c>
      <c r="HX168" s="26">
        <v>0</v>
      </c>
      <c r="HY168" s="35">
        <v>0</v>
      </c>
      <c r="HZ168" s="26">
        <v>0</v>
      </c>
      <c r="IA168" s="26">
        <v>0</v>
      </c>
      <c r="IB168" s="26">
        <v>0</v>
      </c>
      <c r="IC168" s="26">
        <v>0</v>
      </c>
      <c r="ID168" s="26">
        <v>0</v>
      </c>
      <c r="IE168" s="26">
        <v>0</v>
      </c>
      <c r="IF168" s="26">
        <v>0</v>
      </c>
      <c r="IG168" s="26">
        <v>0</v>
      </c>
      <c r="IH168" s="26">
        <v>0</v>
      </c>
      <c r="II168" s="26">
        <v>0</v>
      </c>
      <c r="IJ168" s="26">
        <v>0</v>
      </c>
      <c r="IK168" s="26">
        <v>0</v>
      </c>
      <c r="IL168" s="26">
        <v>0</v>
      </c>
      <c r="IM168" s="26">
        <v>0</v>
      </c>
      <c r="IN168" s="26">
        <v>0</v>
      </c>
      <c r="IO168" s="26">
        <v>0</v>
      </c>
      <c r="IP168" s="26">
        <v>0</v>
      </c>
      <c r="IQ168" s="26">
        <v>0</v>
      </c>
      <c r="IR168" s="26">
        <v>0</v>
      </c>
      <c r="IS168" s="26">
        <v>0</v>
      </c>
      <c r="IT168" s="26">
        <v>0</v>
      </c>
      <c r="IU168" s="26">
        <v>0</v>
      </c>
      <c r="IV168" s="26">
        <v>0</v>
      </c>
      <c r="IW168" s="26">
        <v>0</v>
      </c>
      <c r="IX168" s="26">
        <v>0</v>
      </c>
      <c r="IY168" s="26">
        <v>0</v>
      </c>
      <c r="IZ168" s="26">
        <v>0</v>
      </c>
      <c r="JA168" s="35" t="e">
        <v>#N/A</v>
      </c>
      <c r="JB168" s="35" t="e">
        <v>#N/A</v>
      </c>
      <c r="JC168" s="35" t="e">
        <v>#N/A</v>
      </c>
      <c r="JD168" s="35" t="e">
        <v>#N/A</v>
      </c>
      <c r="JE168" s="35" t="e">
        <v>#N/A</v>
      </c>
      <c r="JF168" s="35" t="e">
        <v>#N/A</v>
      </c>
      <c r="JG168" s="35" t="e">
        <v>#N/A</v>
      </c>
      <c r="JH168" s="35" t="e">
        <v>#N/A</v>
      </c>
      <c r="JI168" s="35" t="e">
        <v>#N/A</v>
      </c>
      <c r="JJ168" s="35" t="e">
        <v>#N/A</v>
      </c>
      <c r="JK168" s="35" t="e">
        <v>#N/A</v>
      </c>
      <c r="JL168" s="35" t="e">
        <v>#N/A</v>
      </c>
      <c r="JM168" s="35" t="e">
        <v>#N/A</v>
      </c>
      <c r="JN168" s="35" t="e">
        <v>#N/A</v>
      </c>
      <c r="JO168" s="35" t="e">
        <v>#N/A</v>
      </c>
      <c r="JP168" s="35" t="e">
        <v>#N/A</v>
      </c>
      <c r="JQ168" s="35" t="e">
        <v>#N/A</v>
      </c>
      <c r="JR168" s="35" t="e">
        <v>#N/A</v>
      </c>
      <c r="JS168" s="35" t="e">
        <v>#N/A</v>
      </c>
      <c r="JT168" s="35" t="e">
        <v>#N/A</v>
      </c>
      <c r="JU168" s="35" t="e">
        <v>#N/A</v>
      </c>
    </row>
    <row r="169" spans="1:281" ht="19.8" customHeight="1" x14ac:dyDescent="0.2">
      <c r="A169" s="163" t="s">
        <v>1391</v>
      </c>
      <c r="B169" s="92"/>
      <c r="C169" s="52" t="s">
        <v>1228</v>
      </c>
      <c r="D169" s="52" t="s">
        <v>1150</v>
      </c>
      <c r="E169" s="50"/>
      <c r="F169" s="92"/>
      <c r="G169" s="89" t="s">
        <v>938</v>
      </c>
      <c r="H169" s="52" t="s">
        <v>845</v>
      </c>
      <c r="I169" s="5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t="s">
        <v>338</v>
      </c>
      <c r="CN169" s="40"/>
      <c r="CO169" s="41" t="s">
        <v>499</v>
      </c>
      <c r="CP169" s="80">
        <v>1000000000</v>
      </c>
      <c r="CQ169" s="49">
        <v>0</v>
      </c>
      <c r="CR169" s="46"/>
      <c r="CS169" s="44">
        <v>1</v>
      </c>
      <c r="CT169" s="40"/>
      <c r="CU169" s="42" t="s">
        <v>534</v>
      </c>
      <c r="CV169" s="42">
        <v>3</v>
      </c>
      <c r="CW169" s="35" t="e">
        <v>#N/A</v>
      </c>
      <c r="CX169" s="35" t="e">
        <v>#N/A</v>
      </c>
      <c r="CY169" s="71">
        <v>0</v>
      </c>
      <c r="CZ169" s="35" t="e">
        <v>#N/A</v>
      </c>
      <c r="DA169" s="26" t="s">
        <v>319</v>
      </c>
      <c r="DB169" s="35">
        <v>0</v>
      </c>
      <c r="DC169" s="35">
        <v>0</v>
      </c>
      <c r="DD169" s="35">
        <v>0</v>
      </c>
      <c r="DE169" s="35">
        <v>0</v>
      </c>
      <c r="DF169" s="35">
        <v>0</v>
      </c>
      <c r="DG169" s="35">
        <v>0</v>
      </c>
      <c r="DH169" s="35">
        <v>0</v>
      </c>
      <c r="DI169" s="35">
        <v>0</v>
      </c>
      <c r="DJ169" s="35">
        <v>0</v>
      </c>
      <c r="DK169" s="35">
        <v>0</v>
      </c>
      <c r="DL169" s="35">
        <v>0</v>
      </c>
      <c r="DM169" s="35">
        <v>0</v>
      </c>
      <c r="DN169" s="35">
        <v>0</v>
      </c>
      <c r="DO169" s="35">
        <v>0</v>
      </c>
      <c r="DP169" s="35">
        <v>0</v>
      </c>
      <c r="DQ169" s="35">
        <v>0</v>
      </c>
      <c r="DR169" s="35">
        <v>0</v>
      </c>
      <c r="DS169" s="35">
        <v>0</v>
      </c>
      <c r="DT169" s="35">
        <v>0</v>
      </c>
      <c r="DU169" s="35">
        <v>0</v>
      </c>
      <c r="DV169" s="35">
        <v>0</v>
      </c>
      <c r="DW169" s="35">
        <v>0</v>
      </c>
      <c r="DX169" s="35">
        <v>0</v>
      </c>
      <c r="DY169" s="35">
        <v>0</v>
      </c>
      <c r="DZ169" s="35">
        <v>0</v>
      </c>
      <c r="EA169" s="35">
        <v>0</v>
      </c>
      <c r="EB169" s="35">
        <v>0</v>
      </c>
      <c r="EC169" s="35">
        <v>0</v>
      </c>
      <c r="ED169" s="35">
        <v>0</v>
      </c>
      <c r="EE169" s="35">
        <v>0</v>
      </c>
      <c r="EF169" s="35">
        <v>0</v>
      </c>
      <c r="EG169" s="35">
        <v>0</v>
      </c>
      <c r="EH169" s="35">
        <v>0</v>
      </c>
      <c r="EI169" s="35">
        <v>0</v>
      </c>
      <c r="EJ169" s="35">
        <v>0</v>
      </c>
      <c r="EK169" s="35">
        <v>0</v>
      </c>
      <c r="EL169" s="35">
        <v>0</v>
      </c>
      <c r="EM169" s="35">
        <v>0</v>
      </c>
      <c r="EN169" s="35">
        <v>0</v>
      </c>
      <c r="EO169" s="35">
        <v>0</v>
      </c>
      <c r="EP169" s="35">
        <v>0</v>
      </c>
      <c r="EQ169" s="35">
        <v>0</v>
      </c>
      <c r="ER169" s="35">
        <v>0</v>
      </c>
      <c r="ES169" s="35">
        <v>0</v>
      </c>
      <c r="ET169" s="35">
        <v>0</v>
      </c>
      <c r="EU169" s="35">
        <v>0</v>
      </c>
      <c r="EV169" s="35">
        <v>0</v>
      </c>
      <c r="EW169" s="35">
        <v>0</v>
      </c>
      <c r="EX169" s="35">
        <v>0</v>
      </c>
      <c r="EY169" s="35">
        <v>0</v>
      </c>
      <c r="EZ169" s="35">
        <v>0</v>
      </c>
      <c r="FA169" s="35">
        <v>0</v>
      </c>
      <c r="FB169" s="35">
        <v>0</v>
      </c>
      <c r="FC169" s="26">
        <v>0</v>
      </c>
      <c r="FD169" s="35">
        <v>0</v>
      </c>
      <c r="FE169" s="26">
        <v>0</v>
      </c>
      <c r="FF169" s="26">
        <v>0</v>
      </c>
      <c r="FG169" s="26">
        <v>0</v>
      </c>
      <c r="FH169" s="26">
        <v>0</v>
      </c>
      <c r="FI169" s="26">
        <v>0</v>
      </c>
      <c r="FJ169" s="35">
        <v>0</v>
      </c>
      <c r="FK169" s="26">
        <v>0</v>
      </c>
      <c r="FL169" s="26">
        <v>0</v>
      </c>
      <c r="FM169" s="35">
        <v>0</v>
      </c>
      <c r="FN169" s="26">
        <v>0</v>
      </c>
      <c r="FO169" s="26">
        <v>0</v>
      </c>
      <c r="FP169" s="26">
        <v>0</v>
      </c>
      <c r="FQ169" s="26">
        <v>0</v>
      </c>
      <c r="FR169" s="26">
        <v>0</v>
      </c>
      <c r="FS169" s="26">
        <v>0</v>
      </c>
      <c r="FT169" s="35">
        <v>0</v>
      </c>
      <c r="FU169" s="26">
        <v>0</v>
      </c>
      <c r="FV169" s="26">
        <v>0</v>
      </c>
      <c r="FW169" s="26">
        <v>0</v>
      </c>
      <c r="FX169" s="26">
        <v>0</v>
      </c>
      <c r="FY169" s="26">
        <v>0</v>
      </c>
      <c r="FZ169" s="26">
        <v>0</v>
      </c>
      <c r="GA169" s="26">
        <v>0</v>
      </c>
      <c r="GB169" s="26">
        <v>0</v>
      </c>
      <c r="GC169" s="26">
        <v>0</v>
      </c>
      <c r="GD169" s="26">
        <v>0</v>
      </c>
      <c r="GE169" s="26">
        <v>0</v>
      </c>
      <c r="GF169" s="26">
        <v>0</v>
      </c>
      <c r="GG169" s="26">
        <v>0</v>
      </c>
      <c r="GH169" s="26">
        <v>0</v>
      </c>
      <c r="GI169" s="26">
        <v>0</v>
      </c>
      <c r="GJ169" s="26">
        <v>0</v>
      </c>
      <c r="GK169" s="26">
        <v>0</v>
      </c>
      <c r="GL169" s="26">
        <v>0</v>
      </c>
      <c r="GM169" s="26">
        <v>0</v>
      </c>
      <c r="GN169" s="26">
        <v>0</v>
      </c>
      <c r="GO169" s="35">
        <v>0</v>
      </c>
      <c r="GP169" s="26">
        <v>0</v>
      </c>
      <c r="GQ169" s="26">
        <v>0</v>
      </c>
      <c r="GR169" s="35">
        <v>0</v>
      </c>
      <c r="GS169" s="26">
        <v>0</v>
      </c>
      <c r="GT169" s="26">
        <v>0</v>
      </c>
      <c r="GU169" s="26">
        <v>0</v>
      </c>
      <c r="GV169" s="26">
        <v>0</v>
      </c>
      <c r="GW169" s="26">
        <v>0</v>
      </c>
      <c r="GX169" s="26">
        <v>0</v>
      </c>
      <c r="GY169" s="26">
        <v>0</v>
      </c>
      <c r="GZ169" s="26">
        <v>0</v>
      </c>
      <c r="HA169" s="26">
        <v>0</v>
      </c>
      <c r="HB169" s="26">
        <v>0</v>
      </c>
      <c r="HC169" s="26">
        <v>0</v>
      </c>
      <c r="HD169" s="26">
        <v>0</v>
      </c>
      <c r="HE169" s="26">
        <v>0</v>
      </c>
      <c r="HF169" s="26">
        <v>0</v>
      </c>
      <c r="HG169" s="26">
        <v>0</v>
      </c>
      <c r="HH169" s="26">
        <v>0</v>
      </c>
      <c r="HI169" s="26">
        <v>0</v>
      </c>
      <c r="HJ169" s="26">
        <v>0</v>
      </c>
      <c r="HK169" s="26">
        <v>0</v>
      </c>
      <c r="HL169" s="26">
        <v>0</v>
      </c>
      <c r="HM169" s="26">
        <v>0</v>
      </c>
      <c r="HN169" s="26">
        <v>0</v>
      </c>
      <c r="HO169" s="26">
        <v>0</v>
      </c>
      <c r="HP169" s="26">
        <v>0</v>
      </c>
      <c r="HQ169" s="26">
        <v>0</v>
      </c>
      <c r="HR169" s="26">
        <v>0</v>
      </c>
      <c r="HS169" s="26">
        <v>0</v>
      </c>
      <c r="HT169" s="26">
        <v>0</v>
      </c>
      <c r="HU169" s="35">
        <v>0</v>
      </c>
      <c r="HV169" s="26">
        <v>0</v>
      </c>
      <c r="HW169" s="26">
        <v>0</v>
      </c>
      <c r="HX169" s="26">
        <v>0</v>
      </c>
      <c r="HY169" s="35">
        <v>0</v>
      </c>
      <c r="HZ169" s="26">
        <v>0</v>
      </c>
      <c r="IA169" s="26">
        <v>0</v>
      </c>
      <c r="IB169" s="26">
        <v>0</v>
      </c>
      <c r="IC169" s="26">
        <v>0</v>
      </c>
      <c r="ID169" s="26">
        <v>0</v>
      </c>
      <c r="IE169" s="26">
        <v>0</v>
      </c>
      <c r="IF169" s="26">
        <v>0</v>
      </c>
      <c r="IG169" s="26">
        <v>0</v>
      </c>
      <c r="IH169" s="26">
        <v>0</v>
      </c>
      <c r="II169" s="26">
        <v>0</v>
      </c>
      <c r="IJ169" s="26">
        <v>0</v>
      </c>
      <c r="IK169" s="26">
        <v>0</v>
      </c>
      <c r="IL169" s="26">
        <v>0</v>
      </c>
      <c r="IM169" s="26">
        <v>0</v>
      </c>
      <c r="IN169" s="26">
        <v>0</v>
      </c>
      <c r="IO169" s="26">
        <v>0</v>
      </c>
      <c r="IP169" s="26">
        <v>0</v>
      </c>
      <c r="IQ169" s="26">
        <v>0</v>
      </c>
      <c r="IR169" s="26">
        <v>0</v>
      </c>
      <c r="IS169" s="26">
        <v>0</v>
      </c>
      <c r="IT169" s="26">
        <v>0</v>
      </c>
      <c r="IU169" s="26">
        <v>0</v>
      </c>
      <c r="IV169" s="26">
        <v>0</v>
      </c>
      <c r="IW169" s="26">
        <v>0</v>
      </c>
      <c r="IX169" s="26">
        <v>0</v>
      </c>
      <c r="IY169" s="26">
        <v>0</v>
      </c>
      <c r="IZ169" s="26">
        <v>0</v>
      </c>
      <c r="JA169" s="35" t="e">
        <v>#N/A</v>
      </c>
      <c r="JB169" s="35" t="e">
        <v>#N/A</v>
      </c>
      <c r="JC169" s="35" t="e">
        <v>#N/A</v>
      </c>
      <c r="JD169" s="35" t="e">
        <v>#N/A</v>
      </c>
      <c r="JE169" s="35" t="e">
        <v>#N/A</v>
      </c>
      <c r="JF169" s="35" t="e">
        <v>#N/A</v>
      </c>
      <c r="JG169" s="35" t="e">
        <v>#N/A</v>
      </c>
      <c r="JH169" s="35" t="e">
        <v>#N/A</v>
      </c>
      <c r="JI169" s="35" t="e">
        <v>#N/A</v>
      </c>
      <c r="JJ169" s="35" t="e">
        <v>#N/A</v>
      </c>
      <c r="JK169" s="35" t="e">
        <v>#N/A</v>
      </c>
      <c r="JL169" s="35" t="e">
        <v>#N/A</v>
      </c>
      <c r="JM169" s="35" t="e">
        <v>#N/A</v>
      </c>
      <c r="JN169" s="35" t="e">
        <v>#N/A</v>
      </c>
      <c r="JO169" s="35" t="e">
        <v>#N/A</v>
      </c>
      <c r="JP169" s="35" t="e">
        <v>#N/A</v>
      </c>
      <c r="JQ169" s="35" t="e">
        <v>#N/A</v>
      </c>
      <c r="JR169" s="35" t="e">
        <v>#N/A</v>
      </c>
      <c r="JS169" s="35" t="e">
        <v>#N/A</v>
      </c>
      <c r="JT169" s="35" t="e">
        <v>#N/A</v>
      </c>
      <c r="JU169" s="35" t="e">
        <v>#N/A</v>
      </c>
    </row>
    <row r="170" spans="1:281" ht="19.8" customHeight="1" x14ac:dyDescent="0.2">
      <c r="A170" s="163" t="s">
        <v>1390</v>
      </c>
      <c r="B170" s="92"/>
      <c r="C170" s="52" t="s">
        <v>1228</v>
      </c>
      <c r="D170" s="52" t="s">
        <v>1149</v>
      </c>
      <c r="E170" s="50"/>
      <c r="F170" s="92"/>
      <c r="G170" s="89" t="s">
        <v>938</v>
      </c>
      <c r="H170" s="52" t="s">
        <v>844</v>
      </c>
      <c r="I170" s="5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t="s">
        <v>338</v>
      </c>
      <c r="CN170" s="40"/>
      <c r="CO170" s="41" t="s">
        <v>499</v>
      </c>
      <c r="CP170" s="80">
        <v>1000000000</v>
      </c>
      <c r="CQ170" s="49">
        <v>0</v>
      </c>
      <c r="CR170" s="46"/>
      <c r="CS170" s="44">
        <v>1</v>
      </c>
      <c r="CT170" s="40"/>
      <c r="CU170" s="42" t="s">
        <v>534</v>
      </c>
      <c r="CV170" s="42">
        <v>3</v>
      </c>
      <c r="CW170" s="35" t="e">
        <v>#N/A</v>
      </c>
      <c r="CX170" s="35" t="e">
        <v>#N/A</v>
      </c>
      <c r="CY170" s="71">
        <v>0</v>
      </c>
      <c r="CZ170" s="35" t="e">
        <v>#N/A</v>
      </c>
      <c r="DA170" s="26" t="s">
        <v>319</v>
      </c>
      <c r="DB170" s="35">
        <v>0</v>
      </c>
      <c r="DC170" s="35">
        <v>0</v>
      </c>
      <c r="DD170" s="35">
        <v>0</v>
      </c>
      <c r="DE170" s="35">
        <v>0</v>
      </c>
      <c r="DF170" s="35">
        <v>0</v>
      </c>
      <c r="DG170" s="35">
        <v>0</v>
      </c>
      <c r="DH170" s="35">
        <v>0</v>
      </c>
      <c r="DI170" s="35">
        <v>0</v>
      </c>
      <c r="DJ170" s="35">
        <v>0</v>
      </c>
      <c r="DK170" s="35">
        <v>0</v>
      </c>
      <c r="DL170" s="35">
        <v>0</v>
      </c>
      <c r="DM170" s="35">
        <v>0</v>
      </c>
      <c r="DN170" s="35">
        <v>0</v>
      </c>
      <c r="DO170" s="35">
        <v>0</v>
      </c>
      <c r="DP170" s="35">
        <v>0</v>
      </c>
      <c r="DQ170" s="35">
        <v>0</v>
      </c>
      <c r="DR170" s="35">
        <v>0</v>
      </c>
      <c r="DS170" s="35">
        <v>0</v>
      </c>
      <c r="DT170" s="35">
        <v>0</v>
      </c>
      <c r="DU170" s="35">
        <v>0</v>
      </c>
      <c r="DV170" s="35">
        <v>0</v>
      </c>
      <c r="DW170" s="35">
        <v>0</v>
      </c>
      <c r="DX170" s="35">
        <v>0</v>
      </c>
      <c r="DY170" s="35">
        <v>0</v>
      </c>
      <c r="DZ170" s="35">
        <v>0</v>
      </c>
      <c r="EA170" s="35">
        <v>0</v>
      </c>
      <c r="EB170" s="35">
        <v>0</v>
      </c>
      <c r="EC170" s="35">
        <v>0</v>
      </c>
      <c r="ED170" s="35">
        <v>0</v>
      </c>
      <c r="EE170" s="35">
        <v>0</v>
      </c>
      <c r="EF170" s="35">
        <v>0</v>
      </c>
      <c r="EG170" s="35">
        <v>0</v>
      </c>
      <c r="EH170" s="35">
        <v>0</v>
      </c>
      <c r="EI170" s="35">
        <v>0</v>
      </c>
      <c r="EJ170" s="35">
        <v>0</v>
      </c>
      <c r="EK170" s="35">
        <v>0</v>
      </c>
      <c r="EL170" s="35">
        <v>0</v>
      </c>
      <c r="EM170" s="35">
        <v>0</v>
      </c>
      <c r="EN170" s="35">
        <v>0</v>
      </c>
      <c r="EO170" s="35">
        <v>0</v>
      </c>
      <c r="EP170" s="35">
        <v>0</v>
      </c>
      <c r="EQ170" s="35">
        <v>0</v>
      </c>
      <c r="ER170" s="35">
        <v>0</v>
      </c>
      <c r="ES170" s="35">
        <v>0</v>
      </c>
      <c r="ET170" s="35">
        <v>0</v>
      </c>
      <c r="EU170" s="35">
        <v>0</v>
      </c>
      <c r="EV170" s="35">
        <v>0</v>
      </c>
      <c r="EW170" s="35">
        <v>0</v>
      </c>
      <c r="EX170" s="35">
        <v>0</v>
      </c>
      <c r="EY170" s="35">
        <v>0</v>
      </c>
      <c r="EZ170" s="35">
        <v>0</v>
      </c>
      <c r="FA170" s="35">
        <v>0</v>
      </c>
      <c r="FB170" s="35">
        <v>0</v>
      </c>
      <c r="FC170" s="26">
        <v>0</v>
      </c>
      <c r="FD170" s="35">
        <v>0</v>
      </c>
      <c r="FE170" s="26">
        <v>0</v>
      </c>
      <c r="FF170" s="26">
        <v>0</v>
      </c>
      <c r="FG170" s="26">
        <v>0</v>
      </c>
      <c r="FH170" s="26">
        <v>0</v>
      </c>
      <c r="FI170" s="26">
        <v>0</v>
      </c>
      <c r="FJ170" s="35">
        <v>0</v>
      </c>
      <c r="FK170" s="26">
        <v>0</v>
      </c>
      <c r="FL170" s="26">
        <v>0</v>
      </c>
      <c r="FM170" s="35">
        <v>0</v>
      </c>
      <c r="FN170" s="26">
        <v>0</v>
      </c>
      <c r="FO170" s="26">
        <v>0</v>
      </c>
      <c r="FP170" s="26">
        <v>0</v>
      </c>
      <c r="FQ170" s="26">
        <v>0</v>
      </c>
      <c r="FR170" s="26">
        <v>0</v>
      </c>
      <c r="FS170" s="26">
        <v>0</v>
      </c>
      <c r="FT170" s="35">
        <v>0</v>
      </c>
      <c r="FU170" s="26">
        <v>0</v>
      </c>
      <c r="FV170" s="26">
        <v>0</v>
      </c>
      <c r="FW170" s="26">
        <v>0</v>
      </c>
      <c r="FX170" s="26">
        <v>0</v>
      </c>
      <c r="FY170" s="26">
        <v>0</v>
      </c>
      <c r="FZ170" s="26">
        <v>0</v>
      </c>
      <c r="GA170" s="26">
        <v>0</v>
      </c>
      <c r="GB170" s="26">
        <v>0</v>
      </c>
      <c r="GC170" s="26">
        <v>0</v>
      </c>
      <c r="GD170" s="26">
        <v>0</v>
      </c>
      <c r="GE170" s="26">
        <v>0</v>
      </c>
      <c r="GF170" s="26">
        <v>0</v>
      </c>
      <c r="GG170" s="26">
        <v>0</v>
      </c>
      <c r="GH170" s="26">
        <v>0</v>
      </c>
      <c r="GI170" s="26">
        <v>0</v>
      </c>
      <c r="GJ170" s="26">
        <v>0</v>
      </c>
      <c r="GK170" s="26">
        <v>0</v>
      </c>
      <c r="GL170" s="26">
        <v>0</v>
      </c>
      <c r="GM170" s="26">
        <v>0</v>
      </c>
      <c r="GN170" s="26">
        <v>0</v>
      </c>
      <c r="GO170" s="35">
        <v>0</v>
      </c>
      <c r="GP170" s="26">
        <v>0</v>
      </c>
      <c r="GQ170" s="26">
        <v>0</v>
      </c>
      <c r="GR170" s="35">
        <v>0</v>
      </c>
      <c r="GS170" s="26">
        <v>0</v>
      </c>
      <c r="GT170" s="26">
        <v>0</v>
      </c>
      <c r="GU170" s="26">
        <v>0</v>
      </c>
      <c r="GV170" s="26">
        <v>0</v>
      </c>
      <c r="GW170" s="26">
        <v>0</v>
      </c>
      <c r="GX170" s="26">
        <v>0</v>
      </c>
      <c r="GY170" s="26">
        <v>0</v>
      </c>
      <c r="GZ170" s="26">
        <v>0</v>
      </c>
      <c r="HA170" s="26">
        <v>0</v>
      </c>
      <c r="HB170" s="26">
        <v>0</v>
      </c>
      <c r="HC170" s="26">
        <v>0</v>
      </c>
      <c r="HD170" s="26">
        <v>0</v>
      </c>
      <c r="HE170" s="26">
        <v>0</v>
      </c>
      <c r="HF170" s="26">
        <v>0</v>
      </c>
      <c r="HG170" s="26">
        <v>0</v>
      </c>
      <c r="HH170" s="26">
        <v>0</v>
      </c>
      <c r="HI170" s="26">
        <v>0</v>
      </c>
      <c r="HJ170" s="26">
        <v>0</v>
      </c>
      <c r="HK170" s="26">
        <v>0</v>
      </c>
      <c r="HL170" s="26">
        <v>0</v>
      </c>
      <c r="HM170" s="26">
        <v>0</v>
      </c>
      <c r="HN170" s="26">
        <v>0</v>
      </c>
      <c r="HO170" s="26">
        <v>0</v>
      </c>
      <c r="HP170" s="26">
        <v>0</v>
      </c>
      <c r="HQ170" s="26">
        <v>0</v>
      </c>
      <c r="HR170" s="26">
        <v>0</v>
      </c>
      <c r="HS170" s="26">
        <v>0</v>
      </c>
      <c r="HT170" s="26">
        <v>0</v>
      </c>
      <c r="HU170" s="35">
        <v>0</v>
      </c>
      <c r="HV170" s="26">
        <v>0</v>
      </c>
      <c r="HW170" s="26">
        <v>0</v>
      </c>
      <c r="HX170" s="26">
        <v>0</v>
      </c>
      <c r="HY170" s="35">
        <v>0</v>
      </c>
      <c r="HZ170" s="26">
        <v>0</v>
      </c>
      <c r="IA170" s="26">
        <v>0</v>
      </c>
      <c r="IB170" s="26">
        <v>0</v>
      </c>
      <c r="IC170" s="26">
        <v>0</v>
      </c>
      <c r="ID170" s="26">
        <v>0</v>
      </c>
      <c r="IE170" s="26">
        <v>0</v>
      </c>
      <c r="IF170" s="26">
        <v>0</v>
      </c>
      <c r="IG170" s="26">
        <v>0</v>
      </c>
      <c r="IH170" s="26">
        <v>0</v>
      </c>
      <c r="II170" s="26">
        <v>0</v>
      </c>
      <c r="IJ170" s="26">
        <v>0</v>
      </c>
      <c r="IK170" s="26">
        <v>0</v>
      </c>
      <c r="IL170" s="26">
        <v>0</v>
      </c>
      <c r="IM170" s="26">
        <v>0</v>
      </c>
      <c r="IN170" s="26">
        <v>0</v>
      </c>
      <c r="IO170" s="26">
        <v>0</v>
      </c>
      <c r="IP170" s="26">
        <v>0</v>
      </c>
      <c r="IQ170" s="26">
        <v>0</v>
      </c>
      <c r="IR170" s="26">
        <v>0</v>
      </c>
      <c r="IS170" s="26">
        <v>0</v>
      </c>
      <c r="IT170" s="26">
        <v>0</v>
      </c>
      <c r="IU170" s="26">
        <v>0</v>
      </c>
      <c r="IV170" s="26">
        <v>0</v>
      </c>
      <c r="IW170" s="26">
        <v>0</v>
      </c>
      <c r="IX170" s="26">
        <v>0</v>
      </c>
      <c r="IY170" s="26">
        <v>0</v>
      </c>
      <c r="IZ170" s="26">
        <v>0</v>
      </c>
      <c r="JA170" s="35" t="e">
        <v>#N/A</v>
      </c>
      <c r="JB170" s="35" t="e">
        <v>#N/A</v>
      </c>
      <c r="JC170" s="35" t="e">
        <v>#N/A</v>
      </c>
      <c r="JD170" s="35" t="e">
        <v>#N/A</v>
      </c>
      <c r="JE170" s="35" t="e">
        <v>#N/A</v>
      </c>
      <c r="JF170" s="35" t="e">
        <v>#N/A</v>
      </c>
      <c r="JG170" s="35" t="e">
        <v>#N/A</v>
      </c>
      <c r="JH170" s="35" t="e">
        <v>#N/A</v>
      </c>
      <c r="JI170" s="35" t="e">
        <v>#N/A</v>
      </c>
      <c r="JJ170" s="35" t="e">
        <v>#N/A</v>
      </c>
      <c r="JK170" s="35" t="e">
        <v>#N/A</v>
      </c>
      <c r="JL170" s="35" t="e">
        <v>#N/A</v>
      </c>
      <c r="JM170" s="35" t="e">
        <v>#N/A</v>
      </c>
      <c r="JN170" s="35" t="e">
        <v>#N/A</v>
      </c>
      <c r="JO170" s="35" t="e">
        <v>#N/A</v>
      </c>
      <c r="JP170" s="35" t="e">
        <v>#N/A</v>
      </c>
      <c r="JQ170" s="35" t="e">
        <v>#N/A</v>
      </c>
      <c r="JR170" s="35" t="e">
        <v>#N/A</v>
      </c>
      <c r="JS170" s="35" t="e">
        <v>#N/A</v>
      </c>
      <c r="JT170" s="35" t="e">
        <v>#N/A</v>
      </c>
      <c r="JU170" s="35" t="e">
        <v>#N/A</v>
      </c>
    </row>
    <row r="171" spans="1:281" ht="19.8" customHeight="1" x14ac:dyDescent="0.2">
      <c r="A171" s="163" t="s">
        <v>1389</v>
      </c>
      <c r="B171" s="92"/>
      <c r="C171" s="52" t="s">
        <v>1228</v>
      </c>
      <c r="D171" s="52" t="s">
        <v>1148</v>
      </c>
      <c r="E171" s="50"/>
      <c r="F171" s="92"/>
      <c r="G171" s="89" t="s">
        <v>938</v>
      </c>
      <c r="H171" s="52" t="s">
        <v>843</v>
      </c>
      <c r="I171" s="5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t="s">
        <v>338</v>
      </c>
      <c r="CN171" s="40"/>
      <c r="CO171" s="41" t="s">
        <v>499</v>
      </c>
      <c r="CP171" s="80">
        <v>1000000000</v>
      </c>
      <c r="CQ171" s="49">
        <v>0</v>
      </c>
      <c r="CR171" s="46"/>
      <c r="CS171" s="44">
        <v>1</v>
      </c>
      <c r="CT171" s="40"/>
      <c r="CU171" s="42" t="s">
        <v>534</v>
      </c>
      <c r="CV171" s="42">
        <v>3</v>
      </c>
      <c r="CW171" s="35" t="e">
        <v>#N/A</v>
      </c>
      <c r="CX171" s="35" t="e">
        <v>#N/A</v>
      </c>
      <c r="CY171" s="71">
        <v>0</v>
      </c>
      <c r="CZ171" s="35" t="e">
        <v>#N/A</v>
      </c>
      <c r="DA171" s="26" t="s">
        <v>319</v>
      </c>
      <c r="DB171" s="35">
        <v>0</v>
      </c>
      <c r="DC171" s="35">
        <v>0</v>
      </c>
      <c r="DD171" s="35">
        <v>0</v>
      </c>
      <c r="DE171" s="35">
        <v>0</v>
      </c>
      <c r="DF171" s="35">
        <v>0</v>
      </c>
      <c r="DG171" s="35">
        <v>0</v>
      </c>
      <c r="DH171" s="35">
        <v>0</v>
      </c>
      <c r="DI171" s="35">
        <v>0</v>
      </c>
      <c r="DJ171" s="35">
        <v>0</v>
      </c>
      <c r="DK171" s="35">
        <v>0</v>
      </c>
      <c r="DL171" s="35">
        <v>0</v>
      </c>
      <c r="DM171" s="35">
        <v>0</v>
      </c>
      <c r="DN171" s="35">
        <v>0</v>
      </c>
      <c r="DO171" s="35">
        <v>0</v>
      </c>
      <c r="DP171" s="35">
        <v>0</v>
      </c>
      <c r="DQ171" s="35">
        <v>0</v>
      </c>
      <c r="DR171" s="35">
        <v>0</v>
      </c>
      <c r="DS171" s="35">
        <v>0</v>
      </c>
      <c r="DT171" s="35">
        <v>0</v>
      </c>
      <c r="DU171" s="35">
        <v>0</v>
      </c>
      <c r="DV171" s="35">
        <v>0</v>
      </c>
      <c r="DW171" s="35">
        <v>0</v>
      </c>
      <c r="DX171" s="35">
        <v>0</v>
      </c>
      <c r="DY171" s="35">
        <v>0</v>
      </c>
      <c r="DZ171" s="35">
        <v>0</v>
      </c>
      <c r="EA171" s="35">
        <v>0</v>
      </c>
      <c r="EB171" s="35">
        <v>0</v>
      </c>
      <c r="EC171" s="35">
        <v>0</v>
      </c>
      <c r="ED171" s="35">
        <v>0</v>
      </c>
      <c r="EE171" s="35">
        <v>0</v>
      </c>
      <c r="EF171" s="35">
        <v>0</v>
      </c>
      <c r="EG171" s="35">
        <v>0</v>
      </c>
      <c r="EH171" s="35">
        <v>0</v>
      </c>
      <c r="EI171" s="35">
        <v>0</v>
      </c>
      <c r="EJ171" s="35">
        <v>0</v>
      </c>
      <c r="EK171" s="35">
        <v>0</v>
      </c>
      <c r="EL171" s="35">
        <v>0</v>
      </c>
      <c r="EM171" s="35">
        <v>0</v>
      </c>
      <c r="EN171" s="35">
        <v>0</v>
      </c>
      <c r="EO171" s="35">
        <v>0</v>
      </c>
      <c r="EP171" s="35">
        <v>0</v>
      </c>
      <c r="EQ171" s="35">
        <v>0</v>
      </c>
      <c r="ER171" s="35">
        <v>0</v>
      </c>
      <c r="ES171" s="35">
        <v>0</v>
      </c>
      <c r="ET171" s="35">
        <v>0</v>
      </c>
      <c r="EU171" s="35">
        <v>0</v>
      </c>
      <c r="EV171" s="35">
        <v>0</v>
      </c>
      <c r="EW171" s="35">
        <v>0</v>
      </c>
      <c r="EX171" s="35">
        <v>0</v>
      </c>
      <c r="EY171" s="35">
        <v>0</v>
      </c>
      <c r="EZ171" s="35">
        <v>0</v>
      </c>
      <c r="FA171" s="35">
        <v>0</v>
      </c>
      <c r="FB171" s="35">
        <v>0</v>
      </c>
      <c r="FC171" s="26">
        <v>0</v>
      </c>
      <c r="FD171" s="35">
        <v>0</v>
      </c>
      <c r="FE171" s="26">
        <v>0</v>
      </c>
      <c r="FF171" s="26">
        <v>0</v>
      </c>
      <c r="FG171" s="26">
        <v>0</v>
      </c>
      <c r="FH171" s="26">
        <v>0</v>
      </c>
      <c r="FI171" s="26">
        <v>0</v>
      </c>
      <c r="FJ171" s="35">
        <v>0</v>
      </c>
      <c r="FK171" s="26">
        <v>0</v>
      </c>
      <c r="FL171" s="26">
        <v>0</v>
      </c>
      <c r="FM171" s="35">
        <v>0</v>
      </c>
      <c r="FN171" s="26">
        <v>0</v>
      </c>
      <c r="FO171" s="26">
        <v>0</v>
      </c>
      <c r="FP171" s="26">
        <v>0</v>
      </c>
      <c r="FQ171" s="26">
        <v>0</v>
      </c>
      <c r="FR171" s="26">
        <v>0</v>
      </c>
      <c r="FS171" s="26">
        <v>0</v>
      </c>
      <c r="FT171" s="35">
        <v>0</v>
      </c>
      <c r="FU171" s="26">
        <v>0</v>
      </c>
      <c r="FV171" s="26">
        <v>0</v>
      </c>
      <c r="FW171" s="26">
        <v>0</v>
      </c>
      <c r="FX171" s="26">
        <v>0</v>
      </c>
      <c r="FY171" s="26">
        <v>0</v>
      </c>
      <c r="FZ171" s="26">
        <v>0</v>
      </c>
      <c r="GA171" s="26">
        <v>0</v>
      </c>
      <c r="GB171" s="26">
        <v>0</v>
      </c>
      <c r="GC171" s="26">
        <v>0</v>
      </c>
      <c r="GD171" s="26">
        <v>0</v>
      </c>
      <c r="GE171" s="26">
        <v>0</v>
      </c>
      <c r="GF171" s="26">
        <v>0</v>
      </c>
      <c r="GG171" s="26">
        <v>0</v>
      </c>
      <c r="GH171" s="26">
        <v>0</v>
      </c>
      <c r="GI171" s="26">
        <v>0</v>
      </c>
      <c r="GJ171" s="26">
        <v>0</v>
      </c>
      <c r="GK171" s="26">
        <v>0</v>
      </c>
      <c r="GL171" s="26">
        <v>0</v>
      </c>
      <c r="GM171" s="26">
        <v>0</v>
      </c>
      <c r="GN171" s="26">
        <v>0</v>
      </c>
      <c r="GO171" s="35">
        <v>0</v>
      </c>
      <c r="GP171" s="26">
        <v>0</v>
      </c>
      <c r="GQ171" s="26">
        <v>0</v>
      </c>
      <c r="GR171" s="35">
        <v>0</v>
      </c>
      <c r="GS171" s="26">
        <v>0</v>
      </c>
      <c r="GT171" s="26">
        <v>0</v>
      </c>
      <c r="GU171" s="26">
        <v>0</v>
      </c>
      <c r="GV171" s="26">
        <v>0</v>
      </c>
      <c r="GW171" s="26">
        <v>0</v>
      </c>
      <c r="GX171" s="26">
        <v>0</v>
      </c>
      <c r="GY171" s="26">
        <v>0</v>
      </c>
      <c r="GZ171" s="26">
        <v>0</v>
      </c>
      <c r="HA171" s="26">
        <v>0</v>
      </c>
      <c r="HB171" s="26">
        <v>0</v>
      </c>
      <c r="HC171" s="26">
        <v>0</v>
      </c>
      <c r="HD171" s="26">
        <v>0</v>
      </c>
      <c r="HE171" s="26">
        <v>0</v>
      </c>
      <c r="HF171" s="26">
        <v>0</v>
      </c>
      <c r="HG171" s="26">
        <v>0</v>
      </c>
      <c r="HH171" s="26">
        <v>0</v>
      </c>
      <c r="HI171" s="26">
        <v>0</v>
      </c>
      <c r="HJ171" s="26">
        <v>0</v>
      </c>
      <c r="HK171" s="26">
        <v>0</v>
      </c>
      <c r="HL171" s="26">
        <v>0</v>
      </c>
      <c r="HM171" s="26">
        <v>0</v>
      </c>
      <c r="HN171" s="26">
        <v>0</v>
      </c>
      <c r="HO171" s="26">
        <v>0</v>
      </c>
      <c r="HP171" s="26">
        <v>0</v>
      </c>
      <c r="HQ171" s="26">
        <v>0</v>
      </c>
      <c r="HR171" s="26">
        <v>0</v>
      </c>
      <c r="HS171" s="26">
        <v>0</v>
      </c>
      <c r="HT171" s="26">
        <v>0</v>
      </c>
      <c r="HU171" s="35">
        <v>0</v>
      </c>
      <c r="HV171" s="26">
        <v>0</v>
      </c>
      <c r="HW171" s="26">
        <v>0</v>
      </c>
      <c r="HX171" s="26">
        <v>0</v>
      </c>
      <c r="HY171" s="35">
        <v>0</v>
      </c>
      <c r="HZ171" s="26">
        <v>0</v>
      </c>
      <c r="IA171" s="26">
        <v>0</v>
      </c>
      <c r="IB171" s="26">
        <v>0</v>
      </c>
      <c r="IC171" s="26">
        <v>0</v>
      </c>
      <c r="ID171" s="26">
        <v>0</v>
      </c>
      <c r="IE171" s="26">
        <v>0</v>
      </c>
      <c r="IF171" s="26">
        <v>0</v>
      </c>
      <c r="IG171" s="26">
        <v>0</v>
      </c>
      <c r="IH171" s="26">
        <v>0</v>
      </c>
      <c r="II171" s="26">
        <v>0</v>
      </c>
      <c r="IJ171" s="26">
        <v>0</v>
      </c>
      <c r="IK171" s="26">
        <v>0</v>
      </c>
      <c r="IL171" s="26">
        <v>0</v>
      </c>
      <c r="IM171" s="26">
        <v>0</v>
      </c>
      <c r="IN171" s="26">
        <v>0</v>
      </c>
      <c r="IO171" s="26">
        <v>0</v>
      </c>
      <c r="IP171" s="26">
        <v>0</v>
      </c>
      <c r="IQ171" s="26">
        <v>0</v>
      </c>
      <c r="IR171" s="26">
        <v>0</v>
      </c>
      <c r="IS171" s="26">
        <v>0</v>
      </c>
      <c r="IT171" s="26">
        <v>0</v>
      </c>
      <c r="IU171" s="26">
        <v>0</v>
      </c>
      <c r="IV171" s="26">
        <v>0</v>
      </c>
      <c r="IW171" s="26">
        <v>0</v>
      </c>
      <c r="IX171" s="26">
        <v>0</v>
      </c>
      <c r="IY171" s="26">
        <v>0</v>
      </c>
      <c r="IZ171" s="26">
        <v>0</v>
      </c>
      <c r="JA171" s="35" t="e">
        <v>#N/A</v>
      </c>
      <c r="JB171" s="35" t="e">
        <v>#N/A</v>
      </c>
      <c r="JC171" s="35" t="e">
        <v>#N/A</v>
      </c>
      <c r="JD171" s="35" t="e">
        <v>#N/A</v>
      </c>
      <c r="JE171" s="35" t="e">
        <v>#N/A</v>
      </c>
      <c r="JF171" s="35" t="e">
        <v>#N/A</v>
      </c>
      <c r="JG171" s="35" t="e">
        <v>#N/A</v>
      </c>
      <c r="JH171" s="35" t="e">
        <v>#N/A</v>
      </c>
      <c r="JI171" s="35" t="e">
        <v>#N/A</v>
      </c>
      <c r="JJ171" s="35" t="e">
        <v>#N/A</v>
      </c>
      <c r="JK171" s="35" t="e">
        <v>#N/A</v>
      </c>
      <c r="JL171" s="35" t="e">
        <v>#N/A</v>
      </c>
      <c r="JM171" s="35" t="e">
        <v>#N/A</v>
      </c>
      <c r="JN171" s="35" t="e">
        <v>#N/A</v>
      </c>
      <c r="JO171" s="35" t="e">
        <v>#N/A</v>
      </c>
      <c r="JP171" s="35" t="e">
        <v>#N/A</v>
      </c>
      <c r="JQ171" s="35" t="e">
        <v>#N/A</v>
      </c>
      <c r="JR171" s="35" t="e">
        <v>#N/A</v>
      </c>
      <c r="JS171" s="35" t="e">
        <v>#N/A</v>
      </c>
      <c r="JT171" s="35" t="e">
        <v>#N/A</v>
      </c>
      <c r="JU171" s="35" t="e">
        <v>#N/A</v>
      </c>
    </row>
    <row r="172" spans="1:281" ht="19.8" customHeight="1" x14ac:dyDescent="0.2">
      <c r="A172" s="163" t="s">
        <v>1388</v>
      </c>
      <c r="B172" s="92"/>
      <c r="C172" s="52" t="s">
        <v>1228</v>
      </c>
      <c r="D172" s="52" t="s">
        <v>1147</v>
      </c>
      <c r="E172" s="50"/>
      <c r="F172" s="92"/>
      <c r="G172" s="89" t="s">
        <v>938</v>
      </c>
      <c r="H172" s="52" t="s">
        <v>842</v>
      </c>
      <c r="I172" s="5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t="s">
        <v>338</v>
      </c>
      <c r="CN172" s="40"/>
      <c r="CO172" s="41" t="s">
        <v>499</v>
      </c>
      <c r="CP172" s="80">
        <v>1000000000</v>
      </c>
      <c r="CQ172" s="49">
        <v>0</v>
      </c>
      <c r="CR172" s="46"/>
      <c r="CS172" s="44">
        <v>1</v>
      </c>
      <c r="CT172" s="40"/>
      <c r="CU172" s="42" t="s">
        <v>534</v>
      </c>
      <c r="CV172" s="42">
        <v>3</v>
      </c>
      <c r="CW172" s="35" t="e">
        <v>#N/A</v>
      </c>
      <c r="CX172" s="35" t="e">
        <v>#N/A</v>
      </c>
      <c r="CY172" s="71">
        <v>0</v>
      </c>
      <c r="CZ172" s="35" t="e">
        <v>#N/A</v>
      </c>
      <c r="DA172" s="26" t="s">
        <v>319</v>
      </c>
      <c r="DB172" s="35">
        <v>0</v>
      </c>
      <c r="DC172" s="35">
        <v>0</v>
      </c>
      <c r="DD172" s="35">
        <v>0</v>
      </c>
      <c r="DE172" s="35">
        <v>0</v>
      </c>
      <c r="DF172" s="35">
        <v>0</v>
      </c>
      <c r="DG172" s="35">
        <v>0</v>
      </c>
      <c r="DH172" s="35">
        <v>0</v>
      </c>
      <c r="DI172" s="35">
        <v>0</v>
      </c>
      <c r="DJ172" s="35">
        <v>0</v>
      </c>
      <c r="DK172" s="35">
        <v>0</v>
      </c>
      <c r="DL172" s="35">
        <v>0</v>
      </c>
      <c r="DM172" s="35">
        <v>0</v>
      </c>
      <c r="DN172" s="35">
        <v>0</v>
      </c>
      <c r="DO172" s="35">
        <v>0</v>
      </c>
      <c r="DP172" s="35">
        <v>0</v>
      </c>
      <c r="DQ172" s="35">
        <v>0</v>
      </c>
      <c r="DR172" s="35">
        <v>0</v>
      </c>
      <c r="DS172" s="35">
        <v>0</v>
      </c>
      <c r="DT172" s="35">
        <v>0</v>
      </c>
      <c r="DU172" s="35">
        <v>0</v>
      </c>
      <c r="DV172" s="35">
        <v>0</v>
      </c>
      <c r="DW172" s="35">
        <v>0</v>
      </c>
      <c r="DX172" s="35">
        <v>0</v>
      </c>
      <c r="DY172" s="35">
        <v>0</v>
      </c>
      <c r="DZ172" s="35">
        <v>0</v>
      </c>
      <c r="EA172" s="35">
        <v>0</v>
      </c>
      <c r="EB172" s="35">
        <v>0</v>
      </c>
      <c r="EC172" s="35">
        <v>0</v>
      </c>
      <c r="ED172" s="35">
        <v>0</v>
      </c>
      <c r="EE172" s="35">
        <v>0</v>
      </c>
      <c r="EF172" s="35">
        <v>0</v>
      </c>
      <c r="EG172" s="35">
        <v>0</v>
      </c>
      <c r="EH172" s="35">
        <v>0</v>
      </c>
      <c r="EI172" s="35">
        <v>0</v>
      </c>
      <c r="EJ172" s="35">
        <v>0</v>
      </c>
      <c r="EK172" s="35">
        <v>0</v>
      </c>
      <c r="EL172" s="35">
        <v>0</v>
      </c>
      <c r="EM172" s="35">
        <v>0</v>
      </c>
      <c r="EN172" s="35">
        <v>0</v>
      </c>
      <c r="EO172" s="35">
        <v>0</v>
      </c>
      <c r="EP172" s="35">
        <v>0</v>
      </c>
      <c r="EQ172" s="35">
        <v>0</v>
      </c>
      <c r="ER172" s="35">
        <v>0</v>
      </c>
      <c r="ES172" s="35">
        <v>0</v>
      </c>
      <c r="ET172" s="35">
        <v>0</v>
      </c>
      <c r="EU172" s="35">
        <v>0</v>
      </c>
      <c r="EV172" s="35">
        <v>0</v>
      </c>
      <c r="EW172" s="35">
        <v>0</v>
      </c>
      <c r="EX172" s="35">
        <v>0</v>
      </c>
      <c r="EY172" s="35">
        <v>0</v>
      </c>
      <c r="EZ172" s="35">
        <v>0</v>
      </c>
      <c r="FA172" s="35">
        <v>0</v>
      </c>
      <c r="FB172" s="35">
        <v>0</v>
      </c>
      <c r="FC172" s="26">
        <v>0</v>
      </c>
      <c r="FD172" s="35">
        <v>0</v>
      </c>
      <c r="FE172" s="26">
        <v>0</v>
      </c>
      <c r="FF172" s="26">
        <v>0</v>
      </c>
      <c r="FG172" s="26">
        <v>0</v>
      </c>
      <c r="FH172" s="26">
        <v>0</v>
      </c>
      <c r="FI172" s="26">
        <v>0</v>
      </c>
      <c r="FJ172" s="35">
        <v>0</v>
      </c>
      <c r="FK172" s="26">
        <v>0</v>
      </c>
      <c r="FL172" s="26">
        <v>0</v>
      </c>
      <c r="FM172" s="35">
        <v>0</v>
      </c>
      <c r="FN172" s="26">
        <v>0</v>
      </c>
      <c r="FO172" s="26">
        <v>0</v>
      </c>
      <c r="FP172" s="26">
        <v>0</v>
      </c>
      <c r="FQ172" s="26">
        <v>0</v>
      </c>
      <c r="FR172" s="26">
        <v>0</v>
      </c>
      <c r="FS172" s="26">
        <v>0</v>
      </c>
      <c r="FT172" s="35">
        <v>0</v>
      </c>
      <c r="FU172" s="26">
        <v>0</v>
      </c>
      <c r="FV172" s="26">
        <v>0</v>
      </c>
      <c r="FW172" s="26">
        <v>0</v>
      </c>
      <c r="FX172" s="26">
        <v>0</v>
      </c>
      <c r="FY172" s="26">
        <v>0</v>
      </c>
      <c r="FZ172" s="26">
        <v>0</v>
      </c>
      <c r="GA172" s="26">
        <v>0</v>
      </c>
      <c r="GB172" s="26">
        <v>0</v>
      </c>
      <c r="GC172" s="26">
        <v>0</v>
      </c>
      <c r="GD172" s="26">
        <v>0</v>
      </c>
      <c r="GE172" s="26">
        <v>0</v>
      </c>
      <c r="GF172" s="26">
        <v>0</v>
      </c>
      <c r="GG172" s="26">
        <v>0</v>
      </c>
      <c r="GH172" s="26">
        <v>0</v>
      </c>
      <c r="GI172" s="26">
        <v>0</v>
      </c>
      <c r="GJ172" s="26">
        <v>0</v>
      </c>
      <c r="GK172" s="26">
        <v>0</v>
      </c>
      <c r="GL172" s="26">
        <v>0</v>
      </c>
      <c r="GM172" s="26">
        <v>0</v>
      </c>
      <c r="GN172" s="26">
        <v>0</v>
      </c>
      <c r="GO172" s="35">
        <v>0</v>
      </c>
      <c r="GP172" s="26">
        <v>0</v>
      </c>
      <c r="GQ172" s="26">
        <v>0</v>
      </c>
      <c r="GR172" s="35">
        <v>0</v>
      </c>
      <c r="GS172" s="26">
        <v>0</v>
      </c>
      <c r="GT172" s="26">
        <v>0</v>
      </c>
      <c r="GU172" s="26">
        <v>0</v>
      </c>
      <c r="GV172" s="26">
        <v>0</v>
      </c>
      <c r="GW172" s="26">
        <v>0</v>
      </c>
      <c r="GX172" s="26">
        <v>0</v>
      </c>
      <c r="GY172" s="26">
        <v>0</v>
      </c>
      <c r="GZ172" s="26">
        <v>0</v>
      </c>
      <c r="HA172" s="26">
        <v>0</v>
      </c>
      <c r="HB172" s="26">
        <v>0</v>
      </c>
      <c r="HC172" s="26">
        <v>0</v>
      </c>
      <c r="HD172" s="26">
        <v>0</v>
      </c>
      <c r="HE172" s="26">
        <v>0</v>
      </c>
      <c r="HF172" s="26">
        <v>0</v>
      </c>
      <c r="HG172" s="26">
        <v>0</v>
      </c>
      <c r="HH172" s="26">
        <v>0</v>
      </c>
      <c r="HI172" s="26">
        <v>0</v>
      </c>
      <c r="HJ172" s="26">
        <v>0</v>
      </c>
      <c r="HK172" s="26">
        <v>0</v>
      </c>
      <c r="HL172" s="26">
        <v>0</v>
      </c>
      <c r="HM172" s="26">
        <v>0</v>
      </c>
      <c r="HN172" s="26">
        <v>0</v>
      </c>
      <c r="HO172" s="26">
        <v>0</v>
      </c>
      <c r="HP172" s="26">
        <v>0</v>
      </c>
      <c r="HQ172" s="26">
        <v>0</v>
      </c>
      <c r="HR172" s="26">
        <v>0</v>
      </c>
      <c r="HS172" s="26">
        <v>0</v>
      </c>
      <c r="HT172" s="26">
        <v>0</v>
      </c>
      <c r="HU172" s="35">
        <v>0</v>
      </c>
      <c r="HV172" s="26">
        <v>0</v>
      </c>
      <c r="HW172" s="26">
        <v>0</v>
      </c>
      <c r="HX172" s="26">
        <v>0</v>
      </c>
      <c r="HY172" s="35">
        <v>0</v>
      </c>
      <c r="HZ172" s="26">
        <v>0</v>
      </c>
      <c r="IA172" s="26">
        <v>0</v>
      </c>
      <c r="IB172" s="26">
        <v>0</v>
      </c>
      <c r="IC172" s="26">
        <v>0</v>
      </c>
      <c r="ID172" s="26">
        <v>0</v>
      </c>
      <c r="IE172" s="26">
        <v>0</v>
      </c>
      <c r="IF172" s="26">
        <v>0</v>
      </c>
      <c r="IG172" s="26">
        <v>0</v>
      </c>
      <c r="IH172" s="26">
        <v>0</v>
      </c>
      <c r="II172" s="26">
        <v>0</v>
      </c>
      <c r="IJ172" s="26">
        <v>0</v>
      </c>
      <c r="IK172" s="26">
        <v>0</v>
      </c>
      <c r="IL172" s="26">
        <v>0</v>
      </c>
      <c r="IM172" s="26">
        <v>0</v>
      </c>
      <c r="IN172" s="26">
        <v>0</v>
      </c>
      <c r="IO172" s="26">
        <v>0</v>
      </c>
      <c r="IP172" s="26">
        <v>0</v>
      </c>
      <c r="IQ172" s="26">
        <v>0</v>
      </c>
      <c r="IR172" s="26">
        <v>0</v>
      </c>
      <c r="IS172" s="26">
        <v>0</v>
      </c>
      <c r="IT172" s="26">
        <v>0</v>
      </c>
      <c r="IU172" s="26">
        <v>0</v>
      </c>
      <c r="IV172" s="26">
        <v>0</v>
      </c>
      <c r="IW172" s="26">
        <v>0</v>
      </c>
      <c r="IX172" s="26">
        <v>0</v>
      </c>
      <c r="IY172" s="26">
        <v>0</v>
      </c>
      <c r="IZ172" s="26">
        <v>0</v>
      </c>
      <c r="JA172" s="35" t="e">
        <v>#N/A</v>
      </c>
      <c r="JB172" s="35" t="e">
        <v>#N/A</v>
      </c>
      <c r="JC172" s="35" t="e">
        <v>#N/A</v>
      </c>
      <c r="JD172" s="35" t="e">
        <v>#N/A</v>
      </c>
      <c r="JE172" s="35" t="e">
        <v>#N/A</v>
      </c>
      <c r="JF172" s="35" t="e">
        <v>#N/A</v>
      </c>
      <c r="JG172" s="35" t="e">
        <v>#N/A</v>
      </c>
      <c r="JH172" s="35" t="e">
        <v>#N/A</v>
      </c>
      <c r="JI172" s="35" t="e">
        <v>#N/A</v>
      </c>
      <c r="JJ172" s="35" t="e">
        <v>#N/A</v>
      </c>
      <c r="JK172" s="35" t="e">
        <v>#N/A</v>
      </c>
      <c r="JL172" s="35" t="e">
        <v>#N/A</v>
      </c>
      <c r="JM172" s="35" t="e">
        <v>#N/A</v>
      </c>
      <c r="JN172" s="35" t="e">
        <v>#N/A</v>
      </c>
      <c r="JO172" s="35" t="e">
        <v>#N/A</v>
      </c>
      <c r="JP172" s="35" t="e">
        <v>#N/A</v>
      </c>
      <c r="JQ172" s="35" t="e">
        <v>#N/A</v>
      </c>
      <c r="JR172" s="35" t="e">
        <v>#N/A</v>
      </c>
      <c r="JS172" s="35" t="e">
        <v>#N/A</v>
      </c>
      <c r="JT172" s="35" t="e">
        <v>#N/A</v>
      </c>
      <c r="JU172" s="35" t="e">
        <v>#N/A</v>
      </c>
    </row>
    <row r="173" spans="1:281" ht="19.8" customHeight="1" x14ac:dyDescent="0.2">
      <c r="A173" s="163" t="s">
        <v>1387</v>
      </c>
      <c r="B173" s="92"/>
      <c r="C173" s="52" t="s">
        <v>1228</v>
      </c>
      <c r="D173" s="52" t="s">
        <v>1146</v>
      </c>
      <c r="E173" s="50"/>
      <c r="F173" s="92"/>
      <c r="G173" s="89" t="s">
        <v>938</v>
      </c>
      <c r="H173" s="52" t="s">
        <v>841</v>
      </c>
      <c r="I173" s="5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t="s">
        <v>338</v>
      </c>
      <c r="CN173" s="40"/>
      <c r="CO173" s="41" t="s">
        <v>499</v>
      </c>
      <c r="CP173" s="80">
        <v>1000000000</v>
      </c>
      <c r="CQ173" s="49">
        <v>0</v>
      </c>
      <c r="CR173" s="46"/>
      <c r="CS173" s="44">
        <v>1</v>
      </c>
      <c r="CT173" s="40"/>
      <c r="CU173" s="42" t="s">
        <v>534</v>
      </c>
      <c r="CV173" s="42">
        <v>3</v>
      </c>
      <c r="CW173" s="35" t="e">
        <v>#N/A</v>
      </c>
      <c r="CX173" s="35" t="e">
        <v>#N/A</v>
      </c>
      <c r="CY173" s="71">
        <v>0</v>
      </c>
      <c r="CZ173" s="35" t="e">
        <v>#N/A</v>
      </c>
      <c r="DA173" s="26" t="s">
        <v>319</v>
      </c>
      <c r="DB173" s="35">
        <v>0</v>
      </c>
      <c r="DC173" s="35">
        <v>0</v>
      </c>
      <c r="DD173" s="35">
        <v>0</v>
      </c>
      <c r="DE173" s="35">
        <v>0</v>
      </c>
      <c r="DF173" s="35">
        <v>0</v>
      </c>
      <c r="DG173" s="35">
        <v>0</v>
      </c>
      <c r="DH173" s="35">
        <v>0</v>
      </c>
      <c r="DI173" s="35">
        <v>0</v>
      </c>
      <c r="DJ173" s="35">
        <v>0</v>
      </c>
      <c r="DK173" s="35">
        <v>0</v>
      </c>
      <c r="DL173" s="35">
        <v>0</v>
      </c>
      <c r="DM173" s="35">
        <v>0</v>
      </c>
      <c r="DN173" s="35">
        <v>0</v>
      </c>
      <c r="DO173" s="35">
        <v>0</v>
      </c>
      <c r="DP173" s="35">
        <v>0</v>
      </c>
      <c r="DQ173" s="35">
        <v>0</v>
      </c>
      <c r="DR173" s="35">
        <v>0</v>
      </c>
      <c r="DS173" s="35">
        <v>0</v>
      </c>
      <c r="DT173" s="35">
        <v>0</v>
      </c>
      <c r="DU173" s="35">
        <v>0</v>
      </c>
      <c r="DV173" s="35">
        <v>0</v>
      </c>
      <c r="DW173" s="35">
        <v>0</v>
      </c>
      <c r="DX173" s="35">
        <v>0</v>
      </c>
      <c r="DY173" s="35">
        <v>0</v>
      </c>
      <c r="DZ173" s="35">
        <v>0</v>
      </c>
      <c r="EA173" s="35">
        <v>0</v>
      </c>
      <c r="EB173" s="35">
        <v>0</v>
      </c>
      <c r="EC173" s="35">
        <v>0</v>
      </c>
      <c r="ED173" s="35">
        <v>0</v>
      </c>
      <c r="EE173" s="35">
        <v>0</v>
      </c>
      <c r="EF173" s="35">
        <v>0</v>
      </c>
      <c r="EG173" s="35">
        <v>0</v>
      </c>
      <c r="EH173" s="35">
        <v>0</v>
      </c>
      <c r="EI173" s="35">
        <v>0</v>
      </c>
      <c r="EJ173" s="35">
        <v>0</v>
      </c>
      <c r="EK173" s="35">
        <v>0</v>
      </c>
      <c r="EL173" s="35">
        <v>0</v>
      </c>
      <c r="EM173" s="35">
        <v>0</v>
      </c>
      <c r="EN173" s="35">
        <v>0</v>
      </c>
      <c r="EO173" s="35">
        <v>0</v>
      </c>
      <c r="EP173" s="35">
        <v>0</v>
      </c>
      <c r="EQ173" s="35">
        <v>0</v>
      </c>
      <c r="ER173" s="35">
        <v>0</v>
      </c>
      <c r="ES173" s="35">
        <v>0</v>
      </c>
      <c r="ET173" s="35">
        <v>0</v>
      </c>
      <c r="EU173" s="35">
        <v>0</v>
      </c>
      <c r="EV173" s="35">
        <v>0</v>
      </c>
      <c r="EW173" s="35">
        <v>0</v>
      </c>
      <c r="EX173" s="35">
        <v>0</v>
      </c>
      <c r="EY173" s="35">
        <v>0</v>
      </c>
      <c r="EZ173" s="35">
        <v>0</v>
      </c>
      <c r="FA173" s="35">
        <v>0</v>
      </c>
      <c r="FB173" s="35">
        <v>0</v>
      </c>
      <c r="FC173" s="26">
        <v>0</v>
      </c>
      <c r="FD173" s="35">
        <v>0</v>
      </c>
      <c r="FE173" s="26">
        <v>0</v>
      </c>
      <c r="FF173" s="26">
        <v>0</v>
      </c>
      <c r="FG173" s="26">
        <v>0</v>
      </c>
      <c r="FH173" s="26">
        <v>0</v>
      </c>
      <c r="FI173" s="26">
        <v>0</v>
      </c>
      <c r="FJ173" s="35">
        <v>0</v>
      </c>
      <c r="FK173" s="26">
        <v>0</v>
      </c>
      <c r="FL173" s="26">
        <v>0</v>
      </c>
      <c r="FM173" s="35">
        <v>0</v>
      </c>
      <c r="FN173" s="26">
        <v>0</v>
      </c>
      <c r="FO173" s="26">
        <v>0</v>
      </c>
      <c r="FP173" s="26">
        <v>0</v>
      </c>
      <c r="FQ173" s="26">
        <v>0</v>
      </c>
      <c r="FR173" s="26">
        <v>0</v>
      </c>
      <c r="FS173" s="26">
        <v>0</v>
      </c>
      <c r="FT173" s="35">
        <v>0</v>
      </c>
      <c r="FU173" s="26">
        <v>0</v>
      </c>
      <c r="FV173" s="26">
        <v>0</v>
      </c>
      <c r="FW173" s="26">
        <v>0</v>
      </c>
      <c r="FX173" s="26">
        <v>0</v>
      </c>
      <c r="FY173" s="26">
        <v>0</v>
      </c>
      <c r="FZ173" s="26">
        <v>0</v>
      </c>
      <c r="GA173" s="26">
        <v>0</v>
      </c>
      <c r="GB173" s="26">
        <v>0</v>
      </c>
      <c r="GC173" s="26">
        <v>0</v>
      </c>
      <c r="GD173" s="26">
        <v>0</v>
      </c>
      <c r="GE173" s="26">
        <v>0</v>
      </c>
      <c r="GF173" s="26">
        <v>0</v>
      </c>
      <c r="GG173" s="26">
        <v>0</v>
      </c>
      <c r="GH173" s="26">
        <v>0</v>
      </c>
      <c r="GI173" s="26">
        <v>0</v>
      </c>
      <c r="GJ173" s="26">
        <v>0</v>
      </c>
      <c r="GK173" s="26">
        <v>0</v>
      </c>
      <c r="GL173" s="26">
        <v>0</v>
      </c>
      <c r="GM173" s="26">
        <v>0</v>
      </c>
      <c r="GN173" s="26">
        <v>0</v>
      </c>
      <c r="GO173" s="35">
        <v>0</v>
      </c>
      <c r="GP173" s="26">
        <v>0</v>
      </c>
      <c r="GQ173" s="26">
        <v>0</v>
      </c>
      <c r="GR173" s="35">
        <v>0</v>
      </c>
      <c r="GS173" s="26">
        <v>0</v>
      </c>
      <c r="GT173" s="26">
        <v>0</v>
      </c>
      <c r="GU173" s="26">
        <v>0</v>
      </c>
      <c r="GV173" s="26">
        <v>0</v>
      </c>
      <c r="GW173" s="26">
        <v>0</v>
      </c>
      <c r="GX173" s="26">
        <v>0</v>
      </c>
      <c r="GY173" s="26">
        <v>0</v>
      </c>
      <c r="GZ173" s="26">
        <v>0</v>
      </c>
      <c r="HA173" s="26">
        <v>0</v>
      </c>
      <c r="HB173" s="26">
        <v>0</v>
      </c>
      <c r="HC173" s="26">
        <v>0</v>
      </c>
      <c r="HD173" s="26">
        <v>0</v>
      </c>
      <c r="HE173" s="26">
        <v>0</v>
      </c>
      <c r="HF173" s="26">
        <v>0</v>
      </c>
      <c r="HG173" s="26">
        <v>0</v>
      </c>
      <c r="HH173" s="26">
        <v>0</v>
      </c>
      <c r="HI173" s="26">
        <v>0</v>
      </c>
      <c r="HJ173" s="26">
        <v>0</v>
      </c>
      <c r="HK173" s="26">
        <v>0</v>
      </c>
      <c r="HL173" s="26">
        <v>0</v>
      </c>
      <c r="HM173" s="26">
        <v>0</v>
      </c>
      <c r="HN173" s="26">
        <v>0</v>
      </c>
      <c r="HO173" s="26">
        <v>0</v>
      </c>
      <c r="HP173" s="26">
        <v>0</v>
      </c>
      <c r="HQ173" s="26">
        <v>0</v>
      </c>
      <c r="HR173" s="26">
        <v>0</v>
      </c>
      <c r="HS173" s="26">
        <v>0</v>
      </c>
      <c r="HT173" s="26">
        <v>0</v>
      </c>
      <c r="HU173" s="35">
        <v>0</v>
      </c>
      <c r="HV173" s="26">
        <v>0</v>
      </c>
      <c r="HW173" s="26">
        <v>0</v>
      </c>
      <c r="HX173" s="26">
        <v>0</v>
      </c>
      <c r="HY173" s="35">
        <v>0</v>
      </c>
      <c r="HZ173" s="26">
        <v>0</v>
      </c>
      <c r="IA173" s="26">
        <v>0</v>
      </c>
      <c r="IB173" s="26">
        <v>0</v>
      </c>
      <c r="IC173" s="26">
        <v>0</v>
      </c>
      <c r="ID173" s="26">
        <v>0</v>
      </c>
      <c r="IE173" s="26">
        <v>0</v>
      </c>
      <c r="IF173" s="26">
        <v>0</v>
      </c>
      <c r="IG173" s="26">
        <v>0</v>
      </c>
      <c r="IH173" s="26">
        <v>0</v>
      </c>
      <c r="II173" s="26">
        <v>0</v>
      </c>
      <c r="IJ173" s="26">
        <v>0</v>
      </c>
      <c r="IK173" s="26">
        <v>0</v>
      </c>
      <c r="IL173" s="26">
        <v>0</v>
      </c>
      <c r="IM173" s="26">
        <v>0</v>
      </c>
      <c r="IN173" s="26">
        <v>0</v>
      </c>
      <c r="IO173" s="26">
        <v>0</v>
      </c>
      <c r="IP173" s="26">
        <v>0</v>
      </c>
      <c r="IQ173" s="26">
        <v>0</v>
      </c>
      <c r="IR173" s="26">
        <v>0</v>
      </c>
      <c r="IS173" s="26">
        <v>0</v>
      </c>
      <c r="IT173" s="26">
        <v>0</v>
      </c>
      <c r="IU173" s="26">
        <v>0</v>
      </c>
      <c r="IV173" s="26">
        <v>0</v>
      </c>
      <c r="IW173" s="26">
        <v>0</v>
      </c>
      <c r="IX173" s="26">
        <v>0</v>
      </c>
      <c r="IY173" s="26">
        <v>0</v>
      </c>
      <c r="IZ173" s="26">
        <v>0</v>
      </c>
      <c r="JA173" s="35" t="e">
        <v>#N/A</v>
      </c>
      <c r="JB173" s="35" t="e">
        <v>#N/A</v>
      </c>
      <c r="JC173" s="35" t="e">
        <v>#N/A</v>
      </c>
      <c r="JD173" s="35" t="e">
        <v>#N/A</v>
      </c>
      <c r="JE173" s="35" t="e">
        <v>#N/A</v>
      </c>
      <c r="JF173" s="35" t="e">
        <v>#N/A</v>
      </c>
      <c r="JG173" s="35" t="e">
        <v>#N/A</v>
      </c>
      <c r="JH173" s="35" t="e">
        <v>#N/A</v>
      </c>
      <c r="JI173" s="35" t="e">
        <v>#N/A</v>
      </c>
      <c r="JJ173" s="35" t="e">
        <v>#N/A</v>
      </c>
      <c r="JK173" s="35" t="e">
        <v>#N/A</v>
      </c>
      <c r="JL173" s="35" t="e">
        <v>#N/A</v>
      </c>
      <c r="JM173" s="35" t="e">
        <v>#N/A</v>
      </c>
      <c r="JN173" s="35" t="e">
        <v>#N/A</v>
      </c>
      <c r="JO173" s="35" t="e">
        <v>#N/A</v>
      </c>
      <c r="JP173" s="35" t="e">
        <v>#N/A</v>
      </c>
      <c r="JQ173" s="35" t="e">
        <v>#N/A</v>
      </c>
      <c r="JR173" s="35" t="e">
        <v>#N/A</v>
      </c>
      <c r="JS173" s="35" t="e">
        <v>#N/A</v>
      </c>
      <c r="JT173" s="35" t="e">
        <v>#N/A</v>
      </c>
      <c r="JU173" s="35" t="e">
        <v>#N/A</v>
      </c>
    </row>
    <row r="174" spans="1:281" ht="19.8" customHeight="1" x14ac:dyDescent="0.2">
      <c r="A174" s="163" t="s">
        <v>1386</v>
      </c>
      <c r="B174" s="92"/>
      <c r="C174" s="52" t="s">
        <v>1228</v>
      </c>
      <c r="D174" s="52" t="s">
        <v>1145</v>
      </c>
      <c r="E174" s="50"/>
      <c r="F174" s="92"/>
      <c r="G174" s="89" t="s">
        <v>938</v>
      </c>
      <c r="H174" s="52" t="s">
        <v>840</v>
      </c>
      <c r="I174" s="5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t="s">
        <v>338</v>
      </c>
      <c r="CN174" s="40"/>
      <c r="CO174" s="41" t="s">
        <v>499</v>
      </c>
      <c r="CP174" s="80">
        <v>1000000000</v>
      </c>
      <c r="CQ174" s="49">
        <v>0</v>
      </c>
      <c r="CR174" s="46"/>
      <c r="CS174" s="44">
        <v>1</v>
      </c>
      <c r="CT174" s="40"/>
      <c r="CU174" s="42" t="s">
        <v>534</v>
      </c>
      <c r="CV174" s="42">
        <v>3</v>
      </c>
      <c r="CW174" s="35" t="e">
        <v>#N/A</v>
      </c>
      <c r="CX174" s="35" t="e">
        <v>#N/A</v>
      </c>
      <c r="CY174" s="71">
        <v>0</v>
      </c>
      <c r="CZ174" s="35" t="e">
        <v>#N/A</v>
      </c>
      <c r="DA174" s="26" t="s">
        <v>319</v>
      </c>
      <c r="DB174" s="35">
        <v>0</v>
      </c>
      <c r="DC174" s="35">
        <v>0</v>
      </c>
      <c r="DD174" s="35">
        <v>0</v>
      </c>
      <c r="DE174" s="35">
        <v>0</v>
      </c>
      <c r="DF174" s="35">
        <v>0</v>
      </c>
      <c r="DG174" s="35">
        <v>0</v>
      </c>
      <c r="DH174" s="35">
        <v>0</v>
      </c>
      <c r="DI174" s="35">
        <v>0</v>
      </c>
      <c r="DJ174" s="35">
        <v>0</v>
      </c>
      <c r="DK174" s="35">
        <v>0</v>
      </c>
      <c r="DL174" s="35">
        <v>0</v>
      </c>
      <c r="DM174" s="35">
        <v>0</v>
      </c>
      <c r="DN174" s="35">
        <v>0</v>
      </c>
      <c r="DO174" s="35">
        <v>0</v>
      </c>
      <c r="DP174" s="35">
        <v>0</v>
      </c>
      <c r="DQ174" s="35">
        <v>0</v>
      </c>
      <c r="DR174" s="35">
        <v>0</v>
      </c>
      <c r="DS174" s="35">
        <v>0</v>
      </c>
      <c r="DT174" s="35">
        <v>0</v>
      </c>
      <c r="DU174" s="35">
        <v>0</v>
      </c>
      <c r="DV174" s="35">
        <v>0</v>
      </c>
      <c r="DW174" s="35">
        <v>0</v>
      </c>
      <c r="DX174" s="35">
        <v>0</v>
      </c>
      <c r="DY174" s="35">
        <v>0</v>
      </c>
      <c r="DZ174" s="35">
        <v>0</v>
      </c>
      <c r="EA174" s="35">
        <v>0</v>
      </c>
      <c r="EB174" s="35">
        <v>0</v>
      </c>
      <c r="EC174" s="35">
        <v>0</v>
      </c>
      <c r="ED174" s="35">
        <v>0</v>
      </c>
      <c r="EE174" s="35">
        <v>0</v>
      </c>
      <c r="EF174" s="35">
        <v>0</v>
      </c>
      <c r="EG174" s="35">
        <v>0</v>
      </c>
      <c r="EH174" s="35">
        <v>0</v>
      </c>
      <c r="EI174" s="35">
        <v>0</v>
      </c>
      <c r="EJ174" s="35">
        <v>0</v>
      </c>
      <c r="EK174" s="35">
        <v>0</v>
      </c>
      <c r="EL174" s="35">
        <v>0</v>
      </c>
      <c r="EM174" s="35">
        <v>0</v>
      </c>
      <c r="EN174" s="35">
        <v>0</v>
      </c>
      <c r="EO174" s="35">
        <v>0</v>
      </c>
      <c r="EP174" s="35">
        <v>0</v>
      </c>
      <c r="EQ174" s="35">
        <v>0</v>
      </c>
      <c r="ER174" s="35">
        <v>0</v>
      </c>
      <c r="ES174" s="35">
        <v>0</v>
      </c>
      <c r="ET174" s="35">
        <v>0</v>
      </c>
      <c r="EU174" s="35">
        <v>0</v>
      </c>
      <c r="EV174" s="35">
        <v>0</v>
      </c>
      <c r="EW174" s="35">
        <v>0</v>
      </c>
      <c r="EX174" s="35">
        <v>0</v>
      </c>
      <c r="EY174" s="35">
        <v>0</v>
      </c>
      <c r="EZ174" s="35">
        <v>0</v>
      </c>
      <c r="FA174" s="35">
        <v>0</v>
      </c>
      <c r="FB174" s="35">
        <v>0</v>
      </c>
      <c r="FC174" s="26">
        <v>0</v>
      </c>
      <c r="FD174" s="35">
        <v>0</v>
      </c>
      <c r="FE174" s="26">
        <v>0</v>
      </c>
      <c r="FF174" s="26">
        <v>0</v>
      </c>
      <c r="FG174" s="26">
        <v>0</v>
      </c>
      <c r="FH174" s="26">
        <v>0</v>
      </c>
      <c r="FI174" s="26">
        <v>0</v>
      </c>
      <c r="FJ174" s="35">
        <v>0</v>
      </c>
      <c r="FK174" s="26">
        <v>0</v>
      </c>
      <c r="FL174" s="26">
        <v>0</v>
      </c>
      <c r="FM174" s="35">
        <v>0</v>
      </c>
      <c r="FN174" s="26">
        <v>0</v>
      </c>
      <c r="FO174" s="26">
        <v>0</v>
      </c>
      <c r="FP174" s="26">
        <v>0</v>
      </c>
      <c r="FQ174" s="26">
        <v>0</v>
      </c>
      <c r="FR174" s="26">
        <v>0</v>
      </c>
      <c r="FS174" s="26">
        <v>0</v>
      </c>
      <c r="FT174" s="35">
        <v>0</v>
      </c>
      <c r="FU174" s="26">
        <v>0</v>
      </c>
      <c r="FV174" s="26">
        <v>0</v>
      </c>
      <c r="FW174" s="26">
        <v>0</v>
      </c>
      <c r="FX174" s="26">
        <v>0</v>
      </c>
      <c r="FY174" s="26">
        <v>0</v>
      </c>
      <c r="FZ174" s="26">
        <v>0</v>
      </c>
      <c r="GA174" s="26">
        <v>0</v>
      </c>
      <c r="GB174" s="26">
        <v>0</v>
      </c>
      <c r="GC174" s="26">
        <v>0</v>
      </c>
      <c r="GD174" s="26">
        <v>0</v>
      </c>
      <c r="GE174" s="26">
        <v>0</v>
      </c>
      <c r="GF174" s="26">
        <v>0</v>
      </c>
      <c r="GG174" s="26">
        <v>0</v>
      </c>
      <c r="GH174" s="26">
        <v>0</v>
      </c>
      <c r="GI174" s="26">
        <v>0</v>
      </c>
      <c r="GJ174" s="26">
        <v>0</v>
      </c>
      <c r="GK174" s="26">
        <v>0</v>
      </c>
      <c r="GL174" s="26">
        <v>0</v>
      </c>
      <c r="GM174" s="26">
        <v>0</v>
      </c>
      <c r="GN174" s="26">
        <v>0</v>
      </c>
      <c r="GO174" s="35">
        <v>0</v>
      </c>
      <c r="GP174" s="26">
        <v>0</v>
      </c>
      <c r="GQ174" s="26">
        <v>0</v>
      </c>
      <c r="GR174" s="35">
        <v>0</v>
      </c>
      <c r="GS174" s="26">
        <v>0</v>
      </c>
      <c r="GT174" s="26">
        <v>0</v>
      </c>
      <c r="GU174" s="26">
        <v>0</v>
      </c>
      <c r="GV174" s="26">
        <v>0</v>
      </c>
      <c r="GW174" s="26">
        <v>0</v>
      </c>
      <c r="GX174" s="26">
        <v>0</v>
      </c>
      <c r="GY174" s="26">
        <v>0</v>
      </c>
      <c r="GZ174" s="26">
        <v>0</v>
      </c>
      <c r="HA174" s="26">
        <v>0</v>
      </c>
      <c r="HB174" s="26">
        <v>0</v>
      </c>
      <c r="HC174" s="26">
        <v>0</v>
      </c>
      <c r="HD174" s="26">
        <v>0</v>
      </c>
      <c r="HE174" s="26">
        <v>0</v>
      </c>
      <c r="HF174" s="26">
        <v>0</v>
      </c>
      <c r="HG174" s="26">
        <v>0</v>
      </c>
      <c r="HH174" s="26">
        <v>0</v>
      </c>
      <c r="HI174" s="26">
        <v>0</v>
      </c>
      <c r="HJ174" s="26">
        <v>0</v>
      </c>
      <c r="HK174" s="26">
        <v>0</v>
      </c>
      <c r="HL174" s="26">
        <v>0</v>
      </c>
      <c r="HM174" s="26">
        <v>0</v>
      </c>
      <c r="HN174" s="26">
        <v>0</v>
      </c>
      <c r="HO174" s="26">
        <v>0</v>
      </c>
      <c r="HP174" s="26">
        <v>0</v>
      </c>
      <c r="HQ174" s="26">
        <v>0</v>
      </c>
      <c r="HR174" s="26">
        <v>0</v>
      </c>
      <c r="HS174" s="26">
        <v>0</v>
      </c>
      <c r="HT174" s="26">
        <v>0</v>
      </c>
      <c r="HU174" s="35">
        <v>0</v>
      </c>
      <c r="HV174" s="26">
        <v>0</v>
      </c>
      <c r="HW174" s="26">
        <v>0</v>
      </c>
      <c r="HX174" s="26">
        <v>0</v>
      </c>
      <c r="HY174" s="35">
        <v>0</v>
      </c>
      <c r="HZ174" s="26">
        <v>0</v>
      </c>
      <c r="IA174" s="26">
        <v>0</v>
      </c>
      <c r="IB174" s="26">
        <v>0</v>
      </c>
      <c r="IC174" s="26">
        <v>0</v>
      </c>
      <c r="ID174" s="26">
        <v>0</v>
      </c>
      <c r="IE174" s="26">
        <v>0</v>
      </c>
      <c r="IF174" s="26">
        <v>0</v>
      </c>
      <c r="IG174" s="26">
        <v>0</v>
      </c>
      <c r="IH174" s="26">
        <v>0</v>
      </c>
      <c r="II174" s="26">
        <v>0</v>
      </c>
      <c r="IJ174" s="26">
        <v>0</v>
      </c>
      <c r="IK174" s="26">
        <v>0</v>
      </c>
      <c r="IL174" s="26">
        <v>0</v>
      </c>
      <c r="IM174" s="26">
        <v>0</v>
      </c>
      <c r="IN174" s="26">
        <v>0</v>
      </c>
      <c r="IO174" s="26">
        <v>0</v>
      </c>
      <c r="IP174" s="26">
        <v>0</v>
      </c>
      <c r="IQ174" s="26">
        <v>0</v>
      </c>
      <c r="IR174" s="26">
        <v>0</v>
      </c>
      <c r="IS174" s="26">
        <v>0</v>
      </c>
      <c r="IT174" s="26">
        <v>0</v>
      </c>
      <c r="IU174" s="26">
        <v>0</v>
      </c>
      <c r="IV174" s="26">
        <v>0</v>
      </c>
      <c r="IW174" s="26">
        <v>0</v>
      </c>
      <c r="IX174" s="26">
        <v>0</v>
      </c>
      <c r="IY174" s="26">
        <v>0</v>
      </c>
      <c r="IZ174" s="26">
        <v>0</v>
      </c>
      <c r="JA174" s="35" t="e">
        <v>#N/A</v>
      </c>
      <c r="JB174" s="35" t="e">
        <v>#N/A</v>
      </c>
      <c r="JC174" s="35" t="e">
        <v>#N/A</v>
      </c>
      <c r="JD174" s="35" t="e">
        <v>#N/A</v>
      </c>
      <c r="JE174" s="35" t="e">
        <v>#N/A</v>
      </c>
      <c r="JF174" s="35" t="e">
        <v>#N/A</v>
      </c>
      <c r="JG174" s="35" t="e">
        <v>#N/A</v>
      </c>
      <c r="JH174" s="35" t="e">
        <v>#N/A</v>
      </c>
      <c r="JI174" s="35" t="e">
        <v>#N/A</v>
      </c>
      <c r="JJ174" s="35" t="e">
        <v>#N/A</v>
      </c>
      <c r="JK174" s="35" t="e">
        <v>#N/A</v>
      </c>
      <c r="JL174" s="35" t="e">
        <v>#N/A</v>
      </c>
      <c r="JM174" s="35" t="e">
        <v>#N/A</v>
      </c>
      <c r="JN174" s="35" t="e">
        <v>#N/A</v>
      </c>
      <c r="JO174" s="35" t="e">
        <v>#N/A</v>
      </c>
      <c r="JP174" s="35" t="e">
        <v>#N/A</v>
      </c>
      <c r="JQ174" s="35" t="e">
        <v>#N/A</v>
      </c>
      <c r="JR174" s="35" t="e">
        <v>#N/A</v>
      </c>
      <c r="JS174" s="35" t="e">
        <v>#N/A</v>
      </c>
      <c r="JT174" s="35" t="e">
        <v>#N/A</v>
      </c>
      <c r="JU174" s="35" t="e">
        <v>#N/A</v>
      </c>
    </row>
    <row r="175" spans="1:281" ht="19.8" customHeight="1" x14ac:dyDescent="0.2">
      <c r="A175" s="163" t="s">
        <v>1385</v>
      </c>
      <c r="B175" s="92"/>
      <c r="C175" s="52" t="s">
        <v>1228</v>
      </c>
      <c r="D175" s="52" t="s">
        <v>1144</v>
      </c>
      <c r="E175" s="50"/>
      <c r="F175" s="92"/>
      <c r="G175" s="89" t="s">
        <v>938</v>
      </c>
      <c r="H175" s="52" t="s">
        <v>839</v>
      </c>
      <c r="I175" s="5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t="s">
        <v>338</v>
      </c>
      <c r="CN175" s="40"/>
      <c r="CO175" s="41" t="s">
        <v>499</v>
      </c>
      <c r="CP175" s="80">
        <v>1000000000</v>
      </c>
      <c r="CQ175" s="49">
        <v>0</v>
      </c>
      <c r="CR175" s="46"/>
      <c r="CS175" s="44">
        <v>1</v>
      </c>
      <c r="CT175" s="40"/>
      <c r="CU175" s="42" t="s">
        <v>534</v>
      </c>
      <c r="CV175" s="42">
        <v>3</v>
      </c>
      <c r="CW175" s="35" t="e">
        <v>#N/A</v>
      </c>
      <c r="CX175" s="35" t="e">
        <v>#N/A</v>
      </c>
      <c r="CY175" s="71">
        <v>0</v>
      </c>
      <c r="CZ175" s="35" t="e">
        <v>#N/A</v>
      </c>
      <c r="DA175" s="26" t="s">
        <v>319</v>
      </c>
      <c r="DB175" s="35">
        <v>0</v>
      </c>
      <c r="DC175" s="35">
        <v>0</v>
      </c>
      <c r="DD175" s="35">
        <v>0</v>
      </c>
      <c r="DE175" s="35">
        <v>0</v>
      </c>
      <c r="DF175" s="35">
        <v>0</v>
      </c>
      <c r="DG175" s="35">
        <v>0</v>
      </c>
      <c r="DH175" s="35">
        <v>0</v>
      </c>
      <c r="DI175" s="35">
        <v>0</v>
      </c>
      <c r="DJ175" s="35">
        <v>0</v>
      </c>
      <c r="DK175" s="35">
        <v>0</v>
      </c>
      <c r="DL175" s="35">
        <v>0</v>
      </c>
      <c r="DM175" s="35">
        <v>0</v>
      </c>
      <c r="DN175" s="35">
        <v>0</v>
      </c>
      <c r="DO175" s="35">
        <v>0</v>
      </c>
      <c r="DP175" s="35">
        <v>0</v>
      </c>
      <c r="DQ175" s="35">
        <v>0</v>
      </c>
      <c r="DR175" s="35">
        <v>0</v>
      </c>
      <c r="DS175" s="35">
        <v>0</v>
      </c>
      <c r="DT175" s="35">
        <v>0</v>
      </c>
      <c r="DU175" s="35">
        <v>0</v>
      </c>
      <c r="DV175" s="35">
        <v>0</v>
      </c>
      <c r="DW175" s="35">
        <v>0</v>
      </c>
      <c r="DX175" s="35">
        <v>0</v>
      </c>
      <c r="DY175" s="35">
        <v>0</v>
      </c>
      <c r="DZ175" s="35">
        <v>0</v>
      </c>
      <c r="EA175" s="35">
        <v>0</v>
      </c>
      <c r="EB175" s="35">
        <v>0</v>
      </c>
      <c r="EC175" s="35">
        <v>0</v>
      </c>
      <c r="ED175" s="35">
        <v>0</v>
      </c>
      <c r="EE175" s="35">
        <v>0</v>
      </c>
      <c r="EF175" s="35">
        <v>0</v>
      </c>
      <c r="EG175" s="35">
        <v>0</v>
      </c>
      <c r="EH175" s="35">
        <v>0</v>
      </c>
      <c r="EI175" s="35">
        <v>0</v>
      </c>
      <c r="EJ175" s="35">
        <v>0</v>
      </c>
      <c r="EK175" s="35">
        <v>0</v>
      </c>
      <c r="EL175" s="35">
        <v>0</v>
      </c>
      <c r="EM175" s="35">
        <v>0</v>
      </c>
      <c r="EN175" s="35">
        <v>0</v>
      </c>
      <c r="EO175" s="35">
        <v>0</v>
      </c>
      <c r="EP175" s="35">
        <v>0</v>
      </c>
      <c r="EQ175" s="35">
        <v>0</v>
      </c>
      <c r="ER175" s="35">
        <v>0</v>
      </c>
      <c r="ES175" s="35">
        <v>0</v>
      </c>
      <c r="ET175" s="35">
        <v>0</v>
      </c>
      <c r="EU175" s="35">
        <v>0</v>
      </c>
      <c r="EV175" s="35">
        <v>0</v>
      </c>
      <c r="EW175" s="35">
        <v>0</v>
      </c>
      <c r="EX175" s="35">
        <v>0</v>
      </c>
      <c r="EY175" s="35">
        <v>0</v>
      </c>
      <c r="EZ175" s="35">
        <v>0</v>
      </c>
      <c r="FA175" s="35">
        <v>0</v>
      </c>
      <c r="FB175" s="35">
        <v>0</v>
      </c>
      <c r="FC175" s="26">
        <v>0</v>
      </c>
      <c r="FD175" s="35">
        <v>0</v>
      </c>
      <c r="FE175" s="26">
        <v>0</v>
      </c>
      <c r="FF175" s="26">
        <v>0</v>
      </c>
      <c r="FG175" s="26">
        <v>0</v>
      </c>
      <c r="FH175" s="26">
        <v>0</v>
      </c>
      <c r="FI175" s="26">
        <v>0</v>
      </c>
      <c r="FJ175" s="35">
        <v>0</v>
      </c>
      <c r="FK175" s="26">
        <v>0</v>
      </c>
      <c r="FL175" s="26">
        <v>0</v>
      </c>
      <c r="FM175" s="35">
        <v>0</v>
      </c>
      <c r="FN175" s="26">
        <v>0</v>
      </c>
      <c r="FO175" s="26">
        <v>0</v>
      </c>
      <c r="FP175" s="26">
        <v>0</v>
      </c>
      <c r="FQ175" s="26">
        <v>0</v>
      </c>
      <c r="FR175" s="26">
        <v>0</v>
      </c>
      <c r="FS175" s="26">
        <v>0</v>
      </c>
      <c r="FT175" s="35">
        <v>0</v>
      </c>
      <c r="FU175" s="26">
        <v>0</v>
      </c>
      <c r="FV175" s="26">
        <v>0</v>
      </c>
      <c r="FW175" s="26">
        <v>0</v>
      </c>
      <c r="FX175" s="26">
        <v>0</v>
      </c>
      <c r="FY175" s="26">
        <v>0</v>
      </c>
      <c r="FZ175" s="26">
        <v>0</v>
      </c>
      <c r="GA175" s="26">
        <v>0</v>
      </c>
      <c r="GB175" s="26">
        <v>0</v>
      </c>
      <c r="GC175" s="26">
        <v>0</v>
      </c>
      <c r="GD175" s="26">
        <v>0</v>
      </c>
      <c r="GE175" s="26">
        <v>0</v>
      </c>
      <c r="GF175" s="26">
        <v>0</v>
      </c>
      <c r="GG175" s="26">
        <v>0</v>
      </c>
      <c r="GH175" s="26">
        <v>0</v>
      </c>
      <c r="GI175" s="26">
        <v>0</v>
      </c>
      <c r="GJ175" s="26">
        <v>0</v>
      </c>
      <c r="GK175" s="26">
        <v>0</v>
      </c>
      <c r="GL175" s="26">
        <v>0</v>
      </c>
      <c r="GM175" s="26">
        <v>0</v>
      </c>
      <c r="GN175" s="26">
        <v>0</v>
      </c>
      <c r="GO175" s="35">
        <v>0</v>
      </c>
      <c r="GP175" s="26">
        <v>0</v>
      </c>
      <c r="GQ175" s="26">
        <v>0</v>
      </c>
      <c r="GR175" s="35">
        <v>0</v>
      </c>
      <c r="GS175" s="26">
        <v>0</v>
      </c>
      <c r="GT175" s="26">
        <v>0</v>
      </c>
      <c r="GU175" s="26">
        <v>0</v>
      </c>
      <c r="GV175" s="26">
        <v>0</v>
      </c>
      <c r="GW175" s="26">
        <v>0</v>
      </c>
      <c r="GX175" s="26">
        <v>0</v>
      </c>
      <c r="GY175" s="26">
        <v>0</v>
      </c>
      <c r="GZ175" s="26">
        <v>0</v>
      </c>
      <c r="HA175" s="26">
        <v>0</v>
      </c>
      <c r="HB175" s="26">
        <v>0</v>
      </c>
      <c r="HC175" s="26">
        <v>0</v>
      </c>
      <c r="HD175" s="26">
        <v>0</v>
      </c>
      <c r="HE175" s="26">
        <v>0</v>
      </c>
      <c r="HF175" s="26">
        <v>0</v>
      </c>
      <c r="HG175" s="26">
        <v>0</v>
      </c>
      <c r="HH175" s="26">
        <v>0</v>
      </c>
      <c r="HI175" s="26">
        <v>0</v>
      </c>
      <c r="HJ175" s="26">
        <v>0</v>
      </c>
      <c r="HK175" s="26">
        <v>0</v>
      </c>
      <c r="HL175" s="26">
        <v>0</v>
      </c>
      <c r="HM175" s="26">
        <v>0</v>
      </c>
      <c r="HN175" s="26">
        <v>0</v>
      </c>
      <c r="HO175" s="26">
        <v>0</v>
      </c>
      <c r="HP175" s="26">
        <v>0</v>
      </c>
      <c r="HQ175" s="26">
        <v>0</v>
      </c>
      <c r="HR175" s="26">
        <v>0</v>
      </c>
      <c r="HS175" s="26">
        <v>0</v>
      </c>
      <c r="HT175" s="26">
        <v>0</v>
      </c>
      <c r="HU175" s="35">
        <v>0</v>
      </c>
      <c r="HV175" s="26">
        <v>0</v>
      </c>
      <c r="HW175" s="26">
        <v>0</v>
      </c>
      <c r="HX175" s="26">
        <v>0</v>
      </c>
      <c r="HY175" s="35">
        <v>0</v>
      </c>
      <c r="HZ175" s="26">
        <v>0</v>
      </c>
      <c r="IA175" s="26">
        <v>0</v>
      </c>
      <c r="IB175" s="26">
        <v>0</v>
      </c>
      <c r="IC175" s="26">
        <v>0</v>
      </c>
      <c r="ID175" s="26">
        <v>0</v>
      </c>
      <c r="IE175" s="26">
        <v>0</v>
      </c>
      <c r="IF175" s="26">
        <v>0</v>
      </c>
      <c r="IG175" s="26">
        <v>0</v>
      </c>
      <c r="IH175" s="26">
        <v>0</v>
      </c>
      <c r="II175" s="26">
        <v>0</v>
      </c>
      <c r="IJ175" s="26">
        <v>0</v>
      </c>
      <c r="IK175" s="26">
        <v>0</v>
      </c>
      <c r="IL175" s="26">
        <v>0</v>
      </c>
      <c r="IM175" s="26">
        <v>0</v>
      </c>
      <c r="IN175" s="26">
        <v>0</v>
      </c>
      <c r="IO175" s="26">
        <v>0</v>
      </c>
      <c r="IP175" s="26">
        <v>0</v>
      </c>
      <c r="IQ175" s="26">
        <v>0</v>
      </c>
      <c r="IR175" s="26">
        <v>0</v>
      </c>
      <c r="IS175" s="26">
        <v>0</v>
      </c>
      <c r="IT175" s="26">
        <v>0</v>
      </c>
      <c r="IU175" s="26">
        <v>0</v>
      </c>
      <c r="IV175" s="26">
        <v>0</v>
      </c>
      <c r="IW175" s="26">
        <v>0</v>
      </c>
      <c r="IX175" s="26">
        <v>0</v>
      </c>
      <c r="IY175" s="26">
        <v>0</v>
      </c>
      <c r="IZ175" s="26">
        <v>0</v>
      </c>
      <c r="JA175" s="35" t="e">
        <v>#N/A</v>
      </c>
      <c r="JB175" s="35" t="e">
        <v>#N/A</v>
      </c>
      <c r="JC175" s="35" t="e">
        <v>#N/A</v>
      </c>
      <c r="JD175" s="35" t="e">
        <v>#N/A</v>
      </c>
      <c r="JE175" s="35" t="e">
        <v>#N/A</v>
      </c>
      <c r="JF175" s="35" t="e">
        <v>#N/A</v>
      </c>
      <c r="JG175" s="35" t="e">
        <v>#N/A</v>
      </c>
      <c r="JH175" s="35" t="e">
        <v>#N/A</v>
      </c>
      <c r="JI175" s="35" t="e">
        <v>#N/A</v>
      </c>
      <c r="JJ175" s="35" t="e">
        <v>#N/A</v>
      </c>
      <c r="JK175" s="35" t="e">
        <v>#N/A</v>
      </c>
      <c r="JL175" s="35" t="e">
        <v>#N/A</v>
      </c>
      <c r="JM175" s="35" t="e">
        <v>#N/A</v>
      </c>
      <c r="JN175" s="35" t="e">
        <v>#N/A</v>
      </c>
      <c r="JO175" s="35" t="e">
        <v>#N/A</v>
      </c>
      <c r="JP175" s="35" t="e">
        <v>#N/A</v>
      </c>
      <c r="JQ175" s="35" t="e">
        <v>#N/A</v>
      </c>
      <c r="JR175" s="35" t="e">
        <v>#N/A</v>
      </c>
      <c r="JS175" s="35" t="e">
        <v>#N/A</v>
      </c>
      <c r="JT175" s="35" t="e">
        <v>#N/A</v>
      </c>
      <c r="JU175" s="35" t="e">
        <v>#N/A</v>
      </c>
    </row>
    <row r="176" spans="1:281" ht="19.8" customHeight="1" x14ac:dyDescent="0.2">
      <c r="A176" s="163" t="s">
        <v>1384</v>
      </c>
      <c r="B176" s="92"/>
      <c r="C176" s="52" t="s">
        <v>1228</v>
      </c>
      <c r="D176" s="52" t="s">
        <v>1143</v>
      </c>
      <c r="E176" s="50"/>
      <c r="F176" s="92"/>
      <c r="G176" s="89" t="s">
        <v>938</v>
      </c>
      <c r="H176" s="52" t="s">
        <v>838</v>
      </c>
      <c r="I176" s="5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t="s">
        <v>338</v>
      </c>
      <c r="CN176" s="40"/>
      <c r="CO176" s="41" t="s">
        <v>499</v>
      </c>
      <c r="CP176" s="80">
        <v>1000000000</v>
      </c>
      <c r="CQ176" s="49">
        <v>0</v>
      </c>
      <c r="CR176" s="46"/>
      <c r="CS176" s="44">
        <v>1</v>
      </c>
      <c r="CT176" s="40"/>
      <c r="CU176" s="42" t="s">
        <v>534</v>
      </c>
      <c r="CV176" s="42">
        <v>3</v>
      </c>
      <c r="CW176" s="35" t="e">
        <v>#N/A</v>
      </c>
      <c r="CX176" s="35" t="e">
        <v>#N/A</v>
      </c>
      <c r="CY176" s="71">
        <v>0</v>
      </c>
      <c r="CZ176" s="35" t="e">
        <v>#N/A</v>
      </c>
      <c r="DA176" s="26" t="s">
        <v>319</v>
      </c>
      <c r="DB176" s="35">
        <v>0</v>
      </c>
      <c r="DC176" s="35">
        <v>0</v>
      </c>
      <c r="DD176" s="35">
        <v>0</v>
      </c>
      <c r="DE176" s="35">
        <v>0</v>
      </c>
      <c r="DF176" s="35">
        <v>0</v>
      </c>
      <c r="DG176" s="35">
        <v>0</v>
      </c>
      <c r="DH176" s="35">
        <v>0</v>
      </c>
      <c r="DI176" s="35">
        <v>0</v>
      </c>
      <c r="DJ176" s="35">
        <v>0</v>
      </c>
      <c r="DK176" s="35">
        <v>0</v>
      </c>
      <c r="DL176" s="35">
        <v>0</v>
      </c>
      <c r="DM176" s="35">
        <v>0</v>
      </c>
      <c r="DN176" s="35">
        <v>0</v>
      </c>
      <c r="DO176" s="35">
        <v>0</v>
      </c>
      <c r="DP176" s="35">
        <v>0</v>
      </c>
      <c r="DQ176" s="35">
        <v>0</v>
      </c>
      <c r="DR176" s="35">
        <v>0</v>
      </c>
      <c r="DS176" s="35">
        <v>0</v>
      </c>
      <c r="DT176" s="35">
        <v>0</v>
      </c>
      <c r="DU176" s="35">
        <v>0</v>
      </c>
      <c r="DV176" s="35">
        <v>0</v>
      </c>
      <c r="DW176" s="35">
        <v>0</v>
      </c>
      <c r="DX176" s="35">
        <v>0</v>
      </c>
      <c r="DY176" s="35">
        <v>0</v>
      </c>
      <c r="DZ176" s="35">
        <v>0</v>
      </c>
      <c r="EA176" s="35">
        <v>0</v>
      </c>
      <c r="EB176" s="35">
        <v>0</v>
      </c>
      <c r="EC176" s="35">
        <v>0</v>
      </c>
      <c r="ED176" s="35">
        <v>0</v>
      </c>
      <c r="EE176" s="35">
        <v>0</v>
      </c>
      <c r="EF176" s="35">
        <v>0</v>
      </c>
      <c r="EG176" s="35">
        <v>0</v>
      </c>
      <c r="EH176" s="35">
        <v>0</v>
      </c>
      <c r="EI176" s="35">
        <v>0</v>
      </c>
      <c r="EJ176" s="35">
        <v>0</v>
      </c>
      <c r="EK176" s="35">
        <v>0</v>
      </c>
      <c r="EL176" s="35">
        <v>0</v>
      </c>
      <c r="EM176" s="35">
        <v>0</v>
      </c>
      <c r="EN176" s="35">
        <v>0</v>
      </c>
      <c r="EO176" s="35">
        <v>0</v>
      </c>
      <c r="EP176" s="35">
        <v>0</v>
      </c>
      <c r="EQ176" s="35">
        <v>0</v>
      </c>
      <c r="ER176" s="35">
        <v>0</v>
      </c>
      <c r="ES176" s="35">
        <v>0</v>
      </c>
      <c r="ET176" s="35">
        <v>0</v>
      </c>
      <c r="EU176" s="35">
        <v>0</v>
      </c>
      <c r="EV176" s="35">
        <v>0</v>
      </c>
      <c r="EW176" s="35">
        <v>0</v>
      </c>
      <c r="EX176" s="35">
        <v>0</v>
      </c>
      <c r="EY176" s="35">
        <v>0</v>
      </c>
      <c r="EZ176" s="35">
        <v>0</v>
      </c>
      <c r="FA176" s="35">
        <v>0</v>
      </c>
      <c r="FB176" s="35">
        <v>0</v>
      </c>
      <c r="FC176" s="26">
        <v>0</v>
      </c>
      <c r="FD176" s="35">
        <v>0</v>
      </c>
      <c r="FE176" s="26">
        <v>0</v>
      </c>
      <c r="FF176" s="26">
        <v>0</v>
      </c>
      <c r="FG176" s="26">
        <v>0</v>
      </c>
      <c r="FH176" s="26">
        <v>0</v>
      </c>
      <c r="FI176" s="26">
        <v>0</v>
      </c>
      <c r="FJ176" s="35">
        <v>0</v>
      </c>
      <c r="FK176" s="26">
        <v>0</v>
      </c>
      <c r="FL176" s="26">
        <v>0</v>
      </c>
      <c r="FM176" s="35">
        <v>0</v>
      </c>
      <c r="FN176" s="26">
        <v>0</v>
      </c>
      <c r="FO176" s="26">
        <v>0</v>
      </c>
      <c r="FP176" s="26">
        <v>0</v>
      </c>
      <c r="FQ176" s="26">
        <v>0</v>
      </c>
      <c r="FR176" s="26">
        <v>0</v>
      </c>
      <c r="FS176" s="26">
        <v>0</v>
      </c>
      <c r="FT176" s="35">
        <v>0</v>
      </c>
      <c r="FU176" s="26">
        <v>0</v>
      </c>
      <c r="FV176" s="26">
        <v>0</v>
      </c>
      <c r="FW176" s="26">
        <v>0</v>
      </c>
      <c r="FX176" s="26">
        <v>0</v>
      </c>
      <c r="FY176" s="26">
        <v>0</v>
      </c>
      <c r="FZ176" s="26">
        <v>0</v>
      </c>
      <c r="GA176" s="26">
        <v>0</v>
      </c>
      <c r="GB176" s="26">
        <v>0</v>
      </c>
      <c r="GC176" s="26">
        <v>0</v>
      </c>
      <c r="GD176" s="26">
        <v>0</v>
      </c>
      <c r="GE176" s="26">
        <v>0</v>
      </c>
      <c r="GF176" s="26">
        <v>0</v>
      </c>
      <c r="GG176" s="26">
        <v>0</v>
      </c>
      <c r="GH176" s="26">
        <v>0</v>
      </c>
      <c r="GI176" s="26">
        <v>0</v>
      </c>
      <c r="GJ176" s="26">
        <v>0</v>
      </c>
      <c r="GK176" s="26">
        <v>0</v>
      </c>
      <c r="GL176" s="26">
        <v>0</v>
      </c>
      <c r="GM176" s="26">
        <v>0</v>
      </c>
      <c r="GN176" s="26">
        <v>0</v>
      </c>
      <c r="GO176" s="35">
        <v>0</v>
      </c>
      <c r="GP176" s="26">
        <v>0</v>
      </c>
      <c r="GQ176" s="26">
        <v>0</v>
      </c>
      <c r="GR176" s="35">
        <v>0</v>
      </c>
      <c r="GS176" s="26">
        <v>0</v>
      </c>
      <c r="GT176" s="26">
        <v>0</v>
      </c>
      <c r="GU176" s="26">
        <v>0</v>
      </c>
      <c r="GV176" s="26">
        <v>0</v>
      </c>
      <c r="GW176" s="26">
        <v>0</v>
      </c>
      <c r="GX176" s="26">
        <v>0</v>
      </c>
      <c r="GY176" s="26">
        <v>0</v>
      </c>
      <c r="GZ176" s="26">
        <v>0</v>
      </c>
      <c r="HA176" s="26">
        <v>0</v>
      </c>
      <c r="HB176" s="26">
        <v>0</v>
      </c>
      <c r="HC176" s="26">
        <v>0</v>
      </c>
      <c r="HD176" s="26">
        <v>0</v>
      </c>
      <c r="HE176" s="26">
        <v>0</v>
      </c>
      <c r="HF176" s="26">
        <v>0</v>
      </c>
      <c r="HG176" s="26">
        <v>0</v>
      </c>
      <c r="HH176" s="26">
        <v>0</v>
      </c>
      <c r="HI176" s="26">
        <v>0</v>
      </c>
      <c r="HJ176" s="26">
        <v>0</v>
      </c>
      <c r="HK176" s="26">
        <v>0</v>
      </c>
      <c r="HL176" s="26">
        <v>0</v>
      </c>
      <c r="HM176" s="26">
        <v>0</v>
      </c>
      <c r="HN176" s="26">
        <v>0</v>
      </c>
      <c r="HO176" s="26">
        <v>0</v>
      </c>
      <c r="HP176" s="26">
        <v>0</v>
      </c>
      <c r="HQ176" s="26">
        <v>0</v>
      </c>
      <c r="HR176" s="26">
        <v>0</v>
      </c>
      <c r="HS176" s="26">
        <v>0</v>
      </c>
      <c r="HT176" s="26">
        <v>0</v>
      </c>
      <c r="HU176" s="35">
        <v>0</v>
      </c>
      <c r="HV176" s="26">
        <v>0</v>
      </c>
      <c r="HW176" s="26">
        <v>0</v>
      </c>
      <c r="HX176" s="26">
        <v>0</v>
      </c>
      <c r="HY176" s="35">
        <v>0</v>
      </c>
      <c r="HZ176" s="26">
        <v>0</v>
      </c>
      <c r="IA176" s="26">
        <v>0</v>
      </c>
      <c r="IB176" s="26">
        <v>0</v>
      </c>
      <c r="IC176" s="26">
        <v>0</v>
      </c>
      <c r="ID176" s="26">
        <v>0</v>
      </c>
      <c r="IE176" s="26">
        <v>0</v>
      </c>
      <c r="IF176" s="26">
        <v>0</v>
      </c>
      <c r="IG176" s="26">
        <v>0</v>
      </c>
      <c r="IH176" s="26">
        <v>0</v>
      </c>
      <c r="II176" s="26">
        <v>0</v>
      </c>
      <c r="IJ176" s="26">
        <v>0</v>
      </c>
      <c r="IK176" s="26">
        <v>0</v>
      </c>
      <c r="IL176" s="26">
        <v>0</v>
      </c>
      <c r="IM176" s="26">
        <v>0</v>
      </c>
      <c r="IN176" s="26">
        <v>0</v>
      </c>
      <c r="IO176" s="26">
        <v>0</v>
      </c>
      <c r="IP176" s="26">
        <v>0</v>
      </c>
      <c r="IQ176" s="26">
        <v>0</v>
      </c>
      <c r="IR176" s="26">
        <v>0</v>
      </c>
      <c r="IS176" s="26">
        <v>0</v>
      </c>
      <c r="IT176" s="26">
        <v>0</v>
      </c>
      <c r="IU176" s="26">
        <v>0</v>
      </c>
      <c r="IV176" s="26">
        <v>0</v>
      </c>
      <c r="IW176" s="26">
        <v>0</v>
      </c>
      <c r="IX176" s="26">
        <v>0</v>
      </c>
      <c r="IY176" s="26">
        <v>0</v>
      </c>
      <c r="IZ176" s="26">
        <v>0</v>
      </c>
      <c r="JA176" s="35" t="e">
        <v>#N/A</v>
      </c>
      <c r="JB176" s="35" t="e">
        <v>#N/A</v>
      </c>
      <c r="JC176" s="35" t="e">
        <v>#N/A</v>
      </c>
      <c r="JD176" s="35" t="e">
        <v>#N/A</v>
      </c>
      <c r="JE176" s="35" t="e">
        <v>#N/A</v>
      </c>
      <c r="JF176" s="35" t="e">
        <v>#N/A</v>
      </c>
      <c r="JG176" s="35" t="e">
        <v>#N/A</v>
      </c>
      <c r="JH176" s="35" t="e">
        <v>#N/A</v>
      </c>
      <c r="JI176" s="35" t="e">
        <v>#N/A</v>
      </c>
      <c r="JJ176" s="35" t="e">
        <v>#N/A</v>
      </c>
      <c r="JK176" s="35" t="e">
        <v>#N/A</v>
      </c>
      <c r="JL176" s="35" t="e">
        <v>#N/A</v>
      </c>
      <c r="JM176" s="35" t="e">
        <v>#N/A</v>
      </c>
      <c r="JN176" s="35" t="e">
        <v>#N/A</v>
      </c>
      <c r="JO176" s="35" t="e">
        <v>#N/A</v>
      </c>
      <c r="JP176" s="35" t="e">
        <v>#N/A</v>
      </c>
      <c r="JQ176" s="35" t="e">
        <v>#N/A</v>
      </c>
      <c r="JR176" s="35" t="e">
        <v>#N/A</v>
      </c>
      <c r="JS176" s="35" t="e">
        <v>#N/A</v>
      </c>
      <c r="JT176" s="35" t="e">
        <v>#N/A</v>
      </c>
      <c r="JU176" s="35" t="e">
        <v>#N/A</v>
      </c>
    </row>
    <row r="177" spans="1:281" ht="19.8" customHeight="1" x14ac:dyDescent="0.2">
      <c r="A177" s="163" t="s">
        <v>1383</v>
      </c>
      <c r="B177" s="92"/>
      <c r="C177" s="52" t="s">
        <v>1228</v>
      </c>
      <c r="D177" s="52" t="s">
        <v>1142</v>
      </c>
      <c r="E177" s="50"/>
      <c r="F177" s="92"/>
      <c r="G177" s="89" t="s">
        <v>938</v>
      </c>
      <c r="H177" s="52" t="s">
        <v>837</v>
      </c>
      <c r="I177" s="5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t="s">
        <v>338</v>
      </c>
      <c r="CN177" s="40"/>
      <c r="CO177" s="41" t="s">
        <v>499</v>
      </c>
      <c r="CP177" s="80">
        <v>1000000000</v>
      </c>
      <c r="CQ177" s="49">
        <v>0</v>
      </c>
      <c r="CR177" s="46"/>
      <c r="CS177" s="44">
        <v>1</v>
      </c>
      <c r="CT177" s="40"/>
      <c r="CU177" s="42" t="s">
        <v>534</v>
      </c>
      <c r="CV177" s="42">
        <v>3</v>
      </c>
      <c r="CW177" s="35" t="e">
        <v>#N/A</v>
      </c>
      <c r="CX177" s="35" t="e">
        <v>#N/A</v>
      </c>
      <c r="CY177" s="71">
        <v>0</v>
      </c>
      <c r="CZ177" s="35" t="e">
        <v>#N/A</v>
      </c>
      <c r="DA177" s="26" t="s">
        <v>319</v>
      </c>
      <c r="DB177" s="35">
        <v>0</v>
      </c>
      <c r="DC177" s="35">
        <v>0</v>
      </c>
      <c r="DD177" s="35">
        <v>0</v>
      </c>
      <c r="DE177" s="35">
        <v>0</v>
      </c>
      <c r="DF177" s="35">
        <v>0</v>
      </c>
      <c r="DG177" s="35">
        <v>0</v>
      </c>
      <c r="DH177" s="35">
        <v>0</v>
      </c>
      <c r="DI177" s="35">
        <v>0</v>
      </c>
      <c r="DJ177" s="35">
        <v>0</v>
      </c>
      <c r="DK177" s="35">
        <v>0</v>
      </c>
      <c r="DL177" s="35">
        <v>0</v>
      </c>
      <c r="DM177" s="35">
        <v>0</v>
      </c>
      <c r="DN177" s="35">
        <v>0</v>
      </c>
      <c r="DO177" s="35">
        <v>0</v>
      </c>
      <c r="DP177" s="35">
        <v>0</v>
      </c>
      <c r="DQ177" s="35">
        <v>0</v>
      </c>
      <c r="DR177" s="35">
        <v>0</v>
      </c>
      <c r="DS177" s="35">
        <v>0</v>
      </c>
      <c r="DT177" s="35">
        <v>0</v>
      </c>
      <c r="DU177" s="35">
        <v>0</v>
      </c>
      <c r="DV177" s="35">
        <v>0</v>
      </c>
      <c r="DW177" s="35">
        <v>0</v>
      </c>
      <c r="DX177" s="35">
        <v>0</v>
      </c>
      <c r="DY177" s="35">
        <v>0</v>
      </c>
      <c r="DZ177" s="35">
        <v>0</v>
      </c>
      <c r="EA177" s="35">
        <v>0</v>
      </c>
      <c r="EB177" s="35">
        <v>0</v>
      </c>
      <c r="EC177" s="35">
        <v>0</v>
      </c>
      <c r="ED177" s="35">
        <v>0</v>
      </c>
      <c r="EE177" s="35">
        <v>0</v>
      </c>
      <c r="EF177" s="35">
        <v>0</v>
      </c>
      <c r="EG177" s="35">
        <v>0</v>
      </c>
      <c r="EH177" s="35">
        <v>0</v>
      </c>
      <c r="EI177" s="35">
        <v>0</v>
      </c>
      <c r="EJ177" s="35">
        <v>0</v>
      </c>
      <c r="EK177" s="35">
        <v>0</v>
      </c>
      <c r="EL177" s="35">
        <v>0</v>
      </c>
      <c r="EM177" s="35">
        <v>0</v>
      </c>
      <c r="EN177" s="35">
        <v>0</v>
      </c>
      <c r="EO177" s="35">
        <v>0</v>
      </c>
      <c r="EP177" s="35">
        <v>0</v>
      </c>
      <c r="EQ177" s="35">
        <v>0</v>
      </c>
      <c r="ER177" s="35">
        <v>0</v>
      </c>
      <c r="ES177" s="35">
        <v>0</v>
      </c>
      <c r="ET177" s="35">
        <v>0</v>
      </c>
      <c r="EU177" s="35">
        <v>0</v>
      </c>
      <c r="EV177" s="35">
        <v>0</v>
      </c>
      <c r="EW177" s="35">
        <v>0</v>
      </c>
      <c r="EX177" s="35">
        <v>0</v>
      </c>
      <c r="EY177" s="35">
        <v>0</v>
      </c>
      <c r="EZ177" s="35">
        <v>0</v>
      </c>
      <c r="FA177" s="35">
        <v>0</v>
      </c>
      <c r="FB177" s="35">
        <v>0</v>
      </c>
      <c r="FC177" s="26">
        <v>0</v>
      </c>
      <c r="FD177" s="35">
        <v>0</v>
      </c>
      <c r="FE177" s="26">
        <v>0</v>
      </c>
      <c r="FF177" s="26">
        <v>0</v>
      </c>
      <c r="FG177" s="26">
        <v>0</v>
      </c>
      <c r="FH177" s="26">
        <v>0</v>
      </c>
      <c r="FI177" s="26">
        <v>0</v>
      </c>
      <c r="FJ177" s="35">
        <v>0</v>
      </c>
      <c r="FK177" s="26">
        <v>0</v>
      </c>
      <c r="FL177" s="26">
        <v>0</v>
      </c>
      <c r="FM177" s="35">
        <v>0</v>
      </c>
      <c r="FN177" s="26">
        <v>0</v>
      </c>
      <c r="FO177" s="26">
        <v>0</v>
      </c>
      <c r="FP177" s="26">
        <v>0</v>
      </c>
      <c r="FQ177" s="26">
        <v>0</v>
      </c>
      <c r="FR177" s="26">
        <v>0</v>
      </c>
      <c r="FS177" s="26">
        <v>0</v>
      </c>
      <c r="FT177" s="35">
        <v>0</v>
      </c>
      <c r="FU177" s="26">
        <v>0</v>
      </c>
      <c r="FV177" s="26">
        <v>0</v>
      </c>
      <c r="FW177" s="26">
        <v>0</v>
      </c>
      <c r="FX177" s="26">
        <v>0</v>
      </c>
      <c r="FY177" s="26">
        <v>0</v>
      </c>
      <c r="FZ177" s="26">
        <v>0</v>
      </c>
      <c r="GA177" s="26">
        <v>0</v>
      </c>
      <c r="GB177" s="26">
        <v>0</v>
      </c>
      <c r="GC177" s="26">
        <v>0</v>
      </c>
      <c r="GD177" s="26">
        <v>0</v>
      </c>
      <c r="GE177" s="26">
        <v>0</v>
      </c>
      <c r="GF177" s="26">
        <v>0</v>
      </c>
      <c r="GG177" s="26">
        <v>0</v>
      </c>
      <c r="GH177" s="26">
        <v>0</v>
      </c>
      <c r="GI177" s="26">
        <v>0</v>
      </c>
      <c r="GJ177" s="26">
        <v>0</v>
      </c>
      <c r="GK177" s="26">
        <v>0</v>
      </c>
      <c r="GL177" s="26">
        <v>0</v>
      </c>
      <c r="GM177" s="26">
        <v>0</v>
      </c>
      <c r="GN177" s="26">
        <v>0</v>
      </c>
      <c r="GO177" s="35">
        <v>0</v>
      </c>
      <c r="GP177" s="26">
        <v>0</v>
      </c>
      <c r="GQ177" s="26">
        <v>0</v>
      </c>
      <c r="GR177" s="35">
        <v>0</v>
      </c>
      <c r="GS177" s="26">
        <v>0</v>
      </c>
      <c r="GT177" s="26">
        <v>0</v>
      </c>
      <c r="GU177" s="26">
        <v>0</v>
      </c>
      <c r="GV177" s="26">
        <v>0</v>
      </c>
      <c r="GW177" s="26">
        <v>0</v>
      </c>
      <c r="GX177" s="26">
        <v>0</v>
      </c>
      <c r="GY177" s="26">
        <v>0</v>
      </c>
      <c r="GZ177" s="26">
        <v>0</v>
      </c>
      <c r="HA177" s="26">
        <v>0</v>
      </c>
      <c r="HB177" s="26">
        <v>0</v>
      </c>
      <c r="HC177" s="26">
        <v>0</v>
      </c>
      <c r="HD177" s="26">
        <v>0</v>
      </c>
      <c r="HE177" s="26">
        <v>0</v>
      </c>
      <c r="HF177" s="26">
        <v>0</v>
      </c>
      <c r="HG177" s="26">
        <v>0</v>
      </c>
      <c r="HH177" s="26">
        <v>0</v>
      </c>
      <c r="HI177" s="26">
        <v>0</v>
      </c>
      <c r="HJ177" s="26">
        <v>0</v>
      </c>
      <c r="HK177" s="26">
        <v>0</v>
      </c>
      <c r="HL177" s="26">
        <v>0</v>
      </c>
      <c r="HM177" s="26">
        <v>0</v>
      </c>
      <c r="HN177" s="26">
        <v>0</v>
      </c>
      <c r="HO177" s="26">
        <v>0</v>
      </c>
      <c r="HP177" s="26">
        <v>0</v>
      </c>
      <c r="HQ177" s="26">
        <v>0</v>
      </c>
      <c r="HR177" s="26">
        <v>0</v>
      </c>
      <c r="HS177" s="26">
        <v>0</v>
      </c>
      <c r="HT177" s="26">
        <v>0</v>
      </c>
      <c r="HU177" s="35">
        <v>0</v>
      </c>
      <c r="HV177" s="26">
        <v>0</v>
      </c>
      <c r="HW177" s="26">
        <v>0</v>
      </c>
      <c r="HX177" s="26">
        <v>0</v>
      </c>
      <c r="HY177" s="35">
        <v>0</v>
      </c>
      <c r="HZ177" s="26">
        <v>0</v>
      </c>
      <c r="IA177" s="26">
        <v>0</v>
      </c>
      <c r="IB177" s="26">
        <v>0</v>
      </c>
      <c r="IC177" s="26">
        <v>0</v>
      </c>
      <c r="ID177" s="26">
        <v>0</v>
      </c>
      <c r="IE177" s="26">
        <v>0</v>
      </c>
      <c r="IF177" s="26">
        <v>0</v>
      </c>
      <c r="IG177" s="26">
        <v>0</v>
      </c>
      <c r="IH177" s="26">
        <v>0</v>
      </c>
      <c r="II177" s="26">
        <v>0</v>
      </c>
      <c r="IJ177" s="26">
        <v>0</v>
      </c>
      <c r="IK177" s="26">
        <v>0</v>
      </c>
      <c r="IL177" s="26">
        <v>0</v>
      </c>
      <c r="IM177" s="26">
        <v>0</v>
      </c>
      <c r="IN177" s="26">
        <v>0</v>
      </c>
      <c r="IO177" s="26">
        <v>0</v>
      </c>
      <c r="IP177" s="26">
        <v>0</v>
      </c>
      <c r="IQ177" s="26">
        <v>0</v>
      </c>
      <c r="IR177" s="26">
        <v>0</v>
      </c>
      <c r="IS177" s="26">
        <v>0</v>
      </c>
      <c r="IT177" s="26">
        <v>0</v>
      </c>
      <c r="IU177" s="26">
        <v>0</v>
      </c>
      <c r="IV177" s="26">
        <v>0</v>
      </c>
      <c r="IW177" s="26">
        <v>0</v>
      </c>
      <c r="IX177" s="26">
        <v>0</v>
      </c>
      <c r="IY177" s="26">
        <v>0</v>
      </c>
      <c r="IZ177" s="26">
        <v>0</v>
      </c>
      <c r="JA177" s="35" t="e">
        <v>#N/A</v>
      </c>
      <c r="JB177" s="35" t="e">
        <v>#N/A</v>
      </c>
      <c r="JC177" s="35" t="e">
        <v>#N/A</v>
      </c>
      <c r="JD177" s="35" t="e">
        <v>#N/A</v>
      </c>
      <c r="JE177" s="35" t="e">
        <v>#N/A</v>
      </c>
      <c r="JF177" s="35" t="e">
        <v>#N/A</v>
      </c>
      <c r="JG177" s="35" t="e">
        <v>#N/A</v>
      </c>
      <c r="JH177" s="35" t="e">
        <v>#N/A</v>
      </c>
      <c r="JI177" s="35" t="e">
        <v>#N/A</v>
      </c>
      <c r="JJ177" s="35" t="e">
        <v>#N/A</v>
      </c>
      <c r="JK177" s="35" t="e">
        <v>#N/A</v>
      </c>
      <c r="JL177" s="35" t="e">
        <v>#N/A</v>
      </c>
      <c r="JM177" s="35" t="e">
        <v>#N/A</v>
      </c>
      <c r="JN177" s="35" t="e">
        <v>#N/A</v>
      </c>
      <c r="JO177" s="35" t="e">
        <v>#N/A</v>
      </c>
      <c r="JP177" s="35" t="e">
        <v>#N/A</v>
      </c>
      <c r="JQ177" s="35" t="e">
        <v>#N/A</v>
      </c>
      <c r="JR177" s="35" t="e">
        <v>#N/A</v>
      </c>
      <c r="JS177" s="35" t="e">
        <v>#N/A</v>
      </c>
      <c r="JT177" s="35" t="e">
        <v>#N/A</v>
      </c>
      <c r="JU177" s="35" t="e">
        <v>#N/A</v>
      </c>
    </row>
    <row r="178" spans="1:281" ht="19.8" customHeight="1" x14ac:dyDescent="0.2">
      <c r="A178" s="163" t="s">
        <v>1382</v>
      </c>
      <c r="B178" s="92"/>
      <c r="C178" s="52" t="s">
        <v>1228</v>
      </c>
      <c r="D178" s="52" t="s">
        <v>1141</v>
      </c>
      <c r="E178" s="50"/>
      <c r="F178" s="92"/>
      <c r="G178" s="89" t="s">
        <v>938</v>
      </c>
      <c r="H178" s="52" t="s">
        <v>836</v>
      </c>
      <c r="I178" s="5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t="s">
        <v>338</v>
      </c>
      <c r="CN178" s="40"/>
      <c r="CO178" s="41" t="s">
        <v>499</v>
      </c>
      <c r="CP178" s="80">
        <v>1000000000</v>
      </c>
      <c r="CQ178" s="49">
        <v>0</v>
      </c>
      <c r="CR178" s="46"/>
      <c r="CS178" s="44">
        <v>1</v>
      </c>
      <c r="CT178" s="40"/>
      <c r="CU178" s="42" t="s">
        <v>534</v>
      </c>
      <c r="CV178" s="42">
        <v>3</v>
      </c>
      <c r="CW178" s="35" t="e">
        <v>#N/A</v>
      </c>
      <c r="CX178" s="35" t="e">
        <v>#N/A</v>
      </c>
      <c r="CY178" s="71">
        <v>0</v>
      </c>
      <c r="CZ178" s="35" t="e">
        <v>#N/A</v>
      </c>
      <c r="DA178" s="26" t="s">
        <v>319</v>
      </c>
      <c r="DB178" s="35">
        <v>0</v>
      </c>
      <c r="DC178" s="35">
        <v>0</v>
      </c>
      <c r="DD178" s="35">
        <v>0</v>
      </c>
      <c r="DE178" s="35">
        <v>0</v>
      </c>
      <c r="DF178" s="35">
        <v>0</v>
      </c>
      <c r="DG178" s="35">
        <v>0</v>
      </c>
      <c r="DH178" s="35">
        <v>0</v>
      </c>
      <c r="DI178" s="35">
        <v>0</v>
      </c>
      <c r="DJ178" s="35">
        <v>0</v>
      </c>
      <c r="DK178" s="35">
        <v>0</v>
      </c>
      <c r="DL178" s="35">
        <v>0</v>
      </c>
      <c r="DM178" s="35">
        <v>0</v>
      </c>
      <c r="DN178" s="35">
        <v>0</v>
      </c>
      <c r="DO178" s="35">
        <v>0</v>
      </c>
      <c r="DP178" s="35">
        <v>0</v>
      </c>
      <c r="DQ178" s="35">
        <v>0</v>
      </c>
      <c r="DR178" s="35">
        <v>0</v>
      </c>
      <c r="DS178" s="35">
        <v>0</v>
      </c>
      <c r="DT178" s="35">
        <v>0</v>
      </c>
      <c r="DU178" s="35">
        <v>0</v>
      </c>
      <c r="DV178" s="35">
        <v>0</v>
      </c>
      <c r="DW178" s="35">
        <v>0</v>
      </c>
      <c r="DX178" s="35">
        <v>0</v>
      </c>
      <c r="DY178" s="35">
        <v>0</v>
      </c>
      <c r="DZ178" s="35">
        <v>0</v>
      </c>
      <c r="EA178" s="35">
        <v>0</v>
      </c>
      <c r="EB178" s="35">
        <v>0</v>
      </c>
      <c r="EC178" s="35">
        <v>0</v>
      </c>
      <c r="ED178" s="35">
        <v>0</v>
      </c>
      <c r="EE178" s="35">
        <v>0</v>
      </c>
      <c r="EF178" s="35">
        <v>0</v>
      </c>
      <c r="EG178" s="35">
        <v>0</v>
      </c>
      <c r="EH178" s="35">
        <v>0</v>
      </c>
      <c r="EI178" s="35">
        <v>0</v>
      </c>
      <c r="EJ178" s="35">
        <v>0</v>
      </c>
      <c r="EK178" s="35">
        <v>0</v>
      </c>
      <c r="EL178" s="35">
        <v>0</v>
      </c>
      <c r="EM178" s="35">
        <v>0</v>
      </c>
      <c r="EN178" s="35">
        <v>0</v>
      </c>
      <c r="EO178" s="35">
        <v>0</v>
      </c>
      <c r="EP178" s="35">
        <v>0</v>
      </c>
      <c r="EQ178" s="35">
        <v>0</v>
      </c>
      <c r="ER178" s="35">
        <v>0</v>
      </c>
      <c r="ES178" s="35">
        <v>0</v>
      </c>
      <c r="ET178" s="35">
        <v>0</v>
      </c>
      <c r="EU178" s="35">
        <v>0</v>
      </c>
      <c r="EV178" s="35">
        <v>0</v>
      </c>
      <c r="EW178" s="35">
        <v>0</v>
      </c>
      <c r="EX178" s="35">
        <v>0</v>
      </c>
      <c r="EY178" s="35">
        <v>0</v>
      </c>
      <c r="EZ178" s="35">
        <v>0</v>
      </c>
      <c r="FA178" s="35">
        <v>0</v>
      </c>
      <c r="FB178" s="35">
        <v>0</v>
      </c>
      <c r="FC178" s="26">
        <v>0</v>
      </c>
      <c r="FD178" s="35">
        <v>0</v>
      </c>
      <c r="FE178" s="26">
        <v>0</v>
      </c>
      <c r="FF178" s="26">
        <v>0</v>
      </c>
      <c r="FG178" s="26">
        <v>0</v>
      </c>
      <c r="FH178" s="26">
        <v>0</v>
      </c>
      <c r="FI178" s="26">
        <v>0</v>
      </c>
      <c r="FJ178" s="35">
        <v>0</v>
      </c>
      <c r="FK178" s="26">
        <v>0</v>
      </c>
      <c r="FL178" s="26">
        <v>0</v>
      </c>
      <c r="FM178" s="35">
        <v>0</v>
      </c>
      <c r="FN178" s="26">
        <v>0</v>
      </c>
      <c r="FO178" s="26">
        <v>0</v>
      </c>
      <c r="FP178" s="26">
        <v>0</v>
      </c>
      <c r="FQ178" s="26">
        <v>0</v>
      </c>
      <c r="FR178" s="26">
        <v>0</v>
      </c>
      <c r="FS178" s="26">
        <v>0</v>
      </c>
      <c r="FT178" s="35">
        <v>0</v>
      </c>
      <c r="FU178" s="26">
        <v>0</v>
      </c>
      <c r="FV178" s="26">
        <v>0</v>
      </c>
      <c r="FW178" s="26">
        <v>0</v>
      </c>
      <c r="FX178" s="26">
        <v>0</v>
      </c>
      <c r="FY178" s="26">
        <v>0</v>
      </c>
      <c r="FZ178" s="26">
        <v>0</v>
      </c>
      <c r="GA178" s="26">
        <v>0</v>
      </c>
      <c r="GB178" s="26">
        <v>0</v>
      </c>
      <c r="GC178" s="26">
        <v>0</v>
      </c>
      <c r="GD178" s="26">
        <v>0</v>
      </c>
      <c r="GE178" s="26">
        <v>0</v>
      </c>
      <c r="GF178" s="26">
        <v>0</v>
      </c>
      <c r="GG178" s="26">
        <v>0</v>
      </c>
      <c r="GH178" s="26">
        <v>0</v>
      </c>
      <c r="GI178" s="26">
        <v>0</v>
      </c>
      <c r="GJ178" s="26">
        <v>0</v>
      </c>
      <c r="GK178" s="26">
        <v>0</v>
      </c>
      <c r="GL178" s="26">
        <v>0</v>
      </c>
      <c r="GM178" s="26">
        <v>0</v>
      </c>
      <c r="GN178" s="26">
        <v>0</v>
      </c>
      <c r="GO178" s="35">
        <v>0</v>
      </c>
      <c r="GP178" s="26">
        <v>0</v>
      </c>
      <c r="GQ178" s="26">
        <v>0</v>
      </c>
      <c r="GR178" s="35">
        <v>0</v>
      </c>
      <c r="GS178" s="26">
        <v>0</v>
      </c>
      <c r="GT178" s="26">
        <v>0</v>
      </c>
      <c r="GU178" s="26">
        <v>0</v>
      </c>
      <c r="GV178" s="26">
        <v>0</v>
      </c>
      <c r="GW178" s="26">
        <v>0</v>
      </c>
      <c r="GX178" s="26">
        <v>0</v>
      </c>
      <c r="GY178" s="26">
        <v>0</v>
      </c>
      <c r="GZ178" s="26">
        <v>0</v>
      </c>
      <c r="HA178" s="26">
        <v>0</v>
      </c>
      <c r="HB178" s="26">
        <v>0</v>
      </c>
      <c r="HC178" s="26">
        <v>0</v>
      </c>
      <c r="HD178" s="26">
        <v>0</v>
      </c>
      <c r="HE178" s="26">
        <v>0</v>
      </c>
      <c r="HF178" s="26">
        <v>0</v>
      </c>
      <c r="HG178" s="26">
        <v>0</v>
      </c>
      <c r="HH178" s="26">
        <v>0</v>
      </c>
      <c r="HI178" s="26">
        <v>0</v>
      </c>
      <c r="HJ178" s="26">
        <v>0</v>
      </c>
      <c r="HK178" s="26">
        <v>0</v>
      </c>
      <c r="HL178" s="26">
        <v>0</v>
      </c>
      <c r="HM178" s="26">
        <v>0</v>
      </c>
      <c r="HN178" s="26">
        <v>0</v>
      </c>
      <c r="HO178" s="26">
        <v>0</v>
      </c>
      <c r="HP178" s="26">
        <v>0</v>
      </c>
      <c r="HQ178" s="26">
        <v>0</v>
      </c>
      <c r="HR178" s="26">
        <v>0</v>
      </c>
      <c r="HS178" s="26">
        <v>0</v>
      </c>
      <c r="HT178" s="26">
        <v>0</v>
      </c>
      <c r="HU178" s="35">
        <v>0</v>
      </c>
      <c r="HV178" s="26">
        <v>0</v>
      </c>
      <c r="HW178" s="26">
        <v>0</v>
      </c>
      <c r="HX178" s="26">
        <v>0</v>
      </c>
      <c r="HY178" s="35">
        <v>0</v>
      </c>
      <c r="HZ178" s="26">
        <v>0</v>
      </c>
      <c r="IA178" s="26">
        <v>0</v>
      </c>
      <c r="IB178" s="26">
        <v>0</v>
      </c>
      <c r="IC178" s="26">
        <v>0</v>
      </c>
      <c r="ID178" s="26">
        <v>0</v>
      </c>
      <c r="IE178" s="26">
        <v>0</v>
      </c>
      <c r="IF178" s="26">
        <v>0</v>
      </c>
      <c r="IG178" s="26">
        <v>0</v>
      </c>
      <c r="IH178" s="26">
        <v>0</v>
      </c>
      <c r="II178" s="26">
        <v>0</v>
      </c>
      <c r="IJ178" s="26">
        <v>0</v>
      </c>
      <c r="IK178" s="26">
        <v>0</v>
      </c>
      <c r="IL178" s="26">
        <v>0</v>
      </c>
      <c r="IM178" s="26">
        <v>0</v>
      </c>
      <c r="IN178" s="26">
        <v>0</v>
      </c>
      <c r="IO178" s="26">
        <v>0</v>
      </c>
      <c r="IP178" s="26">
        <v>0</v>
      </c>
      <c r="IQ178" s="26">
        <v>0</v>
      </c>
      <c r="IR178" s="26">
        <v>0</v>
      </c>
      <c r="IS178" s="26">
        <v>0</v>
      </c>
      <c r="IT178" s="26">
        <v>0</v>
      </c>
      <c r="IU178" s="26">
        <v>0</v>
      </c>
      <c r="IV178" s="26">
        <v>0</v>
      </c>
      <c r="IW178" s="26">
        <v>0</v>
      </c>
      <c r="IX178" s="26">
        <v>0</v>
      </c>
      <c r="IY178" s="26">
        <v>0</v>
      </c>
      <c r="IZ178" s="26">
        <v>0</v>
      </c>
      <c r="JA178" s="35" t="e">
        <v>#N/A</v>
      </c>
      <c r="JB178" s="35" t="e">
        <v>#N/A</v>
      </c>
      <c r="JC178" s="35" t="e">
        <v>#N/A</v>
      </c>
      <c r="JD178" s="35" t="e">
        <v>#N/A</v>
      </c>
      <c r="JE178" s="35" t="e">
        <v>#N/A</v>
      </c>
      <c r="JF178" s="35" t="e">
        <v>#N/A</v>
      </c>
      <c r="JG178" s="35" t="e">
        <v>#N/A</v>
      </c>
      <c r="JH178" s="35" t="e">
        <v>#N/A</v>
      </c>
      <c r="JI178" s="35" t="e">
        <v>#N/A</v>
      </c>
      <c r="JJ178" s="35" t="e">
        <v>#N/A</v>
      </c>
      <c r="JK178" s="35" t="e">
        <v>#N/A</v>
      </c>
      <c r="JL178" s="35" t="e">
        <v>#N/A</v>
      </c>
      <c r="JM178" s="35" t="e">
        <v>#N/A</v>
      </c>
      <c r="JN178" s="35" t="e">
        <v>#N/A</v>
      </c>
      <c r="JO178" s="35" t="e">
        <v>#N/A</v>
      </c>
      <c r="JP178" s="35" t="e">
        <v>#N/A</v>
      </c>
      <c r="JQ178" s="35" t="e">
        <v>#N/A</v>
      </c>
      <c r="JR178" s="35" t="e">
        <v>#N/A</v>
      </c>
      <c r="JS178" s="35" t="e">
        <v>#N/A</v>
      </c>
      <c r="JT178" s="35" t="e">
        <v>#N/A</v>
      </c>
      <c r="JU178" s="35" t="e">
        <v>#N/A</v>
      </c>
    </row>
    <row r="179" spans="1:281" ht="19.8" customHeight="1" x14ac:dyDescent="0.2">
      <c r="A179" s="163" t="s">
        <v>1381</v>
      </c>
      <c r="B179" s="92"/>
      <c r="C179" s="52" t="s">
        <v>1228</v>
      </c>
      <c r="D179" s="52" t="s">
        <v>1140</v>
      </c>
      <c r="E179" s="50"/>
      <c r="F179" s="92"/>
      <c r="G179" s="89" t="s">
        <v>938</v>
      </c>
      <c r="H179" s="52" t="s">
        <v>835</v>
      </c>
      <c r="I179" s="5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t="s">
        <v>338</v>
      </c>
      <c r="CN179" s="40"/>
      <c r="CO179" s="41" t="s">
        <v>499</v>
      </c>
      <c r="CP179" s="80">
        <v>1000000000</v>
      </c>
      <c r="CQ179" s="49">
        <v>0</v>
      </c>
      <c r="CR179" s="46"/>
      <c r="CS179" s="44">
        <v>1</v>
      </c>
      <c r="CT179" s="40"/>
      <c r="CU179" s="42" t="s">
        <v>534</v>
      </c>
      <c r="CV179" s="42">
        <v>3</v>
      </c>
      <c r="CW179" s="35" t="e">
        <v>#N/A</v>
      </c>
      <c r="CX179" s="35" t="e">
        <v>#N/A</v>
      </c>
      <c r="CY179" s="71">
        <v>0</v>
      </c>
      <c r="CZ179" s="35" t="e">
        <v>#N/A</v>
      </c>
      <c r="DA179" s="26" t="s">
        <v>319</v>
      </c>
      <c r="DB179" s="35">
        <v>0</v>
      </c>
      <c r="DC179" s="35">
        <v>0</v>
      </c>
      <c r="DD179" s="35">
        <v>0</v>
      </c>
      <c r="DE179" s="35">
        <v>0</v>
      </c>
      <c r="DF179" s="35">
        <v>0</v>
      </c>
      <c r="DG179" s="35">
        <v>0</v>
      </c>
      <c r="DH179" s="35">
        <v>0</v>
      </c>
      <c r="DI179" s="35">
        <v>0</v>
      </c>
      <c r="DJ179" s="35">
        <v>0</v>
      </c>
      <c r="DK179" s="35">
        <v>0</v>
      </c>
      <c r="DL179" s="35">
        <v>0</v>
      </c>
      <c r="DM179" s="35">
        <v>0</v>
      </c>
      <c r="DN179" s="35">
        <v>0</v>
      </c>
      <c r="DO179" s="35">
        <v>0</v>
      </c>
      <c r="DP179" s="35">
        <v>0</v>
      </c>
      <c r="DQ179" s="35">
        <v>0</v>
      </c>
      <c r="DR179" s="35">
        <v>0</v>
      </c>
      <c r="DS179" s="35">
        <v>0</v>
      </c>
      <c r="DT179" s="35">
        <v>0</v>
      </c>
      <c r="DU179" s="35">
        <v>0</v>
      </c>
      <c r="DV179" s="35">
        <v>0</v>
      </c>
      <c r="DW179" s="35">
        <v>0</v>
      </c>
      <c r="DX179" s="35">
        <v>0</v>
      </c>
      <c r="DY179" s="35">
        <v>0</v>
      </c>
      <c r="DZ179" s="35">
        <v>0</v>
      </c>
      <c r="EA179" s="35">
        <v>0</v>
      </c>
      <c r="EB179" s="35">
        <v>0</v>
      </c>
      <c r="EC179" s="35">
        <v>0</v>
      </c>
      <c r="ED179" s="35">
        <v>0</v>
      </c>
      <c r="EE179" s="35">
        <v>0</v>
      </c>
      <c r="EF179" s="35">
        <v>0</v>
      </c>
      <c r="EG179" s="35">
        <v>0</v>
      </c>
      <c r="EH179" s="35">
        <v>0</v>
      </c>
      <c r="EI179" s="35">
        <v>0</v>
      </c>
      <c r="EJ179" s="35">
        <v>0</v>
      </c>
      <c r="EK179" s="35">
        <v>0</v>
      </c>
      <c r="EL179" s="35">
        <v>0</v>
      </c>
      <c r="EM179" s="35">
        <v>0</v>
      </c>
      <c r="EN179" s="35">
        <v>0</v>
      </c>
      <c r="EO179" s="35">
        <v>0</v>
      </c>
      <c r="EP179" s="35">
        <v>0</v>
      </c>
      <c r="EQ179" s="35">
        <v>0</v>
      </c>
      <c r="ER179" s="35">
        <v>0</v>
      </c>
      <c r="ES179" s="35">
        <v>0</v>
      </c>
      <c r="ET179" s="35">
        <v>0</v>
      </c>
      <c r="EU179" s="35">
        <v>0</v>
      </c>
      <c r="EV179" s="35">
        <v>0</v>
      </c>
      <c r="EW179" s="35">
        <v>0</v>
      </c>
      <c r="EX179" s="35">
        <v>0</v>
      </c>
      <c r="EY179" s="35">
        <v>0</v>
      </c>
      <c r="EZ179" s="35">
        <v>0</v>
      </c>
      <c r="FA179" s="35">
        <v>0</v>
      </c>
      <c r="FB179" s="35">
        <v>0</v>
      </c>
      <c r="FC179" s="26">
        <v>0</v>
      </c>
      <c r="FD179" s="35">
        <v>0</v>
      </c>
      <c r="FE179" s="26">
        <v>0</v>
      </c>
      <c r="FF179" s="26">
        <v>0</v>
      </c>
      <c r="FG179" s="26">
        <v>0</v>
      </c>
      <c r="FH179" s="26">
        <v>0</v>
      </c>
      <c r="FI179" s="26">
        <v>0</v>
      </c>
      <c r="FJ179" s="35">
        <v>0</v>
      </c>
      <c r="FK179" s="26">
        <v>0</v>
      </c>
      <c r="FL179" s="26">
        <v>0</v>
      </c>
      <c r="FM179" s="35">
        <v>0</v>
      </c>
      <c r="FN179" s="26">
        <v>0</v>
      </c>
      <c r="FO179" s="26">
        <v>0</v>
      </c>
      <c r="FP179" s="26">
        <v>0</v>
      </c>
      <c r="FQ179" s="26">
        <v>0</v>
      </c>
      <c r="FR179" s="26">
        <v>0</v>
      </c>
      <c r="FS179" s="26">
        <v>0</v>
      </c>
      <c r="FT179" s="35">
        <v>0</v>
      </c>
      <c r="FU179" s="26">
        <v>0</v>
      </c>
      <c r="FV179" s="26">
        <v>0</v>
      </c>
      <c r="FW179" s="26">
        <v>0</v>
      </c>
      <c r="FX179" s="26">
        <v>0</v>
      </c>
      <c r="FY179" s="26">
        <v>0</v>
      </c>
      <c r="FZ179" s="26">
        <v>0</v>
      </c>
      <c r="GA179" s="26">
        <v>0</v>
      </c>
      <c r="GB179" s="26">
        <v>0</v>
      </c>
      <c r="GC179" s="26">
        <v>0</v>
      </c>
      <c r="GD179" s="26">
        <v>0</v>
      </c>
      <c r="GE179" s="26">
        <v>0</v>
      </c>
      <c r="GF179" s="26">
        <v>0</v>
      </c>
      <c r="GG179" s="26">
        <v>0</v>
      </c>
      <c r="GH179" s="26">
        <v>0</v>
      </c>
      <c r="GI179" s="26">
        <v>0</v>
      </c>
      <c r="GJ179" s="26">
        <v>0</v>
      </c>
      <c r="GK179" s="26">
        <v>0</v>
      </c>
      <c r="GL179" s="26">
        <v>0</v>
      </c>
      <c r="GM179" s="26">
        <v>0</v>
      </c>
      <c r="GN179" s="26">
        <v>0</v>
      </c>
      <c r="GO179" s="35">
        <v>0</v>
      </c>
      <c r="GP179" s="26">
        <v>0</v>
      </c>
      <c r="GQ179" s="26">
        <v>0</v>
      </c>
      <c r="GR179" s="35">
        <v>0</v>
      </c>
      <c r="GS179" s="26">
        <v>0</v>
      </c>
      <c r="GT179" s="26">
        <v>0</v>
      </c>
      <c r="GU179" s="26">
        <v>0</v>
      </c>
      <c r="GV179" s="26">
        <v>0</v>
      </c>
      <c r="GW179" s="26">
        <v>0</v>
      </c>
      <c r="GX179" s="26">
        <v>0</v>
      </c>
      <c r="GY179" s="26">
        <v>0</v>
      </c>
      <c r="GZ179" s="26">
        <v>0</v>
      </c>
      <c r="HA179" s="26">
        <v>0</v>
      </c>
      <c r="HB179" s="26">
        <v>0</v>
      </c>
      <c r="HC179" s="26">
        <v>0</v>
      </c>
      <c r="HD179" s="26">
        <v>0</v>
      </c>
      <c r="HE179" s="26">
        <v>0</v>
      </c>
      <c r="HF179" s="26">
        <v>0</v>
      </c>
      <c r="HG179" s="26">
        <v>0</v>
      </c>
      <c r="HH179" s="26">
        <v>0</v>
      </c>
      <c r="HI179" s="26">
        <v>0</v>
      </c>
      <c r="HJ179" s="26">
        <v>0</v>
      </c>
      <c r="HK179" s="26">
        <v>0</v>
      </c>
      <c r="HL179" s="26">
        <v>0</v>
      </c>
      <c r="HM179" s="26">
        <v>0</v>
      </c>
      <c r="HN179" s="26">
        <v>0</v>
      </c>
      <c r="HO179" s="26">
        <v>0</v>
      </c>
      <c r="HP179" s="26">
        <v>0</v>
      </c>
      <c r="HQ179" s="26">
        <v>0</v>
      </c>
      <c r="HR179" s="26">
        <v>0</v>
      </c>
      <c r="HS179" s="26">
        <v>0</v>
      </c>
      <c r="HT179" s="26">
        <v>0</v>
      </c>
      <c r="HU179" s="35">
        <v>0</v>
      </c>
      <c r="HV179" s="26">
        <v>0</v>
      </c>
      <c r="HW179" s="26">
        <v>0</v>
      </c>
      <c r="HX179" s="26">
        <v>0</v>
      </c>
      <c r="HY179" s="35">
        <v>0</v>
      </c>
      <c r="HZ179" s="26">
        <v>0</v>
      </c>
      <c r="IA179" s="26">
        <v>0</v>
      </c>
      <c r="IB179" s="26">
        <v>0</v>
      </c>
      <c r="IC179" s="26">
        <v>0</v>
      </c>
      <c r="ID179" s="26">
        <v>0</v>
      </c>
      <c r="IE179" s="26">
        <v>0</v>
      </c>
      <c r="IF179" s="26">
        <v>0</v>
      </c>
      <c r="IG179" s="26">
        <v>0</v>
      </c>
      <c r="IH179" s="26">
        <v>0</v>
      </c>
      <c r="II179" s="26">
        <v>0</v>
      </c>
      <c r="IJ179" s="26">
        <v>0</v>
      </c>
      <c r="IK179" s="26">
        <v>0</v>
      </c>
      <c r="IL179" s="26">
        <v>0</v>
      </c>
      <c r="IM179" s="26">
        <v>0</v>
      </c>
      <c r="IN179" s="26">
        <v>0</v>
      </c>
      <c r="IO179" s="26">
        <v>0</v>
      </c>
      <c r="IP179" s="26">
        <v>0</v>
      </c>
      <c r="IQ179" s="26">
        <v>0</v>
      </c>
      <c r="IR179" s="26">
        <v>0</v>
      </c>
      <c r="IS179" s="26">
        <v>0</v>
      </c>
      <c r="IT179" s="26">
        <v>0</v>
      </c>
      <c r="IU179" s="26">
        <v>0</v>
      </c>
      <c r="IV179" s="26">
        <v>0</v>
      </c>
      <c r="IW179" s="26">
        <v>0</v>
      </c>
      <c r="IX179" s="26">
        <v>0</v>
      </c>
      <c r="IY179" s="26">
        <v>0</v>
      </c>
      <c r="IZ179" s="26">
        <v>0</v>
      </c>
      <c r="JA179" s="35" t="e">
        <v>#N/A</v>
      </c>
      <c r="JB179" s="35" t="e">
        <v>#N/A</v>
      </c>
      <c r="JC179" s="35" t="e">
        <v>#N/A</v>
      </c>
      <c r="JD179" s="35" t="e">
        <v>#N/A</v>
      </c>
      <c r="JE179" s="35" t="e">
        <v>#N/A</v>
      </c>
      <c r="JF179" s="35" t="e">
        <v>#N/A</v>
      </c>
      <c r="JG179" s="35" t="e">
        <v>#N/A</v>
      </c>
      <c r="JH179" s="35" t="e">
        <v>#N/A</v>
      </c>
      <c r="JI179" s="35" t="e">
        <v>#N/A</v>
      </c>
      <c r="JJ179" s="35" t="e">
        <v>#N/A</v>
      </c>
      <c r="JK179" s="35" t="e">
        <v>#N/A</v>
      </c>
      <c r="JL179" s="35" t="e">
        <v>#N/A</v>
      </c>
      <c r="JM179" s="35" t="e">
        <v>#N/A</v>
      </c>
      <c r="JN179" s="35" t="e">
        <v>#N/A</v>
      </c>
      <c r="JO179" s="35" t="e">
        <v>#N/A</v>
      </c>
      <c r="JP179" s="35" t="e">
        <v>#N/A</v>
      </c>
      <c r="JQ179" s="35" t="e">
        <v>#N/A</v>
      </c>
      <c r="JR179" s="35" t="e">
        <v>#N/A</v>
      </c>
      <c r="JS179" s="35" t="e">
        <v>#N/A</v>
      </c>
      <c r="JT179" s="35" t="e">
        <v>#N/A</v>
      </c>
      <c r="JU179" s="35" t="e">
        <v>#N/A</v>
      </c>
    </row>
    <row r="180" spans="1:281" ht="19.8" customHeight="1" x14ac:dyDescent="0.2">
      <c r="A180" s="163" t="s">
        <v>1380</v>
      </c>
      <c r="B180" s="92"/>
      <c r="C180" s="52" t="s">
        <v>1228</v>
      </c>
      <c r="D180" s="52" t="s">
        <v>1139</v>
      </c>
      <c r="E180" s="50"/>
      <c r="F180" s="92"/>
      <c r="G180" s="89" t="s">
        <v>938</v>
      </c>
      <c r="H180" s="52" t="s">
        <v>834</v>
      </c>
      <c r="I180" s="5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t="s">
        <v>338</v>
      </c>
      <c r="CN180" s="40"/>
      <c r="CO180" s="41" t="s">
        <v>499</v>
      </c>
      <c r="CP180" s="80">
        <v>1000000000</v>
      </c>
      <c r="CQ180" s="49">
        <v>0</v>
      </c>
      <c r="CR180" s="46"/>
      <c r="CS180" s="44">
        <v>1</v>
      </c>
      <c r="CT180" s="40"/>
      <c r="CU180" s="42" t="s">
        <v>534</v>
      </c>
      <c r="CV180" s="42">
        <v>3</v>
      </c>
      <c r="CW180" s="35" t="e">
        <v>#N/A</v>
      </c>
      <c r="CX180" s="35" t="e">
        <v>#N/A</v>
      </c>
      <c r="CY180" s="71">
        <v>0</v>
      </c>
      <c r="CZ180" s="35" t="e">
        <v>#N/A</v>
      </c>
      <c r="DA180" s="26" t="s">
        <v>319</v>
      </c>
      <c r="DB180" s="35">
        <v>0</v>
      </c>
      <c r="DC180" s="35">
        <v>0</v>
      </c>
      <c r="DD180" s="35">
        <v>0</v>
      </c>
      <c r="DE180" s="35">
        <v>0</v>
      </c>
      <c r="DF180" s="35">
        <v>0</v>
      </c>
      <c r="DG180" s="35">
        <v>0</v>
      </c>
      <c r="DH180" s="35">
        <v>0</v>
      </c>
      <c r="DI180" s="35">
        <v>0</v>
      </c>
      <c r="DJ180" s="35">
        <v>0</v>
      </c>
      <c r="DK180" s="35">
        <v>0</v>
      </c>
      <c r="DL180" s="35">
        <v>0</v>
      </c>
      <c r="DM180" s="35">
        <v>0</v>
      </c>
      <c r="DN180" s="35">
        <v>0</v>
      </c>
      <c r="DO180" s="35">
        <v>0</v>
      </c>
      <c r="DP180" s="35">
        <v>0</v>
      </c>
      <c r="DQ180" s="35">
        <v>0</v>
      </c>
      <c r="DR180" s="35">
        <v>0</v>
      </c>
      <c r="DS180" s="35">
        <v>0</v>
      </c>
      <c r="DT180" s="35">
        <v>0</v>
      </c>
      <c r="DU180" s="35">
        <v>0</v>
      </c>
      <c r="DV180" s="35">
        <v>0</v>
      </c>
      <c r="DW180" s="35">
        <v>0</v>
      </c>
      <c r="DX180" s="35">
        <v>0</v>
      </c>
      <c r="DY180" s="35">
        <v>0</v>
      </c>
      <c r="DZ180" s="35">
        <v>0</v>
      </c>
      <c r="EA180" s="35">
        <v>0</v>
      </c>
      <c r="EB180" s="35">
        <v>0</v>
      </c>
      <c r="EC180" s="35">
        <v>0</v>
      </c>
      <c r="ED180" s="35">
        <v>0</v>
      </c>
      <c r="EE180" s="35">
        <v>0</v>
      </c>
      <c r="EF180" s="35">
        <v>0</v>
      </c>
      <c r="EG180" s="35">
        <v>0</v>
      </c>
      <c r="EH180" s="35">
        <v>0</v>
      </c>
      <c r="EI180" s="35">
        <v>0</v>
      </c>
      <c r="EJ180" s="35">
        <v>0</v>
      </c>
      <c r="EK180" s="35">
        <v>0</v>
      </c>
      <c r="EL180" s="35">
        <v>0</v>
      </c>
      <c r="EM180" s="35">
        <v>0</v>
      </c>
      <c r="EN180" s="35">
        <v>0</v>
      </c>
      <c r="EO180" s="35">
        <v>0</v>
      </c>
      <c r="EP180" s="35">
        <v>0</v>
      </c>
      <c r="EQ180" s="35">
        <v>0</v>
      </c>
      <c r="ER180" s="35">
        <v>0</v>
      </c>
      <c r="ES180" s="35">
        <v>0</v>
      </c>
      <c r="ET180" s="35">
        <v>0</v>
      </c>
      <c r="EU180" s="35">
        <v>0</v>
      </c>
      <c r="EV180" s="35">
        <v>0</v>
      </c>
      <c r="EW180" s="35">
        <v>0</v>
      </c>
      <c r="EX180" s="35">
        <v>0</v>
      </c>
      <c r="EY180" s="35">
        <v>0</v>
      </c>
      <c r="EZ180" s="35">
        <v>0</v>
      </c>
      <c r="FA180" s="35">
        <v>0</v>
      </c>
      <c r="FB180" s="35">
        <v>0</v>
      </c>
      <c r="FC180" s="26">
        <v>0</v>
      </c>
      <c r="FD180" s="35">
        <v>0</v>
      </c>
      <c r="FE180" s="26">
        <v>0</v>
      </c>
      <c r="FF180" s="26">
        <v>0</v>
      </c>
      <c r="FG180" s="26">
        <v>0</v>
      </c>
      <c r="FH180" s="26">
        <v>0</v>
      </c>
      <c r="FI180" s="26">
        <v>0</v>
      </c>
      <c r="FJ180" s="35">
        <v>0</v>
      </c>
      <c r="FK180" s="26">
        <v>0</v>
      </c>
      <c r="FL180" s="26">
        <v>0</v>
      </c>
      <c r="FM180" s="35">
        <v>0</v>
      </c>
      <c r="FN180" s="26">
        <v>0</v>
      </c>
      <c r="FO180" s="26">
        <v>0</v>
      </c>
      <c r="FP180" s="26">
        <v>0</v>
      </c>
      <c r="FQ180" s="26">
        <v>0</v>
      </c>
      <c r="FR180" s="26">
        <v>0</v>
      </c>
      <c r="FS180" s="26">
        <v>0</v>
      </c>
      <c r="FT180" s="35">
        <v>0</v>
      </c>
      <c r="FU180" s="26">
        <v>0</v>
      </c>
      <c r="FV180" s="26">
        <v>0</v>
      </c>
      <c r="FW180" s="26">
        <v>0</v>
      </c>
      <c r="FX180" s="26">
        <v>0</v>
      </c>
      <c r="FY180" s="26">
        <v>0</v>
      </c>
      <c r="FZ180" s="26">
        <v>0</v>
      </c>
      <c r="GA180" s="26">
        <v>0</v>
      </c>
      <c r="GB180" s="26">
        <v>0</v>
      </c>
      <c r="GC180" s="26">
        <v>0</v>
      </c>
      <c r="GD180" s="26">
        <v>0</v>
      </c>
      <c r="GE180" s="26">
        <v>0</v>
      </c>
      <c r="GF180" s="26">
        <v>0</v>
      </c>
      <c r="GG180" s="26">
        <v>0</v>
      </c>
      <c r="GH180" s="26">
        <v>0</v>
      </c>
      <c r="GI180" s="26">
        <v>0</v>
      </c>
      <c r="GJ180" s="26">
        <v>0</v>
      </c>
      <c r="GK180" s="26">
        <v>0</v>
      </c>
      <c r="GL180" s="26">
        <v>0</v>
      </c>
      <c r="GM180" s="26">
        <v>0</v>
      </c>
      <c r="GN180" s="26">
        <v>0</v>
      </c>
      <c r="GO180" s="35">
        <v>0</v>
      </c>
      <c r="GP180" s="26">
        <v>0</v>
      </c>
      <c r="GQ180" s="26">
        <v>0</v>
      </c>
      <c r="GR180" s="35">
        <v>0</v>
      </c>
      <c r="GS180" s="26">
        <v>0</v>
      </c>
      <c r="GT180" s="26">
        <v>0</v>
      </c>
      <c r="GU180" s="26">
        <v>0</v>
      </c>
      <c r="GV180" s="26">
        <v>0</v>
      </c>
      <c r="GW180" s="26">
        <v>0</v>
      </c>
      <c r="GX180" s="26">
        <v>0</v>
      </c>
      <c r="GY180" s="26">
        <v>0</v>
      </c>
      <c r="GZ180" s="26">
        <v>0</v>
      </c>
      <c r="HA180" s="26">
        <v>0</v>
      </c>
      <c r="HB180" s="26">
        <v>0</v>
      </c>
      <c r="HC180" s="26">
        <v>0</v>
      </c>
      <c r="HD180" s="26">
        <v>0</v>
      </c>
      <c r="HE180" s="26">
        <v>0</v>
      </c>
      <c r="HF180" s="26">
        <v>0</v>
      </c>
      <c r="HG180" s="26">
        <v>0</v>
      </c>
      <c r="HH180" s="26">
        <v>0</v>
      </c>
      <c r="HI180" s="26">
        <v>0</v>
      </c>
      <c r="HJ180" s="26">
        <v>0</v>
      </c>
      <c r="HK180" s="26">
        <v>0</v>
      </c>
      <c r="HL180" s="26">
        <v>0</v>
      </c>
      <c r="HM180" s="26">
        <v>0</v>
      </c>
      <c r="HN180" s="26">
        <v>0</v>
      </c>
      <c r="HO180" s="26">
        <v>0</v>
      </c>
      <c r="HP180" s="26">
        <v>0</v>
      </c>
      <c r="HQ180" s="26">
        <v>0</v>
      </c>
      <c r="HR180" s="26">
        <v>0</v>
      </c>
      <c r="HS180" s="26">
        <v>0</v>
      </c>
      <c r="HT180" s="26">
        <v>0</v>
      </c>
      <c r="HU180" s="35">
        <v>0</v>
      </c>
      <c r="HV180" s="26">
        <v>0</v>
      </c>
      <c r="HW180" s="26">
        <v>0</v>
      </c>
      <c r="HX180" s="26">
        <v>0</v>
      </c>
      <c r="HY180" s="35">
        <v>0</v>
      </c>
      <c r="HZ180" s="26">
        <v>0</v>
      </c>
      <c r="IA180" s="26">
        <v>0</v>
      </c>
      <c r="IB180" s="26">
        <v>0</v>
      </c>
      <c r="IC180" s="26">
        <v>0</v>
      </c>
      <c r="ID180" s="26">
        <v>0</v>
      </c>
      <c r="IE180" s="26">
        <v>0</v>
      </c>
      <c r="IF180" s="26">
        <v>0</v>
      </c>
      <c r="IG180" s="26">
        <v>0</v>
      </c>
      <c r="IH180" s="26">
        <v>0</v>
      </c>
      <c r="II180" s="26">
        <v>0</v>
      </c>
      <c r="IJ180" s="26">
        <v>0</v>
      </c>
      <c r="IK180" s="26">
        <v>0</v>
      </c>
      <c r="IL180" s="26">
        <v>0</v>
      </c>
      <c r="IM180" s="26">
        <v>0</v>
      </c>
      <c r="IN180" s="26">
        <v>0</v>
      </c>
      <c r="IO180" s="26">
        <v>0</v>
      </c>
      <c r="IP180" s="26">
        <v>0</v>
      </c>
      <c r="IQ180" s="26">
        <v>0</v>
      </c>
      <c r="IR180" s="26">
        <v>0</v>
      </c>
      <c r="IS180" s="26">
        <v>0</v>
      </c>
      <c r="IT180" s="26">
        <v>0</v>
      </c>
      <c r="IU180" s="26">
        <v>0</v>
      </c>
      <c r="IV180" s="26">
        <v>0</v>
      </c>
      <c r="IW180" s="26">
        <v>0</v>
      </c>
      <c r="IX180" s="26">
        <v>0</v>
      </c>
      <c r="IY180" s="26">
        <v>0</v>
      </c>
      <c r="IZ180" s="26">
        <v>0</v>
      </c>
      <c r="JA180" s="35" t="e">
        <v>#N/A</v>
      </c>
      <c r="JB180" s="35" t="e">
        <v>#N/A</v>
      </c>
      <c r="JC180" s="35" t="e">
        <v>#N/A</v>
      </c>
      <c r="JD180" s="35" t="e">
        <v>#N/A</v>
      </c>
      <c r="JE180" s="35" t="e">
        <v>#N/A</v>
      </c>
      <c r="JF180" s="35" t="e">
        <v>#N/A</v>
      </c>
      <c r="JG180" s="35" t="e">
        <v>#N/A</v>
      </c>
      <c r="JH180" s="35" t="e">
        <v>#N/A</v>
      </c>
      <c r="JI180" s="35" t="e">
        <v>#N/A</v>
      </c>
      <c r="JJ180" s="35" t="e">
        <v>#N/A</v>
      </c>
      <c r="JK180" s="35" t="e">
        <v>#N/A</v>
      </c>
      <c r="JL180" s="35" t="e">
        <v>#N/A</v>
      </c>
      <c r="JM180" s="35" t="e">
        <v>#N/A</v>
      </c>
      <c r="JN180" s="35" t="e">
        <v>#N/A</v>
      </c>
      <c r="JO180" s="35" t="e">
        <v>#N/A</v>
      </c>
      <c r="JP180" s="35" t="e">
        <v>#N/A</v>
      </c>
      <c r="JQ180" s="35" t="e">
        <v>#N/A</v>
      </c>
      <c r="JR180" s="35" t="e">
        <v>#N/A</v>
      </c>
      <c r="JS180" s="35" t="e">
        <v>#N/A</v>
      </c>
      <c r="JT180" s="35" t="e">
        <v>#N/A</v>
      </c>
      <c r="JU180" s="35" t="e">
        <v>#N/A</v>
      </c>
    </row>
    <row r="181" spans="1:281" ht="19.8" customHeight="1" x14ac:dyDescent="0.2">
      <c r="A181" s="163" t="s">
        <v>1379</v>
      </c>
      <c r="B181" s="92"/>
      <c r="C181" s="52" t="s">
        <v>1228</v>
      </c>
      <c r="D181" s="52" t="s">
        <v>1138</v>
      </c>
      <c r="E181" s="50"/>
      <c r="F181" s="92"/>
      <c r="G181" s="89" t="s">
        <v>938</v>
      </c>
      <c r="H181" s="52" t="s">
        <v>833</v>
      </c>
      <c r="I181" s="5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t="s">
        <v>338</v>
      </c>
      <c r="CN181" s="40"/>
      <c r="CO181" s="41" t="s">
        <v>499</v>
      </c>
      <c r="CP181" s="80">
        <v>1000000000</v>
      </c>
      <c r="CQ181" s="49">
        <v>0</v>
      </c>
      <c r="CR181" s="46"/>
      <c r="CS181" s="44">
        <v>1</v>
      </c>
      <c r="CT181" s="40"/>
      <c r="CU181" s="42" t="s">
        <v>534</v>
      </c>
      <c r="CV181" s="42">
        <v>3</v>
      </c>
      <c r="CW181" s="35" t="e">
        <v>#N/A</v>
      </c>
      <c r="CX181" s="35" t="e">
        <v>#N/A</v>
      </c>
      <c r="CY181" s="71">
        <v>0</v>
      </c>
      <c r="CZ181" s="35" t="e">
        <v>#N/A</v>
      </c>
      <c r="DA181" s="26" t="s">
        <v>319</v>
      </c>
      <c r="DB181" s="35">
        <v>0</v>
      </c>
      <c r="DC181" s="35">
        <v>0</v>
      </c>
      <c r="DD181" s="35">
        <v>0</v>
      </c>
      <c r="DE181" s="35">
        <v>0</v>
      </c>
      <c r="DF181" s="35">
        <v>0</v>
      </c>
      <c r="DG181" s="35">
        <v>0</v>
      </c>
      <c r="DH181" s="35">
        <v>0</v>
      </c>
      <c r="DI181" s="35">
        <v>0</v>
      </c>
      <c r="DJ181" s="35">
        <v>0</v>
      </c>
      <c r="DK181" s="35">
        <v>0</v>
      </c>
      <c r="DL181" s="35">
        <v>0</v>
      </c>
      <c r="DM181" s="35">
        <v>0</v>
      </c>
      <c r="DN181" s="35">
        <v>0</v>
      </c>
      <c r="DO181" s="35">
        <v>0</v>
      </c>
      <c r="DP181" s="35">
        <v>0</v>
      </c>
      <c r="DQ181" s="35">
        <v>0</v>
      </c>
      <c r="DR181" s="35">
        <v>0</v>
      </c>
      <c r="DS181" s="35">
        <v>0</v>
      </c>
      <c r="DT181" s="35">
        <v>0</v>
      </c>
      <c r="DU181" s="35">
        <v>0</v>
      </c>
      <c r="DV181" s="35">
        <v>0</v>
      </c>
      <c r="DW181" s="35">
        <v>0</v>
      </c>
      <c r="DX181" s="35">
        <v>0</v>
      </c>
      <c r="DY181" s="35">
        <v>0</v>
      </c>
      <c r="DZ181" s="35">
        <v>0</v>
      </c>
      <c r="EA181" s="35">
        <v>0</v>
      </c>
      <c r="EB181" s="35">
        <v>0</v>
      </c>
      <c r="EC181" s="35">
        <v>0</v>
      </c>
      <c r="ED181" s="35">
        <v>0</v>
      </c>
      <c r="EE181" s="35">
        <v>0</v>
      </c>
      <c r="EF181" s="35">
        <v>0</v>
      </c>
      <c r="EG181" s="35">
        <v>0</v>
      </c>
      <c r="EH181" s="35">
        <v>0</v>
      </c>
      <c r="EI181" s="35">
        <v>0</v>
      </c>
      <c r="EJ181" s="35">
        <v>0</v>
      </c>
      <c r="EK181" s="35">
        <v>0</v>
      </c>
      <c r="EL181" s="35">
        <v>0</v>
      </c>
      <c r="EM181" s="35">
        <v>0</v>
      </c>
      <c r="EN181" s="35">
        <v>0</v>
      </c>
      <c r="EO181" s="35">
        <v>0</v>
      </c>
      <c r="EP181" s="35">
        <v>0</v>
      </c>
      <c r="EQ181" s="35">
        <v>0</v>
      </c>
      <c r="ER181" s="35">
        <v>0</v>
      </c>
      <c r="ES181" s="35">
        <v>0</v>
      </c>
      <c r="ET181" s="35">
        <v>0</v>
      </c>
      <c r="EU181" s="35">
        <v>0</v>
      </c>
      <c r="EV181" s="35">
        <v>0</v>
      </c>
      <c r="EW181" s="35">
        <v>0</v>
      </c>
      <c r="EX181" s="35">
        <v>0</v>
      </c>
      <c r="EY181" s="35">
        <v>0</v>
      </c>
      <c r="EZ181" s="35">
        <v>0</v>
      </c>
      <c r="FA181" s="35">
        <v>0</v>
      </c>
      <c r="FB181" s="35">
        <v>0</v>
      </c>
      <c r="FC181" s="26">
        <v>0</v>
      </c>
      <c r="FD181" s="35">
        <v>0</v>
      </c>
      <c r="FE181" s="26">
        <v>0</v>
      </c>
      <c r="FF181" s="26">
        <v>0</v>
      </c>
      <c r="FG181" s="26">
        <v>0</v>
      </c>
      <c r="FH181" s="26">
        <v>0</v>
      </c>
      <c r="FI181" s="26">
        <v>0</v>
      </c>
      <c r="FJ181" s="35">
        <v>0</v>
      </c>
      <c r="FK181" s="26">
        <v>0</v>
      </c>
      <c r="FL181" s="26">
        <v>0</v>
      </c>
      <c r="FM181" s="35">
        <v>0</v>
      </c>
      <c r="FN181" s="26">
        <v>0</v>
      </c>
      <c r="FO181" s="26">
        <v>0</v>
      </c>
      <c r="FP181" s="26">
        <v>0</v>
      </c>
      <c r="FQ181" s="26">
        <v>0</v>
      </c>
      <c r="FR181" s="26">
        <v>0</v>
      </c>
      <c r="FS181" s="26">
        <v>0</v>
      </c>
      <c r="FT181" s="35">
        <v>0</v>
      </c>
      <c r="FU181" s="26">
        <v>0</v>
      </c>
      <c r="FV181" s="26">
        <v>0</v>
      </c>
      <c r="FW181" s="26">
        <v>0</v>
      </c>
      <c r="FX181" s="26">
        <v>0</v>
      </c>
      <c r="FY181" s="26">
        <v>0</v>
      </c>
      <c r="FZ181" s="26">
        <v>0</v>
      </c>
      <c r="GA181" s="26">
        <v>0</v>
      </c>
      <c r="GB181" s="26">
        <v>0</v>
      </c>
      <c r="GC181" s="26">
        <v>0</v>
      </c>
      <c r="GD181" s="26">
        <v>0</v>
      </c>
      <c r="GE181" s="26">
        <v>0</v>
      </c>
      <c r="GF181" s="26">
        <v>0</v>
      </c>
      <c r="GG181" s="26">
        <v>0</v>
      </c>
      <c r="GH181" s="26">
        <v>0</v>
      </c>
      <c r="GI181" s="26">
        <v>0</v>
      </c>
      <c r="GJ181" s="26">
        <v>0</v>
      </c>
      <c r="GK181" s="26">
        <v>0</v>
      </c>
      <c r="GL181" s="26">
        <v>0</v>
      </c>
      <c r="GM181" s="26">
        <v>0</v>
      </c>
      <c r="GN181" s="26">
        <v>0</v>
      </c>
      <c r="GO181" s="35">
        <v>0</v>
      </c>
      <c r="GP181" s="26">
        <v>0</v>
      </c>
      <c r="GQ181" s="26">
        <v>0</v>
      </c>
      <c r="GR181" s="35">
        <v>0</v>
      </c>
      <c r="GS181" s="26">
        <v>0</v>
      </c>
      <c r="GT181" s="26">
        <v>0</v>
      </c>
      <c r="GU181" s="26">
        <v>0</v>
      </c>
      <c r="GV181" s="26">
        <v>0</v>
      </c>
      <c r="GW181" s="26">
        <v>0</v>
      </c>
      <c r="GX181" s="26">
        <v>0</v>
      </c>
      <c r="GY181" s="26">
        <v>0</v>
      </c>
      <c r="GZ181" s="26">
        <v>0</v>
      </c>
      <c r="HA181" s="26">
        <v>0</v>
      </c>
      <c r="HB181" s="26">
        <v>0</v>
      </c>
      <c r="HC181" s="26">
        <v>0</v>
      </c>
      <c r="HD181" s="26">
        <v>0</v>
      </c>
      <c r="HE181" s="26">
        <v>0</v>
      </c>
      <c r="HF181" s="26">
        <v>0</v>
      </c>
      <c r="HG181" s="26">
        <v>0</v>
      </c>
      <c r="HH181" s="26">
        <v>0</v>
      </c>
      <c r="HI181" s="26">
        <v>0</v>
      </c>
      <c r="HJ181" s="26">
        <v>0</v>
      </c>
      <c r="HK181" s="26">
        <v>0</v>
      </c>
      <c r="HL181" s="26">
        <v>0</v>
      </c>
      <c r="HM181" s="26">
        <v>0</v>
      </c>
      <c r="HN181" s="26">
        <v>0</v>
      </c>
      <c r="HO181" s="26">
        <v>0</v>
      </c>
      <c r="HP181" s="26">
        <v>0</v>
      </c>
      <c r="HQ181" s="26">
        <v>0</v>
      </c>
      <c r="HR181" s="26">
        <v>0</v>
      </c>
      <c r="HS181" s="26">
        <v>0</v>
      </c>
      <c r="HT181" s="26">
        <v>0</v>
      </c>
      <c r="HU181" s="35">
        <v>0</v>
      </c>
      <c r="HV181" s="26">
        <v>0</v>
      </c>
      <c r="HW181" s="26">
        <v>0</v>
      </c>
      <c r="HX181" s="26">
        <v>0</v>
      </c>
      <c r="HY181" s="35">
        <v>0</v>
      </c>
      <c r="HZ181" s="26">
        <v>0</v>
      </c>
      <c r="IA181" s="26">
        <v>0</v>
      </c>
      <c r="IB181" s="26">
        <v>0</v>
      </c>
      <c r="IC181" s="26">
        <v>0</v>
      </c>
      <c r="ID181" s="26">
        <v>0</v>
      </c>
      <c r="IE181" s="26">
        <v>0</v>
      </c>
      <c r="IF181" s="26">
        <v>0</v>
      </c>
      <c r="IG181" s="26">
        <v>0</v>
      </c>
      <c r="IH181" s="26">
        <v>0</v>
      </c>
      <c r="II181" s="26">
        <v>0</v>
      </c>
      <c r="IJ181" s="26">
        <v>0</v>
      </c>
      <c r="IK181" s="26">
        <v>0</v>
      </c>
      <c r="IL181" s="26">
        <v>0</v>
      </c>
      <c r="IM181" s="26">
        <v>0</v>
      </c>
      <c r="IN181" s="26">
        <v>0</v>
      </c>
      <c r="IO181" s="26">
        <v>0</v>
      </c>
      <c r="IP181" s="26">
        <v>0</v>
      </c>
      <c r="IQ181" s="26">
        <v>0</v>
      </c>
      <c r="IR181" s="26">
        <v>0</v>
      </c>
      <c r="IS181" s="26">
        <v>0</v>
      </c>
      <c r="IT181" s="26">
        <v>0</v>
      </c>
      <c r="IU181" s="26">
        <v>0</v>
      </c>
      <c r="IV181" s="26">
        <v>0</v>
      </c>
      <c r="IW181" s="26">
        <v>0</v>
      </c>
      <c r="IX181" s="26">
        <v>0</v>
      </c>
      <c r="IY181" s="26">
        <v>0</v>
      </c>
      <c r="IZ181" s="26">
        <v>0</v>
      </c>
      <c r="JA181" s="35" t="e">
        <v>#N/A</v>
      </c>
      <c r="JB181" s="35" t="e">
        <v>#N/A</v>
      </c>
      <c r="JC181" s="35" t="e">
        <v>#N/A</v>
      </c>
      <c r="JD181" s="35" t="e">
        <v>#N/A</v>
      </c>
      <c r="JE181" s="35" t="e">
        <v>#N/A</v>
      </c>
      <c r="JF181" s="35" t="e">
        <v>#N/A</v>
      </c>
      <c r="JG181" s="35" t="e">
        <v>#N/A</v>
      </c>
      <c r="JH181" s="35" t="e">
        <v>#N/A</v>
      </c>
      <c r="JI181" s="35" t="e">
        <v>#N/A</v>
      </c>
      <c r="JJ181" s="35" t="e">
        <v>#N/A</v>
      </c>
      <c r="JK181" s="35" t="e">
        <v>#N/A</v>
      </c>
      <c r="JL181" s="35" t="e">
        <v>#N/A</v>
      </c>
      <c r="JM181" s="35" t="e">
        <v>#N/A</v>
      </c>
      <c r="JN181" s="35" t="e">
        <v>#N/A</v>
      </c>
      <c r="JO181" s="35" t="e">
        <v>#N/A</v>
      </c>
      <c r="JP181" s="35" t="e">
        <v>#N/A</v>
      </c>
      <c r="JQ181" s="35" t="e">
        <v>#N/A</v>
      </c>
      <c r="JR181" s="35" t="e">
        <v>#N/A</v>
      </c>
      <c r="JS181" s="35" t="e">
        <v>#N/A</v>
      </c>
      <c r="JT181" s="35" t="e">
        <v>#N/A</v>
      </c>
      <c r="JU181" s="35" t="e">
        <v>#N/A</v>
      </c>
    </row>
    <row r="182" spans="1:281" ht="19.8" customHeight="1" x14ac:dyDescent="0.2">
      <c r="A182" s="163" t="s">
        <v>1378</v>
      </c>
      <c r="B182" s="93" t="s">
        <v>1328</v>
      </c>
      <c r="C182" s="52" t="s">
        <v>1227</v>
      </c>
      <c r="D182" s="52" t="s">
        <v>1177</v>
      </c>
      <c r="E182" s="167">
        <v>2015</v>
      </c>
      <c r="F182" s="93" t="s">
        <v>1038</v>
      </c>
      <c r="G182" s="89" t="s">
        <v>937</v>
      </c>
      <c r="H182" s="52" t="s">
        <v>872</v>
      </c>
      <c r="I182" s="167">
        <v>2015</v>
      </c>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t="s">
        <v>338</v>
      </c>
      <c r="CN182" s="40"/>
      <c r="CO182" s="41" t="s">
        <v>499</v>
      </c>
      <c r="CP182" s="80">
        <v>1000000000</v>
      </c>
      <c r="CQ182" s="49">
        <v>0</v>
      </c>
      <c r="CR182" s="46"/>
      <c r="CS182" s="44">
        <v>1</v>
      </c>
      <c r="CT182" s="40"/>
      <c r="CU182" s="42" t="s">
        <v>534</v>
      </c>
      <c r="CV182" s="42">
        <v>3</v>
      </c>
      <c r="CW182" s="35" t="e">
        <v>#N/A</v>
      </c>
      <c r="CX182" s="35" t="e">
        <v>#N/A</v>
      </c>
      <c r="CY182" s="71">
        <v>0</v>
      </c>
      <c r="CZ182" s="35" t="e">
        <v>#N/A</v>
      </c>
      <c r="DA182" s="26" t="s">
        <v>319</v>
      </c>
      <c r="DB182" s="35">
        <v>0</v>
      </c>
      <c r="DC182" s="35">
        <v>0</v>
      </c>
      <c r="DD182" s="35">
        <v>0</v>
      </c>
      <c r="DE182" s="35">
        <v>0</v>
      </c>
      <c r="DF182" s="35">
        <v>0</v>
      </c>
      <c r="DG182" s="35">
        <v>1510.4967801287949</v>
      </c>
      <c r="DH182" s="35">
        <v>0</v>
      </c>
      <c r="DI182" s="35">
        <v>0</v>
      </c>
      <c r="DJ182" s="35">
        <v>0</v>
      </c>
      <c r="DK182" s="35">
        <v>0</v>
      </c>
      <c r="DL182" s="35">
        <v>0</v>
      </c>
      <c r="DM182" s="35">
        <v>0</v>
      </c>
      <c r="DN182" s="35">
        <v>0</v>
      </c>
      <c r="DO182" s="35">
        <v>0</v>
      </c>
      <c r="DP182" s="35">
        <v>525.07819687212509</v>
      </c>
      <c r="DQ182" s="35">
        <v>0</v>
      </c>
      <c r="DR182" s="35">
        <v>0</v>
      </c>
      <c r="DS182" s="35">
        <v>0</v>
      </c>
      <c r="DT182" s="35">
        <v>0</v>
      </c>
      <c r="DU182" s="35">
        <v>0</v>
      </c>
      <c r="DV182" s="35">
        <v>0</v>
      </c>
      <c r="DW182" s="35">
        <v>0</v>
      </c>
      <c r="DX182" s="35">
        <v>0</v>
      </c>
      <c r="DY182" s="35">
        <v>0</v>
      </c>
      <c r="DZ182" s="35">
        <v>0</v>
      </c>
      <c r="EA182" s="35">
        <v>0</v>
      </c>
      <c r="EB182" s="35">
        <v>0</v>
      </c>
      <c r="EC182" s="35">
        <v>0</v>
      </c>
      <c r="ED182" s="35">
        <v>0</v>
      </c>
      <c r="EE182" s="35">
        <v>0</v>
      </c>
      <c r="EF182" s="35">
        <v>0</v>
      </c>
      <c r="EG182" s="35">
        <v>0</v>
      </c>
      <c r="EH182" s="35">
        <v>0</v>
      </c>
      <c r="EI182" s="35">
        <v>0</v>
      </c>
      <c r="EJ182" s="35">
        <v>0</v>
      </c>
      <c r="EK182" s="35">
        <v>0</v>
      </c>
      <c r="EL182" s="35">
        <v>0</v>
      </c>
      <c r="EM182" s="35">
        <v>0</v>
      </c>
      <c r="EN182" s="35">
        <v>0</v>
      </c>
      <c r="EO182" s="35">
        <v>0</v>
      </c>
      <c r="EP182" s="35">
        <v>0</v>
      </c>
      <c r="EQ182" s="35">
        <v>0</v>
      </c>
      <c r="ER182" s="35">
        <v>0</v>
      </c>
      <c r="ES182" s="35">
        <v>0</v>
      </c>
      <c r="ET182" s="35">
        <v>0</v>
      </c>
      <c r="EU182" s="35">
        <v>0</v>
      </c>
      <c r="EV182" s="35">
        <v>0</v>
      </c>
      <c r="EW182" s="35">
        <v>0</v>
      </c>
      <c r="EX182" s="35">
        <v>0</v>
      </c>
      <c r="EY182" s="35">
        <v>0</v>
      </c>
      <c r="EZ182" s="35">
        <v>0</v>
      </c>
      <c r="FA182" s="35">
        <v>0</v>
      </c>
      <c r="FB182" s="35">
        <v>0</v>
      </c>
      <c r="FC182" s="26">
        <v>0</v>
      </c>
      <c r="FD182" s="35">
        <v>0</v>
      </c>
      <c r="FE182" s="26">
        <v>0</v>
      </c>
      <c r="FF182" s="26">
        <v>0</v>
      </c>
      <c r="FG182" s="26">
        <v>0</v>
      </c>
      <c r="FH182" s="26">
        <v>0</v>
      </c>
      <c r="FI182" s="26">
        <v>0</v>
      </c>
      <c r="FJ182" s="35">
        <v>0</v>
      </c>
      <c r="FK182" s="26">
        <v>0</v>
      </c>
      <c r="FL182" s="26">
        <v>0</v>
      </c>
      <c r="FM182" s="35">
        <v>0</v>
      </c>
      <c r="FN182" s="26">
        <v>0</v>
      </c>
      <c r="FO182" s="26">
        <v>0</v>
      </c>
      <c r="FP182" s="26">
        <v>0</v>
      </c>
      <c r="FQ182" s="26">
        <v>0</v>
      </c>
      <c r="FR182" s="26">
        <v>0</v>
      </c>
      <c r="FS182" s="26">
        <v>0</v>
      </c>
      <c r="FT182" s="35">
        <v>0</v>
      </c>
      <c r="FU182" s="26">
        <v>0</v>
      </c>
      <c r="FV182" s="26">
        <v>0</v>
      </c>
      <c r="FW182" s="26">
        <v>0</v>
      </c>
      <c r="FX182" s="26">
        <v>0</v>
      </c>
      <c r="FY182" s="26">
        <v>0</v>
      </c>
      <c r="FZ182" s="26">
        <v>0</v>
      </c>
      <c r="GA182" s="26">
        <v>0</v>
      </c>
      <c r="GB182" s="26">
        <v>0</v>
      </c>
      <c r="GC182" s="26">
        <v>0</v>
      </c>
      <c r="GD182" s="26">
        <v>0</v>
      </c>
      <c r="GE182" s="26">
        <v>0</v>
      </c>
      <c r="GF182" s="26">
        <v>0</v>
      </c>
      <c r="GG182" s="26">
        <v>0</v>
      </c>
      <c r="GH182" s="26">
        <v>0</v>
      </c>
      <c r="GI182" s="26">
        <v>0</v>
      </c>
      <c r="GJ182" s="26">
        <v>0</v>
      </c>
      <c r="GK182" s="26">
        <v>0</v>
      </c>
      <c r="GL182" s="26">
        <v>0</v>
      </c>
      <c r="GM182" s="26">
        <v>0</v>
      </c>
      <c r="GN182" s="26">
        <v>0</v>
      </c>
      <c r="GO182" s="35">
        <v>0</v>
      </c>
      <c r="GP182" s="26">
        <v>0</v>
      </c>
      <c r="GQ182" s="26">
        <v>0</v>
      </c>
      <c r="GR182" s="35">
        <v>0</v>
      </c>
      <c r="GS182" s="26">
        <v>0</v>
      </c>
      <c r="GT182" s="26">
        <v>0</v>
      </c>
      <c r="GU182" s="26">
        <v>0</v>
      </c>
      <c r="GV182" s="26">
        <v>0</v>
      </c>
      <c r="GW182" s="26">
        <v>0</v>
      </c>
      <c r="GX182" s="26">
        <v>0</v>
      </c>
      <c r="GY182" s="26">
        <v>0</v>
      </c>
      <c r="GZ182" s="26">
        <v>0</v>
      </c>
      <c r="HA182" s="26">
        <v>0</v>
      </c>
      <c r="HB182" s="26">
        <v>0</v>
      </c>
      <c r="HC182" s="26">
        <v>0</v>
      </c>
      <c r="HD182" s="26">
        <v>0</v>
      </c>
      <c r="HE182" s="26">
        <v>0</v>
      </c>
      <c r="HF182" s="26">
        <v>0</v>
      </c>
      <c r="HG182" s="26">
        <v>0</v>
      </c>
      <c r="HH182" s="26">
        <v>0</v>
      </c>
      <c r="HI182" s="26">
        <v>0</v>
      </c>
      <c r="HJ182" s="26">
        <v>0</v>
      </c>
      <c r="HK182" s="26">
        <v>0</v>
      </c>
      <c r="HL182" s="26">
        <v>0</v>
      </c>
      <c r="HM182" s="26">
        <v>0</v>
      </c>
      <c r="HN182" s="26">
        <v>0</v>
      </c>
      <c r="HO182" s="26">
        <v>0</v>
      </c>
      <c r="HP182" s="26">
        <v>0</v>
      </c>
      <c r="HQ182" s="26">
        <v>0</v>
      </c>
      <c r="HR182" s="26">
        <v>0</v>
      </c>
      <c r="HS182" s="26">
        <v>0</v>
      </c>
      <c r="HT182" s="26">
        <v>0</v>
      </c>
      <c r="HU182" s="35">
        <v>0</v>
      </c>
      <c r="HV182" s="26">
        <v>0</v>
      </c>
      <c r="HW182" s="26">
        <v>0</v>
      </c>
      <c r="HX182" s="26">
        <v>0</v>
      </c>
      <c r="HY182" s="35">
        <v>0</v>
      </c>
      <c r="HZ182" s="26">
        <v>0</v>
      </c>
      <c r="IA182" s="26">
        <v>0</v>
      </c>
      <c r="IB182" s="26">
        <v>0</v>
      </c>
      <c r="IC182" s="26">
        <v>0</v>
      </c>
      <c r="ID182" s="26">
        <v>0</v>
      </c>
      <c r="IE182" s="26">
        <v>0</v>
      </c>
      <c r="IF182" s="26">
        <v>0</v>
      </c>
      <c r="IG182" s="26">
        <v>0</v>
      </c>
      <c r="IH182" s="26">
        <v>0</v>
      </c>
      <c r="II182" s="26">
        <v>0</v>
      </c>
      <c r="IJ182" s="26">
        <v>0</v>
      </c>
      <c r="IK182" s="26">
        <v>0</v>
      </c>
      <c r="IL182" s="26">
        <v>0</v>
      </c>
      <c r="IM182" s="26">
        <v>0</v>
      </c>
      <c r="IN182" s="26">
        <v>0</v>
      </c>
      <c r="IO182" s="26">
        <v>0</v>
      </c>
      <c r="IP182" s="26">
        <v>0</v>
      </c>
      <c r="IQ182" s="26">
        <v>0</v>
      </c>
      <c r="IR182" s="26">
        <v>0</v>
      </c>
      <c r="IS182" s="26">
        <v>0</v>
      </c>
      <c r="IT182" s="26">
        <v>0</v>
      </c>
      <c r="IU182" s="26">
        <v>0</v>
      </c>
      <c r="IV182" s="26">
        <v>0</v>
      </c>
      <c r="IW182" s="26">
        <v>0</v>
      </c>
      <c r="IX182" s="26">
        <v>0</v>
      </c>
      <c r="IY182" s="26">
        <v>0</v>
      </c>
      <c r="IZ182" s="26">
        <v>0</v>
      </c>
      <c r="JA182" s="35" t="e">
        <v>#N/A</v>
      </c>
      <c r="JB182" s="35" t="e">
        <v>#N/A</v>
      </c>
      <c r="JC182" s="35" t="e">
        <v>#N/A</v>
      </c>
      <c r="JD182" s="35" t="e">
        <v>#N/A</v>
      </c>
      <c r="JE182" s="35" t="e">
        <v>#N/A</v>
      </c>
      <c r="JF182" s="35" t="e">
        <v>#N/A</v>
      </c>
      <c r="JG182" s="35" t="e">
        <v>#N/A</v>
      </c>
      <c r="JH182" s="35" t="e">
        <v>#N/A</v>
      </c>
      <c r="JI182" s="35" t="e">
        <v>#N/A</v>
      </c>
      <c r="JJ182" s="35" t="e">
        <v>#N/A</v>
      </c>
      <c r="JK182" s="35" t="e">
        <v>#N/A</v>
      </c>
      <c r="JL182" s="35" t="e">
        <v>#N/A</v>
      </c>
      <c r="JM182" s="35" t="e">
        <v>#N/A</v>
      </c>
      <c r="JN182" s="35" t="e">
        <v>#N/A</v>
      </c>
      <c r="JO182" s="35" t="e">
        <v>#N/A</v>
      </c>
      <c r="JP182" s="35" t="e">
        <v>#N/A</v>
      </c>
      <c r="JQ182" s="35" t="e">
        <v>#N/A</v>
      </c>
      <c r="JR182" s="35" t="e">
        <v>#N/A</v>
      </c>
      <c r="JS182" s="35" t="e">
        <v>#N/A</v>
      </c>
      <c r="JT182" s="35" t="e">
        <v>#N/A</v>
      </c>
      <c r="JU182" s="35" t="e">
        <v>#N/A</v>
      </c>
    </row>
    <row r="183" spans="1:281" ht="19.8" customHeight="1" x14ac:dyDescent="0.2">
      <c r="A183" s="163" t="s">
        <v>1377</v>
      </c>
      <c r="B183" s="92"/>
      <c r="C183" s="52" t="s">
        <v>1227</v>
      </c>
      <c r="D183" s="52" t="s">
        <v>1176</v>
      </c>
      <c r="E183" s="167">
        <v>2016</v>
      </c>
      <c r="F183" s="92"/>
      <c r="G183" s="89" t="s">
        <v>937</v>
      </c>
      <c r="H183" s="52" t="s">
        <v>871</v>
      </c>
      <c r="I183" s="167">
        <v>2016</v>
      </c>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t="s">
        <v>338</v>
      </c>
      <c r="CN183" s="40"/>
      <c r="CO183" s="41" t="s">
        <v>499</v>
      </c>
      <c r="CP183" s="80">
        <v>1000000000</v>
      </c>
      <c r="CQ183" s="49">
        <v>0</v>
      </c>
      <c r="CR183" s="46"/>
      <c r="CS183" s="44">
        <v>1</v>
      </c>
      <c r="CT183" s="40"/>
      <c r="CU183" s="42" t="s">
        <v>534</v>
      </c>
      <c r="CV183" s="42">
        <v>3</v>
      </c>
      <c r="CW183" s="35" t="e">
        <v>#N/A</v>
      </c>
      <c r="CX183" s="35" t="e">
        <v>#N/A</v>
      </c>
      <c r="CY183" s="71">
        <v>0</v>
      </c>
      <c r="CZ183" s="35" t="e">
        <v>#N/A</v>
      </c>
      <c r="DA183" s="26" t="s">
        <v>319</v>
      </c>
      <c r="DB183" s="35">
        <v>0</v>
      </c>
      <c r="DC183" s="35">
        <v>0</v>
      </c>
      <c r="DD183" s="35">
        <v>0</v>
      </c>
      <c r="DE183" s="35">
        <v>0</v>
      </c>
      <c r="DF183" s="35">
        <v>0</v>
      </c>
      <c r="DG183" s="35">
        <v>1512.9530818767248</v>
      </c>
      <c r="DH183" s="35">
        <v>0</v>
      </c>
      <c r="DI183" s="35">
        <v>0</v>
      </c>
      <c r="DJ183" s="35">
        <v>0</v>
      </c>
      <c r="DK183" s="35">
        <v>0</v>
      </c>
      <c r="DL183" s="35">
        <v>0</v>
      </c>
      <c r="DM183" s="35">
        <v>0</v>
      </c>
      <c r="DN183" s="35">
        <v>0</v>
      </c>
      <c r="DO183" s="35">
        <v>0</v>
      </c>
      <c r="DP183" s="35">
        <v>461.79392824287027</v>
      </c>
      <c r="DQ183" s="35">
        <v>0</v>
      </c>
      <c r="DR183" s="35">
        <v>0</v>
      </c>
      <c r="DS183" s="35">
        <v>0</v>
      </c>
      <c r="DT183" s="35">
        <v>0</v>
      </c>
      <c r="DU183" s="35">
        <v>0</v>
      </c>
      <c r="DV183" s="35">
        <v>0</v>
      </c>
      <c r="DW183" s="35">
        <v>0</v>
      </c>
      <c r="DX183" s="35">
        <v>0</v>
      </c>
      <c r="DY183" s="35">
        <v>0</v>
      </c>
      <c r="DZ183" s="35">
        <v>0</v>
      </c>
      <c r="EA183" s="35">
        <v>0</v>
      </c>
      <c r="EB183" s="35">
        <v>0</v>
      </c>
      <c r="EC183" s="35">
        <v>0</v>
      </c>
      <c r="ED183" s="35">
        <v>0</v>
      </c>
      <c r="EE183" s="35">
        <v>0</v>
      </c>
      <c r="EF183" s="35">
        <v>0</v>
      </c>
      <c r="EG183" s="35">
        <v>0</v>
      </c>
      <c r="EH183" s="35">
        <v>0</v>
      </c>
      <c r="EI183" s="35">
        <v>0</v>
      </c>
      <c r="EJ183" s="35">
        <v>0</v>
      </c>
      <c r="EK183" s="35">
        <v>0</v>
      </c>
      <c r="EL183" s="35">
        <v>0</v>
      </c>
      <c r="EM183" s="35">
        <v>0</v>
      </c>
      <c r="EN183" s="35">
        <v>0</v>
      </c>
      <c r="EO183" s="35">
        <v>0</v>
      </c>
      <c r="EP183" s="35">
        <v>0</v>
      </c>
      <c r="EQ183" s="35">
        <v>0</v>
      </c>
      <c r="ER183" s="35">
        <v>0</v>
      </c>
      <c r="ES183" s="35">
        <v>0</v>
      </c>
      <c r="ET183" s="35">
        <v>0</v>
      </c>
      <c r="EU183" s="35">
        <v>0</v>
      </c>
      <c r="EV183" s="35">
        <v>0</v>
      </c>
      <c r="EW183" s="35">
        <v>0</v>
      </c>
      <c r="EX183" s="35">
        <v>0</v>
      </c>
      <c r="EY183" s="35">
        <v>0</v>
      </c>
      <c r="EZ183" s="35">
        <v>0</v>
      </c>
      <c r="FA183" s="35">
        <v>0</v>
      </c>
      <c r="FB183" s="35">
        <v>0</v>
      </c>
      <c r="FC183" s="26">
        <v>0</v>
      </c>
      <c r="FD183" s="35">
        <v>0</v>
      </c>
      <c r="FE183" s="26">
        <v>0</v>
      </c>
      <c r="FF183" s="26">
        <v>0</v>
      </c>
      <c r="FG183" s="26">
        <v>0</v>
      </c>
      <c r="FH183" s="26">
        <v>0</v>
      </c>
      <c r="FI183" s="26">
        <v>0</v>
      </c>
      <c r="FJ183" s="35">
        <v>0</v>
      </c>
      <c r="FK183" s="26">
        <v>0</v>
      </c>
      <c r="FL183" s="26">
        <v>0</v>
      </c>
      <c r="FM183" s="35">
        <v>0</v>
      </c>
      <c r="FN183" s="26">
        <v>0</v>
      </c>
      <c r="FO183" s="26">
        <v>0</v>
      </c>
      <c r="FP183" s="26">
        <v>0</v>
      </c>
      <c r="FQ183" s="26">
        <v>0</v>
      </c>
      <c r="FR183" s="26">
        <v>0</v>
      </c>
      <c r="FS183" s="26">
        <v>0</v>
      </c>
      <c r="FT183" s="35">
        <v>0</v>
      </c>
      <c r="FU183" s="26">
        <v>0</v>
      </c>
      <c r="FV183" s="26">
        <v>0</v>
      </c>
      <c r="FW183" s="26">
        <v>0</v>
      </c>
      <c r="FX183" s="26">
        <v>0</v>
      </c>
      <c r="FY183" s="26">
        <v>0</v>
      </c>
      <c r="FZ183" s="26">
        <v>0</v>
      </c>
      <c r="GA183" s="26">
        <v>0</v>
      </c>
      <c r="GB183" s="26">
        <v>0</v>
      </c>
      <c r="GC183" s="26">
        <v>0</v>
      </c>
      <c r="GD183" s="26">
        <v>0</v>
      </c>
      <c r="GE183" s="26">
        <v>0</v>
      </c>
      <c r="GF183" s="26">
        <v>0</v>
      </c>
      <c r="GG183" s="26">
        <v>0</v>
      </c>
      <c r="GH183" s="26">
        <v>0</v>
      </c>
      <c r="GI183" s="26">
        <v>0</v>
      </c>
      <c r="GJ183" s="26">
        <v>0</v>
      </c>
      <c r="GK183" s="26">
        <v>0</v>
      </c>
      <c r="GL183" s="26">
        <v>891.27</v>
      </c>
      <c r="GM183" s="26">
        <v>698.92200000000003</v>
      </c>
      <c r="GN183" s="26">
        <v>364.33800000000002</v>
      </c>
      <c r="GO183" s="35">
        <v>580.73299999999995</v>
      </c>
      <c r="GP183" s="26">
        <v>602.00900000000001</v>
      </c>
      <c r="GQ183" s="26">
        <v>295.14100000000002</v>
      </c>
      <c r="GR183" s="35">
        <v>322.39999999999998</v>
      </c>
      <c r="GS183" s="26">
        <v>600.31700000000001</v>
      </c>
      <c r="GT183" s="26">
        <v>558.5</v>
      </c>
      <c r="GU183" s="26">
        <v>221.8</v>
      </c>
      <c r="GV183" s="26">
        <v>158.6</v>
      </c>
      <c r="GW183" s="26">
        <v>212.727</v>
      </c>
      <c r="GX183" s="26">
        <v>170.94</v>
      </c>
      <c r="GY183" s="26">
        <v>516.471</v>
      </c>
      <c r="GZ183" s="26">
        <v>720.13699999999994</v>
      </c>
      <c r="HA183" s="26">
        <v>178.441</v>
      </c>
      <c r="HB183" s="26">
        <v>286.7</v>
      </c>
      <c r="HC183" s="67">
        <v>28.408000000000001</v>
      </c>
      <c r="HD183" s="26">
        <v>807.72800000000007</v>
      </c>
      <c r="HE183" s="26">
        <v>702.3</v>
      </c>
      <c r="HF183" s="26">
        <v>581.20000000000005</v>
      </c>
      <c r="HG183" s="26">
        <v>638.77700000000004</v>
      </c>
      <c r="HH183" s="26">
        <v>0</v>
      </c>
      <c r="HI183" s="26">
        <v>0</v>
      </c>
      <c r="HJ183" s="26">
        <v>0</v>
      </c>
      <c r="HK183" s="26">
        <v>0</v>
      </c>
      <c r="HL183" s="26">
        <v>262</v>
      </c>
      <c r="HM183" s="26">
        <v>1158.5</v>
      </c>
      <c r="HN183" s="26">
        <v>436.58100000000002</v>
      </c>
      <c r="HO183" s="26">
        <v>470.88499999999999</v>
      </c>
      <c r="HP183" s="26">
        <v>0</v>
      </c>
      <c r="HQ183" s="26">
        <v>154.9</v>
      </c>
      <c r="HR183" s="26">
        <v>2260.4030000000002</v>
      </c>
      <c r="HS183" s="26">
        <v>305.279</v>
      </c>
      <c r="HT183" s="26">
        <v>352.92</v>
      </c>
      <c r="HU183" s="35">
        <v>830.34799999999996</v>
      </c>
      <c r="HV183" s="26">
        <v>420.87400000000002</v>
      </c>
      <c r="HW183" s="26">
        <v>529.05600000000004</v>
      </c>
      <c r="HX183" s="26">
        <v>116.184</v>
      </c>
      <c r="HY183" s="35">
        <v>0</v>
      </c>
      <c r="HZ183" s="26">
        <v>0</v>
      </c>
      <c r="IA183" s="26">
        <v>0</v>
      </c>
      <c r="IB183" s="26">
        <v>1078.03</v>
      </c>
      <c r="IC183" s="26">
        <v>494.33</v>
      </c>
      <c r="ID183" s="26">
        <v>810.82999999999993</v>
      </c>
      <c r="IE183" s="26">
        <v>442.83299999999997</v>
      </c>
      <c r="IF183" s="26">
        <v>473</v>
      </c>
      <c r="IG183" s="26">
        <v>0</v>
      </c>
      <c r="IH183" s="26">
        <v>142.4</v>
      </c>
      <c r="II183" s="26">
        <v>0</v>
      </c>
      <c r="IJ183" s="26">
        <v>0</v>
      </c>
      <c r="IK183" s="26">
        <v>0</v>
      </c>
      <c r="IL183" s="26">
        <v>0</v>
      </c>
      <c r="IM183" s="26">
        <v>38.5</v>
      </c>
      <c r="IN183" s="26">
        <v>1387.6</v>
      </c>
      <c r="IO183" s="26">
        <v>802.14200000000005</v>
      </c>
      <c r="IP183" s="26">
        <v>104</v>
      </c>
      <c r="IQ183" s="26">
        <v>242</v>
      </c>
      <c r="IR183" s="26">
        <v>167.77099999999999</v>
      </c>
      <c r="IS183" s="26">
        <v>219.58500000000001</v>
      </c>
      <c r="IT183" s="26">
        <v>264.07100000000003</v>
      </c>
      <c r="IU183" s="26">
        <v>457.46199999999999</v>
      </c>
      <c r="IV183" s="26">
        <v>412.97</v>
      </c>
      <c r="IW183" s="26">
        <v>315.10000000000002</v>
      </c>
      <c r="IX183" s="26">
        <v>0</v>
      </c>
      <c r="IY183" s="26">
        <v>172</v>
      </c>
      <c r="IZ183" s="26">
        <v>0</v>
      </c>
      <c r="JA183" s="35" t="e">
        <v>#N/A</v>
      </c>
      <c r="JB183" s="35" t="e">
        <v>#N/A</v>
      </c>
      <c r="JC183" s="35" t="e">
        <v>#N/A</v>
      </c>
      <c r="JD183" s="35" t="e">
        <v>#N/A</v>
      </c>
      <c r="JE183" s="35" t="e">
        <v>#N/A</v>
      </c>
      <c r="JF183" s="35" t="e">
        <v>#N/A</v>
      </c>
      <c r="JG183" s="35" t="e">
        <v>#N/A</v>
      </c>
      <c r="JH183" s="35" t="e">
        <v>#N/A</v>
      </c>
      <c r="JI183" s="35" t="e">
        <v>#N/A</v>
      </c>
      <c r="JJ183" s="35" t="e">
        <v>#N/A</v>
      </c>
      <c r="JK183" s="35" t="e">
        <v>#N/A</v>
      </c>
      <c r="JL183" s="35" t="e">
        <v>#N/A</v>
      </c>
      <c r="JM183" s="35" t="e">
        <v>#N/A</v>
      </c>
      <c r="JN183" s="35" t="e">
        <v>#N/A</v>
      </c>
      <c r="JO183" s="35" t="e">
        <v>#N/A</v>
      </c>
      <c r="JP183" s="35" t="e">
        <v>#N/A</v>
      </c>
      <c r="JQ183" s="35" t="e">
        <v>#N/A</v>
      </c>
      <c r="JR183" s="35" t="e">
        <v>#N/A</v>
      </c>
      <c r="JS183" s="35" t="e">
        <v>#N/A</v>
      </c>
      <c r="JT183" s="35" t="e">
        <v>#N/A</v>
      </c>
      <c r="JU183" s="35" t="e">
        <v>#N/A</v>
      </c>
    </row>
    <row r="184" spans="1:281" ht="19.8" customHeight="1" x14ac:dyDescent="0.2">
      <c r="A184" s="163" t="s">
        <v>1376</v>
      </c>
      <c r="B184" s="92"/>
      <c r="C184" s="52" t="s">
        <v>1227</v>
      </c>
      <c r="D184" s="52" t="s">
        <v>1175</v>
      </c>
      <c r="E184" s="167">
        <v>2017</v>
      </c>
      <c r="F184" s="92"/>
      <c r="G184" s="89" t="s">
        <v>937</v>
      </c>
      <c r="H184" s="52" t="s">
        <v>870</v>
      </c>
      <c r="I184" s="167">
        <v>2017</v>
      </c>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t="s">
        <v>338</v>
      </c>
      <c r="CN184" s="40"/>
      <c r="CO184" s="41" t="s">
        <v>499</v>
      </c>
      <c r="CP184" s="80">
        <v>1000000000</v>
      </c>
      <c r="CQ184" s="49">
        <v>0</v>
      </c>
      <c r="CR184" s="46"/>
      <c r="CS184" s="44">
        <v>1</v>
      </c>
      <c r="CT184" s="40"/>
      <c r="CU184" s="42" t="s">
        <v>534</v>
      </c>
      <c r="CV184" s="42">
        <v>3</v>
      </c>
      <c r="CW184" s="35" t="e">
        <v>#N/A</v>
      </c>
      <c r="CX184" s="35" t="e">
        <v>#N/A</v>
      </c>
      <c r="CY184" s="71">
        <v>0</v>
      </c>
      <c r="CZ184" s="35" t="e">
        <v>#N/A</v>
      </c>
      <c r="DA184" s="26" t="s">
        <v>319</v>
      </c>
      <c r="DB184" s="35">
        <v>0</v>
      </c>
      <c r="DC184" s="35">
        <v>0</v>
      </c>
      <c r="DD184" s="35">
        <v>0</v>
      </c>
      <c r="DE184" s="35">
        <v>0</v>
      </c>
      <c r="DF184" s="35">
        <v>0</v>
      </c>
      <c r="DG184" s="35">
        <v>1582.9898804047837</v>
      </c>
      <c r="DH184" s="35">
        <v>0</v>
      </c>
      <c r="DI184" s="35">
        <v>0</v>
      </c>
      <c r="DJ184" s="35">
        <v>0</v>
      </c>
      <c r="DK184" s="35">
        <v>0</v>
      </c>
      <c r="DL184" s="35">
        <v>0</v>
      </c>
      <c r="DM184" s="35">
        <v>0</v>
      </c>
      <c r="DN184" s="35">
        <v>1343.8</v>
      </c>
      <c r="DO184" s="35">
        <v>343.5</v>
      </c>
      <c r="DP184" s="35">
        <v>465.97976080956761</v>
      </c>
      <c r="DQ184" s="35">
        <v>353</v>
      </c>
      <c r="DR184" s="35">
        <v>0</v>
      </c>
      <c r="DS184" s="35">
        <v>0</v>
      </c>
      <c r="DT184" s="35">
        <v>0</v>
      </c>
      <c r="DU184" s="35">
        <v>0</v>
      </c>
      <c r="DV184" s="35">
        <v>0</v>
      </c>
      <c r="DW184" s="35">
        <v>0</v>
      </c>
      <c r="DX184" s="35">
        <v>0</v>
      </c>
      <c r="DY184" s="35">
        <v>0</v>
      </c>
      <c r="DZ184" s="35">
        <v>0</v>
      </c>
      <c r="EA184" s="35">
        <v>0</v>
      </c>
      <c r="EB184" s="35">
        <v>0</v>
      </c>
      <c r="EC184" s="35">
        <v>0</v>
      </c>
      <c r="ED184" s="35">
        <v>0</v>
      </c>
      <c r="EE184" s="35">
        <v>0</v>
      </c>
      <c r="EF184" s="35">
        <v>0</v>
      </c>
      <c r="EG184" s="35">
        <v>0</v>
      </c>
      <c r="EH184" s="35">
        <v>0</v>
      </c>
      <c r="EI184" s="35">
        <v>0</v>
      </c>
      <c r="EJ184" s="35">
        <v>0</v>
      </c>
      <c r="EK184" s="35">
        <v>0</v>
      </c>
      <c r="EL184" s="35">
        <v>0</v>
      </c>
      <c r="EM184" s="35">
        <v>0</v>
      </c>
      <c r="EN184" s="35">
        <v>0</v>
      </c>
      <c r="EO184" s="35">
        <v>0</v>
      </c>
      <c r="EP184" s="35">
        <v>0</v>
      </c>
      <c r="EQ184" s="35">
        <v>0</v>
      </c>
      <c r="ER184" s="35">
        <v>0</v>
      </c>
      <c r="ES184" s="35">
        <v>0</v>
      </c>
      <c r="ET184" s="35">
        <v>0</v>
      </c>
      <c r="EU184" s="35">
        <v>0</v>
      </c>
      <c r="EV184" s="35">
        <v>0</v>
      </c>
      <c r="EW184" s="35">
        <v>0</v>
      </c>
      <c r="EX184" s="35">
        <v>0</v>
      </c>
      <c r="EY184" s="35">
        <v>0</v>
      </c>
      <c r="EZ184" s="35">
        <v>0</v>
      </c>
      <c r="FA184" s="35">
        <v>0</v>
      </c>
      <c r="FB184" s="35">
        <v>0</v>
      </c>
      <c r="FC184" s="26">
        <v>0</v>
      </c>
      <c r="FD184" s="35">
        <v>0</v>
      </c>
      <c r="FE184" s="26">
        <v>0</v>
      </c>
      <c r="FF184" s="26">
        <v>0</v>
      </c>
      <c r="FG184" s="26">
        <v>0</v>
      </c>
      <c r="FH184" s="26">
        <v>0</v>
      </c>
      <c r="FI184" s="26">
        <v>0</v>
      </c>
      <c r="FJ184" s="35">
        <v>0</v>
      </c>
      <c r="FK184" s="26">
        <v>0</v>
      </c>
      <c r="FL184" s="26">
        <v>0</v>
      </c>
      <c r="FM184" s="35">
        <v>0</v>
      </c>
      <c r="FN184" s="26">
        <v>0</v>
      </c>
      <c r="FO184" s="26">
        <v>0</v>
      </c>
      <c r="FP184" s="26">
        <v>0</v>
      </c>
      <c r="FQ184" s="26">
        <v>0</v>
      </c>
      <c r="FR184" s="26">
        <v>0</v>
      </c>
      <c r="FS184" s="26">
        <v>0</v>
      </c>
      <c r="FT184" s="35">
        <v>0</v>
      </c>
      <c r="FU184" s="26">
        <v>0</v>
      </c>
      <c r="FV184" s="26">
        <v>0</v>
      </c>
      <c r="FW184" s="26">
        <v>0</v>
      </c>
      <c r="FX184" s="26">
        <v>0</v>
      </c>
      <c r="FY184" s="26">
        <v>0</v>
      </c>
      <c r="FZ184" s="26">
        <v>0</v>
      </c>
      <c r="GA184" s="26">
        <v>0</v>
      </c>
      <c r="GB184" s="26">
        <v>0</v>
      </c>
      <c r="GC184" s="26">
        <v>0</v>
      </c>
      <c r="GD184" s="26">
        <v>0</v>
      </c>
      <c r="GE184" s="26">
        <v>0</v>
      </c>
      <c r="GF184" s="26">
        <v>0</v>
      </c>
      <c r="GG184" s="26">
        <v>0</v>
      </c>
      <c r="GH184" s="26">
        <v>0</v>
      </c>
      <c r="GI184" s="26">
        <v>0</v>
      </c>
      <c r="GJ184" s="26">
        <v>0</v>
      </c>
      <c r="GK184" s="26">
        <v>0</v>
      </c>
      <c r="GL184" s="26">
        <v>831.596</v>
      </c>
      <c r="GM184" s="26">
        <v>749.11099999999999</v>
      </c>
      <c r="GN184" s="26">
        <v>350.20499999999998</v>
      </c>
      <c r="GO184" s="35">
        <v>674.51599999999996</v>
      </c>
      <c r="GP184" s="26">
        <v>569.79999999999995</v>
      </c>
      <c r="GQ184" s="26">
        <v>267.53100000000001</v>
      </c>
      <c r="GR184" s="35">
        <v>333.3</v>
      </c>
      <c r="GS184" s="26">
        <v>619.33900000000006</v>
      </c>
      <c r="GT184" s="26">
        <v>541.52600000000007</v>
      </c>
      <c r="GU184" s="26">
        <v>214.41499999999999</v>
      </c>
      <c r="GV184" s="26">
        <v>162.25</v>
      </c>
      <c r="GW184" s="26">
        <v>198.42099999999999</v>
      </c>
      <c r="GX184" s="26">
        <v>149.881</v>
      </c>
      <c r="GY184" s="26">
        <v>385.02800000000002</v>
      </c>
      <c r="GZ184" s="26">
        <v>538.26700000000005</v>
      </c>
      <c r="HA184" s="26">
        <v>176.32300000000001</v>
      </c>
      <c r="HB184" s="26">
        <v>353.928</v>
      </c>
      <c r="HC184" s="67">
        <v>75.503999999999991</v>
      </c>
      <c r="HD184" s="26">
        <v>794.71600000000001</v>
      </c>
      <c r="HE184" s="26">
        <v>701.7</v>
      </c>
      <c r="HF184" s="26">
        <v>556.29999999999995</v>
      </c>
      <c r="HG184" s="26">
        <v>599.327</v>
      </c>
      <c r="HH184" s="26">
        <v>0</v>
      </c>
      <c r="HI184" s="26">
        <v>0</v>
      </c>
      <c r="HJ184" s="26">
        <v>0</v>
      </c>
      <c r="HK184" s="26">
        <v>0</v>
      </c>
      <c r="HL184" s="26">
        <v>266.39999999999998</v>
      </c>
      <c r="HM184" s="26">
        <v>1090</v>
      </c>
      <c r="HN184" s="26">
        <v>793.76800000000003</v>
      </c>
      <c r="HO184" s="26">
        <v>851.23700000000008</v>
      </c>
      <c r="HP184" s="26">
        <v>0</v>
      </c>
      <c r="HQ184" s="26">
        <v>148</v>
      </c>
      <c r="HR184" s="26">
        <v>2253.587</v>
      </c>
      <c r="HS184" s="26">
        <v>324.63300000000004</v>
      </c>
      <c r="HT184" s="26">
        <v>356.01300000000003</v>
      </c>
      <c r="HU184" s="35">
        <v>824.09100000000012</v>
      </c>
      <c r="HV184" s="26">
        <v>392.53499999999997</v>
      </c>
      <c r="HW184" s="26">
        <v>512.971</v>
      </c>
      <c r="HX184" s="26">
        <v>87.742999999999995</v>
      </c>
      <c r="HY184" s="35">
        <v>333.4</v>
      </c>
      <c r="HZ184" s="26">
        <v>0</v>
      </c>
      <c r="IA184" s="26">
        <v>0</v>
      </c>
      <c r="IB184" s="26">
        <v>954</v>
      </c>
      <c r="IC184" s="26">
        <v>482.43</v>
      </c>
      <c r="ID184" s="26">
        <v>657.40000000000009</v>
      </c>
      <c r="IE184" s="26">
        <v>278.40899999999999</v>
      </c>
      <c r="IF184" s="26">
        <v>303.44299999999998</v>
      </c>
      <c r="IG184" s="26">
        <v>591.06399999999996</v>
      </c>
      <c r="IH184" s="26">
        <v>177.4</v>
      </c>
      <c r="II184" s="26">
        <v>0</v>
      </c>
      <c r="IJ184" s="26">
        <v>0</v>
      </c>
      <c r="IK184" s="26">
        <v>0</v>
      </c>
      <c r="IL184" s="26">
        <v>0</v>
      </c>
      <c r="IM184" s="26">
        <v>43.8</v>
      </c>
      <c r="IN184" s="26">
        <v>1281.53</v>
      </c>
      <c r="IO184" s="26">
        <v>944.36199999999997</v>
      </c>
      <c r="IP184" s="26">
        <v>112.88800000000001</v>
      </c>
      <c r="IQ184" s="26">
        <v>222</v>
      </c>
      <c r="IR184" s="26">
        <v>194.864</v>
      </c>
      <c r="IS184" s="26">
        <v>254.8</v>
      </c>
      <c r="IT184" s="26">
        <v>247.59899999999999</v>
      </c>
      <c r="IU184" s="26">
        <v>480.47900000000004</v>
      </c>
      <c r="IV184" s="26">
        <v>457.2</v>
      </c>
      <c r="IW184" s="26">
        <v>304.75599999999997</v>
      </c>
      <c r="IX184" s="26">
        <v>0</v>
      </c>
      <c r="IY184" s="26">
        <v>188.578</v>
      </c>
      <c r="IZ184" s="26">
        <v>0</v>
      </c>
      <c r="JA184" s="35" t="e">
        <v>#N/A</v>
      </c>
      <c r="JB184" s="35" t="e">
        <v>#N/A</v>
      </c>
      <c r="JC184" s="35" t="e">
        <v>#N/A</v>
      </c>
      <c r="JD184" s="35" t="e">
        <v>#N/A</v>
      </c>
      <c r="JE184" s="35" t="e">
        <v>#N/A</v>
      </c>
      <c r="JF184" s="35" t="e">
        <v>#N/A</v>
      </c>
      <c r="JG184" s="35" t="e">
        <v>#N/A</v>
      </c>
      <c r="JH184" s="35" t="e">
        <v>#N/A</v>
      </c>
      <c r="JI184" s="35" t="e">
        <v>#N/A</v>
      </c>
      <c r="JJ184" s="35" t="e">
        <v>#N/A</v>
      </c>
      <c r="JK184" s="35" t="e">
        <v>#N/A</v>
      </c>
      <c r="JL184" s="35" t="e">
        <v>#N/A</v>
      </c>
      <c r="JM184" s="35" t="e">
        <v>#N/A</v>
      </c>
      <c r="JN184" s="35" t="e">
        <v>#N/A</v>
      </c>
      <c r="JO184" s="35" t="e">
        <v>#N/A</v>
      </c>
      <c r="JP184" s="35" t="e">
        <v>#N/A</v>
      </c>
      <c r="JQ184" s="35" t="e">
        <v>#N/A</v>
      </c>
      <c r="JR184" s="35" t="e">
        <v>#N/A</v>
      </c>
      <c r="JS184" s="35" t="e">
        <v>#N/A</v>
      </c>
      <c r="JT184" s="35" t="e">
        <v>#N/A</v>
      </c>
      <c r="JU184" s="35" t="e">
        <v>#N/A</v>
      </c>
    </row>
    <row r="185" spans="1:281" ht="19.8" customHeight="1" x14ac:dyDescent="0.2">
      <c r="A185" s="163" t="s">
        <v>1375</v>
      </c>
      <c r="B185" s="92"/>
      <c r="C185" s="52" t="s">
        <v>1227</v>
      </c>
      <c r="D185" s="52" t="s">
        <v>1174</v>
      </c>
      <c r="E185" s="167">
        <v>2018</v>
      </c>
      <c r="F185" s="92"/>
      <c r="G185" s="89" t="s">
        <v>937</v>
      </c>
      <c r="H185" s="52" t="s">
        <v>869</v>
      </c>
      <c r="I185" s="167">
        <v>2018</v>
      </c>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t="s">
        <v>338</v>
      </c>
      <c r="CN185" s="40"/>
      <c r="CO185" s="41" t="s">
        <v>499</v>
      </c>
      <c r="CP185" s="80">
        <v>1000000000</v>
      </c>
      <c r="CQ185" s="49">
        <v>0</v>
      </c>
      <c r="CR185" s="46"/>
      <c r="CS185" s="44">
        <v>1</v>
      </c>
      <c r="CT185" s="40"/>
      <c r="CU185" s="42" t="s">
        <v>534</v>
      </c>
      <c r="CV185" s="42">
        <v>3</v>
      </c>
      <c r="CW185" s="35" t="e">
        <v>#N/A</v>
      </c>
      <c r="CX185" s="35" t="e">
        <v>#N/A</v>
      </c>
      <c r="CY185" s="71">
        <v>566.27200000000005</v>
      </c>
      <c r="CZ185" s="35" t="e">
        <v>#N/A</v>
      </c>
      <c r="DA185" s="26" t="s">
        <v>319</v>
      </c>
      <c r="DB185" s="35">
        <v>566.27200000000005</v>
      </c>
      <c r="DC185" s="35">
        <v>445</v>
      </c>
      <c r="DD185" s="35">
        <v>318.78000000000003</v>
      </c>
      <c r="DE185" s="35">
        <v>164.22</v>
      </c>
      <c r="DF185" s="35">
        <v>440.9</v>
      </c>
      <c r="DG185" s="35">
        <v>1569.7</v>
      </c>
      <c r="DH185" s="35">
        <v>1357.5</v>
      </c>
      <c r="DI185" s="35">
        <v>0</v>
      </c>
      <c r="DJ185" s="35">
        <v>0</v>
      </c>
      <c r="DK185" s="35">
        <v>0</v>
      </c>
      <c r="DL185" s="35">
        <v>0</v>
      </c>
      <c r="DM185" s="35">
        <v>0</v>
      </c>
      <c r="DN185" s="35">
        <v>0</v>
      </c>
      <c r="DO185" s="35">
        <v>368.28300000000002</v>
      </c>
      <c r="DP185" s="35">
        <v>449.71199999999999</v>
      </c>
      <c r="DQ185" s="35">
        <v>0</v>
      </c>
      <c r="DR185" s="35">
        <v>0</v>
      </c>
      <c r="DS185" s="35">
        <v>0</v>
      </c>
      <c r="DT185" s="35">
        <v>0</v>
      </c>
      <c r="DU185" s="35">
        <v>0</v>
      </c>
      <c r="DV185" s="35">
        <v>0</v>
      </c>
      <c r="DW185" s="35">
        <v>0</v>
      </c>
      <c r="DX185" s="35">
        <v>0</v>
      </c>
      <c r="DY185" s="35">
        <v>0</v>
      </c>
      <c r="DZ185" s="35">
        <v>0</v>
      </c>
      <c r="EA185" s="35">
        <v>0</v>
      </c>
      <c r="EB185" s="35">
        <v>0</v>
      </c>
      <c r="EC185" s="35">
        <v>0</v>
      </c>
      <c r="ED185" s="35">
        <v>0</v>
      </c>
      <c r="EE185" s="35">
        <v>0</v>
      </c>
      <c r="EF185" s="35">
        <v>0</v>
      </c>
      <c r="EG185" s="35">
        <v>0</v>
      </c>
      <c r="EH185" s="35">
        <v>0</v>
      </c>
      <c r="EI185" s="35">
        <v>0</v>
      </c>
      <c r="EJ185" s="35">
        <v>0</v>
      </c>
      <c r="EK185" s="35">
        <v>0</v>
      </c>
      <c r="EL185" s="35">
        <v>0</v>
      </c>
      <c r="EM185" s="35">
        <v>0</v>
      </c>
      <c r="EN185" s="35">
        <v>0</v>
      </c>
      <c r="EO185" s="35">
        <v>0</v>
      </c>
      <c r="EP185" s="35">
        <v>0</v>
      </c>
      <c r="EQ185" s="35">
        <v>0</v>
      </c>
      <c r="ER185" s="35">
        <v>0</v>
      </c>
      <c r="ES185" s="35">
        <v>0</v>
      </c>
      <c r="ET185" s="35">
        <v>1094.9000000000001</v>
      </c>
      <c r="EU185" s="35">
        <v>0</v>
      </c>
      <c r="EV185" s="35">
        <v>0</v>
      </c>
      <c r="EW185" s="35">
        <v>0</v>
      </c>
      <c r="EX185" s="35">
        <v>0</v>
      </c>
      <c r="EY185" s="35">
        <v>0</v>
      </c>
      <c r="EZ185" s="35">
        <v>0</v>
      </c>
      <c r="FA185" s="35">
        <v>674.9</v>
      </c>
      <c r="FB185" s="35">
        <v>0</v>
      </c>
      <c r="FC185" s="26">
        <v>0</v>
      </c>
      <c r="FD185" s="35">
        <v>0</v>
      </c>
      <c r="FE185" s="26">
        <v>0</v>
      </c>
      <c r="FF185" s="26">
        <v>0</v>
      </c>
      <c r="FG185" s="26">
        <v>0</v>
      </c>
      <c r="FH185" s="26">
        <v>0</v>
      </c>
      <c r="FI185" s="26">
        <v>0</v>
      </c>
      <c r="FJ185" s="35">
        <v>0</v>
      </c>
      <c r="FK185" s="26">
        <v>0</v>
      </c>
      <c r="FL185" s="26">
        <v>0</v>
      </c>
      <c r="FM185" s="35">
        <v>0</v>
      </c>
      <c r="FN185" s="26">
        <v>0</v>
      </c>
      <c r="FO185" s="26">
        <v>0</v>
      </c>
      <c r="FP185" s="26">
        <v>0</v>
      </c>
      <c r="FQ185" s="26">
        <v>0</v>
      </c>
      <c r="FR185" s="26">
        <v>0</v>
      </c>
      <c r="FS185" s="26">
        <v>0</v>
      </c>
      <c r="FT185" s="35">
        <v>0</v>
      </c>
      <c r="FU185" s="26">
        <v>0</v>
      </c>
      <c r="FV185" s="26">
        <v>0</v>
      </c>
      <c r="FW185" s="26">
        <v>0</v>
      </c>
      <c r="FX185" s="26">
        <v>0</v>
      </c>
      <c r="FY185" s="26">
        <v>0</v>
      </c>
      <c r="FZ185" s="26">
        <v>0</v>
      </c>
      <c r="GA185" s="26">
        <v>0</v>
      </c>
      <c r="GB185" s="26">
        <v>0</v>
      </c>
      <c r="GC185" s="26">
        <v>0</v>
      </c>
      <c r="GD185" s="26">
        <v>0</v>
      </c>
      <c r="GE185" s="26">
        <v>0</v>
      </c>
      <c r="GF185" s="26">
        <v>0</v>
      </c>
      <c r="GG185" s="26">
        <v>0</v>
      </c>
      <c r="GH185" s="26">
        <v>0</v>
      </c>
      <c r="GI185" s="26">
        <v>0</v>
      </c>
      <c r="GJ185" s="26">
        <v>0</v>
      </c>
      <c r="GK185" s="26">
        <v>0</v>
      </c>
      <c r="GL185" s="26">
        <v>0</v>
      </c>
      <c r="GM185" s="26">
        <v>0</v>
      </c>
      <c r="GN185" s="26">
        <v>0</v>
      </c>
      <c r="GO185" s="35">
        <v>0</v>
      </c>
      <c r="GP185" s="26">
        <v>0</v>
      </c>
      <c r="GQ185" s="26">
        <v>0</v>
      </c>
      <c r="GR185" s="35">
        <v>0</v>
      </c>
      <c r="GS185" s="26">
        <v>0</v>
      </c>
      <c r="GT185" s="26">
        <v>0</v>
      </c>
      <c r="GU185" s="26">
        <v>0</v>
      </c>
      <c r="GV185" s="26">
        <v>0</v>
      </c>
      <c r="GW185" s="26">
        <v>0</v>
      </c>
      <c r="GX185" s="26">
        <v>0</v>
      </c>
      <c r="GY185" s="26">
        <v>0</v>
      </c>
      <c r="GZ185" s="26">
        <v>0</v>
      </c>
      <c r="HA185" s="26">
        <v>0</v>
      </c>
      <c r="HB185" s="26">
        <v>0</v>
      </c>
      <c r="HC185" s="26">
        <v>0</v>
      </c>
      <c r="HD185" s="26">
        <v>0</v>
      </c>
      <c r="HE185" s="26">
        <v>0</v>
      </c>
      <c r="HF185" s="26">
        <v>0</v>
      </c>
      <c r="HG185" s="26">
        <v>0</v>
      </c>
      <c r="HH185" s="26">
        <v>0</v>
      </c>
      <c r="HI185" s="26">
        <v>0</v>
      </c>
      <c r="HJ185" s="26">
        <v>0</v>
      </c>
      <c r="HK185" s="26">
        <v>0</v>
      </c>
      <c r="HL185" s="26">
        <v>0</v>
      </c>
      <c r="HM185" s="26">
        <v>0</v>
      </c>
      <c r="HN185" s="26">
        <v>0</v>
      </c>
      <c r="HO185" s="26">
        <v>0</v>
      </c>
      <c r="HP185" s="26">
        <v>0</v>
      </c>
      <c r="HQ185" s="26">
        <v>0</v>
      </c>
      <c r="HR185" s="26">
        <v>0</v>
      </c>
      <c r="HS185" s="26">
        <v>0</v>
      </c>
      <c r="HT185" s="26">
        <v>0</v>
      </c>
      <c r="HU185" s="35">
        <v>0</v>
      </c>
      <c r="HV185" s="26">
        <v>0</v>
      </c>
      <c r="HW185" s="26">
        <v>0</v>
      </c>
      <c r="HX185" s="26">
        <v>0</v>
      </c>
      <c r="HY185" s="35">
        <v>0</v>
      </c>
      <c r="HZ185" s="26">
        <v>0</v>
      </c>
      <c r="IA185" s="26">
        <v>0</v>
      </c>
      <c r="IB185" s="26" t="e">
        <v>#N/A</v>
      </c>
      <c r="IC185" s="26" t="e">
        <v>#N/A</v>
      </c>
      <c r="ID185" s="26" t="e">
        <v>#N/A</v>
      </c>
      <c r="IE185" s="26" t="e">
        <v>#N/A</v>
      </c>
      <c r="IF185" s="26" t="e">
        <v>#N/A</v>
      </c>
      <c r="IG185" s="26" t="e">
        <v>#N/A</v>
      </c>
      <c r="IH185" s="26" t="e">
        <v>#N/A</v>
      </c>
      <c r="II185" s="26">
        <v>0</v>
      </c>
      <c r="IJ185" s="26">
        <v>0</v>
      </c>
      <c r="IK185" s="26">
        <v>0</v>
      </c>
      <c r="IL185" s="26">
        <v>0</v>
      </c>
      <c r="IM185" s="26" t="e">
        <v>#N/A</v>
      </c>
      <c r="IN185" s="26" t="e">
        <v>#N/A</v>
      </c>
      <c r="IO185" s="26" t="e">
        <v>#N/A</v>
      </c>
      <c r="IP185" s="26" t="e">
        <v>#N/A</v>
      </c>
      <c r="IQ185" s="26" t="e">
        <v>#N/A</v>
      </c>
      <c r="IR185" s="26" t="e">
        <v>#N/A</v>
      </c>
      <c r="IS185" s="26" t="e">
        <v>#N/A</v>
      </c>
      <c r="IT185" s="26" t="e">
        <v>#N/A</v>
      </c>
      <c r="IU185" s="26" t="e">
        <v>#N/A</v>
      </c>
      <c r="IV185" s="26" t="e">
        <v>#N/A</v>
      </c>
      <c r="IW185" s="26" t="e">
        <v>#N/A</v>
      </c>
      <c r="IX185" s="26">
        <v>0</v>
      </c>
      <c r="IY185" s="26" t="e">
        <v>#N/A</v>
      </c>
      <c r="IZ185" s="26">
        <v>0</v>
      </c>
      <c r="JA185" s="35" t="e">
        <v>#N/A</v>
      </c>
      <c r="JB185" s="35" t="e">
        <v>#N/A</v>
      </c>
      <c r="JC185" s="35" t="e">
        <v>#N/A</v>
      </c>
      <c r="JD185" s="35" t="e">
        <v>#N/A</v>
      </c>
      <c r="JE185" s="35" t="e">
        <v>#N/A</v>
      </c>
      <c r="JF185" s="35" t="e">
        <v>#N/A</v>
      </c>
      <c r="JG185" s="35" t="e">
        <v>#N/A</v>
      </c>
      <c r="JH185" s="35" t="e">
        <v>#N/A</v>
      </c>
      <c r="JI185" s="35" t="e">
        <v>#N/A</v>
      </c>
      <c r="JJ185" s="35" t="e">
        <v>#N/A</v>
      </c>
      <c r="JK185" s="35" t="e">
        <v>#N/A</v>
      </c>
      <c r="JL185" s="35" t="e">
        <v>#N/A</v>
      </c>
      <c r="JM185" s="35" t="e">
        <v>#N/A</v>
      </c>
      <c r="JN185" s="35" t="e">
        <v>#N/A</v>
      </c>
      <c r="JO185" s="35" t="e">
        <v>#N/A</v>
      </c>
      <c r="JP185" s="35" t="e">
        <v>#N/A</v>
      </c>
      <c r="JQ185" s="35" t="e">
        <v>#N/A</v>
      </c>
      <c r="JR185" s="35" t="e">
        <v>#N/A</v>
      </c>
      <c r="JS185" s="35" t="e">
        <v>#N/A</v>
      </c>
      <c r="JT185" s="35" t="e">
        <v>#N/A</v>
      </c>
      <c r="JU185" s="35" t="e">
        <v>#N/A</v>
      </c>
    </row>
    <row r="186" spans="1:281" ht="19.8" customHeight="1" x14ac:dyDescent="0.2">
      <c r="A186" s="163" t="s">
        <v>1374</v>
      </c>
      <c r="B186" s="92"/>
      <c r="C186" s="52" t="s">
        <v>1227</v>
      </c>
      <c r="D186" s="52" t="s">
        <v>1173</v>
      </c>
      <c r="E186" s="167">
        <v>2019</v>
      </c>
      <c r="F186" s="92"/>
      <c r="G186" s="89" t="s">
        <v>937</v>
      </c>
      <c r="H186" s="52" t="s">
        <v>868</v>
      </c>
      <c r="I186" s="167">
        <v>2019</v>
      </c>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t="s">
        <v>338</v>
      </c>
      <c r="CN186" s="40"/>
      <c r="CO186" s="41" t="s">
        <v>499</v>
      </c>
      <c r="CP186" s="80">
        <v>1000000000</v>
      </c>
      <c r="CQ186" s="49">
        <v>0</v>
      </c>
      <c r="CR186" s="46"/>
      <c r="CS186" s="44">
        <v>1</v>
      </c>
      <c r="CT186" s="40"/>
      <c r="CU186" s="42" t="s">
        <v>534</v>
      </c>
      <c r="CV186" s="42">
        <v>3</v>
      </c>
      <c r="CW186" s="35" t="e">
        <v>#N/A</v>
      </c>
      <c r="CX186" s="35" t="e">
        <v>#N/A</v>
      </c>
      <c r="CY186" s="71">
        <v>0</v>
      </c>
      <c r="CZ186" s="35" t="e">
        <v>#N/A</v>
      </c>
      <c r="DA186" s="26" t="s">
        <v>319</v>
      </c>
      <c r="DB186" s="35">
        <v>0</v>
      </c>
      <c r="DC186" s="35">
        <v>0</v>
      </c>
      <c r="DD186" s="35">
        <v>0</v>
      </c>
      <c r="DE186" s="35">
        <v>0</v>
      </c>
      <c r="DF186" s="35">
        <v>0</v>
      </c>
      <c r="DG186" s="35">
        <v>0</v>
      </c>
      <c r="DH186" s="35">
        <v>0</v>
      </c>
      <c r="DI186" s="35">
        <v>0</v>
      </c>
      <c r="DJ186" s="35">
        <v>0</v>
      </c>
      <c r="DK186" s="35">
        <v>0</v>
      </c>
      <c r="DL186" s="35">
        <v>0</v>
      </c>
      <c r="DM186" s="35">
        <v>0</v>
      </c>
      <c r="DN186" s="35">
        <v>0</v>
      </c>
      <c r="DO186" s="35">
        <v>0</v>
      </c>
      <c r="DP186" s="35">
        <v>0</v>
      </c>
      <c r="DQ186" s="35">
        <v>0</v>
      </c>
      <c r="DR186" s="35">
        <v>0</v>
      </c>
      <c r="DS186" s="35">
        <v>0</v>
      </c>
      <c r="DT186" s="35">
        <v>0</v>
      </c>
      <c r="DU186" s="35">
        <v>0</v>
      </c>
      <c r="DV186" s="35">
        <v>0</v>
      </c>
      <c r="DW186" s="35">
        <v>0</v>
      </c>
      <c r="DX186" s="35">
        <v>0</v>
      </c>
      <c r="DY186" s="35">
        <v>0</v>
      </c>
      <c r="DZ186" s="35">
        <v>0</v>
      </c>
      <c r="EA186" s="35">
        <v>0</v>
      </c>
      <c r="EB186" s="35">
        <v>0</v>
      </c>
      <c r="EC186" s="35">
        <v>0</v>
      </c>
      <c r="ED186" s="35">
        <v>0</v>
      </c>
      <c r="EE186" s="35">
        <v>0</v>
      </c>
      <c r="EF186" s="35">
        <v>0</v>
      </c>
      <c r="EG186" s="35">
        <v>0</v>
      </c>
      <c r="EH186" s="35">
        <v>0</v>
      </c>
      <c r="EI186" s="35">
        <v>0</v>
      </c>
      <c r="EJ186" s="35">
        <v>0</v>
      </c>
      <c r="EK186" s="35">
        <v>0</v>
      </c>
      <c r="EL186" s="35">
        <v>0</v>
      </c>
      <c r="EM186" s="35">
        <v>0</v>
      </c>
      <c r="EN186" s="35">
        <v>0</v>
      </c>
      <c r="EO186" s="35">
        <v>0</v>
      </c>
      <c r="EP186" s="35">
        <v>0</v>
      </c>
      <c r="EQ186" s="35">
        <v>0</v>
      </c>
      <c r="ER186" s="35">
        <v>0</v>
      </c>
      <c r="ES186" s="35">
        <v>0</v>
      </c>
      <c r="ET186" s="35">
        <v>0</v>
      </c>
      <c r="EU186" s="35">
        <v>0</v>
      </c>
      <c r="EV186" s="35">
        <v>0</v>
      </c>
      <c r="EW186" s="35">
        <v>0</v>
      </c>
      <c r="EX186" s="35">
        <v>0</v>
      </c>
      <c r="EY186" s="35">
        <v>0</v>
      </c>
      <c r="EZ186" s="35">
        <v>0</v>
      </c>
      <c r="FA186" s="35">
        <v>0</v>
      </c>
      <c r="FB186" s="35">
        <v>0</v>
      </c>
      <c r="FC186" s="26">
        <v>0</v>
      </c>
      <c r="FD186" s="35">
        <v>0</v>
      </c>
      <c r="FE186" s="26">
        <v>0</v>
      </c>
      <c r="FF186" s="26">
        <v>0</v>
      </c>
      <c r="FG186" s="26">
        <v>0</v>
      </c>
      <c r="FH186" s="26">
        <v>0</v>
      </c>
      <c r="FI186" s="26">
        <v>0</v>
      </c>
      <c r="FJ186" s="35">
        <v>0</v>
      </c>
      <c r="FK186" s="26">
        <v>0</v>
      </c>
      <c r="FL186" s="26">
        <v>0</v>
      </c>
      <c r="FM186" s="35">
        <v>0</v>
      </c>
      <c r="FN186" s="26">
        <v>0</v>
      </c>
      <c r="FO186" s="26">
        <v>0</v>
      </c>
      <c r="FP186" s="26">
        <v>0</v>
      </c>
      <c r="FQ186" s="26">
        <v>0</v>
      </c>
      <c r="FR186" s="26">
        <v>0</v>
      </c>
      <c r="FS186" s="26">
        <v>0</v>
      </c>
      <c r="FT186" s="35">
        <v>0</v>
      </c>
      <c r="FU186" s="26">
        <v>0</v>
      </c>
      <c r="FV186" s="26">
        <v>0</v>
      </c>
      <c r="FW186" s="26">
        <v>0</v>
      </c>
      <c r="FX186" s="26">
        <v>0</v>
      </c>
      <c r="FY186" s="26">
        <v>0</v>
      </c>
      <c r="FZ186" s="26">
        <v>0</v>
      </c>
      <c r="GA186" s="26">
        <v>0</v>
      </c>
      <c r="GB186" s="26">
        <v>0</v>
      </c>
      <c r="GC186" s="26">
        <v>0</v>
      </c>
      <c r="GD186" s="26">
        <v>0</v>
      </c>
      <c r="GE186" s="26">
        <v>0</v>
      </c>
      <c r="GF186" s="26">
        <v>0</v>
      </c>
      <c r="GG186" s="26">
        <v>0</v>
      </c>
      <c r="GH186" s="26">
        <v>0</v>
      </c>
      <c r="GI186" s="26">
        <v>0</v>
      </c>
      <c r="GJ186" s="26">
        <v>0</v>
      </c>
      <c r="GK186" s="26">
        <v>0</v>
      </c>
      <c r="GL186" s="26">
        <v>0</v>
      </c>
      <c r="GM186" s="26">
        <v>0</v>
      </c>
      <c r="GN186" s="26">
        <v>0</v>
      </c>
      <c r="GO186" s="35">
        <v>0</v>
      </c>
      <c r="GP186" s="26">
        <v>0</v>
      </c>
      <c r="GQ186" s="26">
        <v>0</v>
      </c>
      <c r="GR186" s="35">
        <v>0</v>
      </c>
      <c r="GS186" s="26">
        <v>0</v>
      </c>
      <c r="GT186" s="26">
        <v>0</v>
      </c>
      <c r="GU186" s="26">
        <v>0</v>
      </c>
      <c r="GV186" s="26">
        <v>0</v>
      </c>
      <c r="GW186" s="26">
        <v>0</v>
      </c>
      <c r="GX186" s="26">
        <v>0</v>
      </c>
      <c r="GY186" s="26">
        <v>0</v>
      </c>
      <c r="GZ186" s="26">
        <v>0</v>
      </c>
      <c r="HA186" s="26">
        <v>0</v>
      </c>
      <c r="HB186" s="26">
        <v>0</v>
      </c>
      <c r="HC186" s="26">
        <v>0</v>
      </c>
      <c r="HD186" s="26">
        <v>0</v>
      </c>
      <c r="HE186" s="26">
        <v>0</v>
      </c>
      <c r="HF186" s="26">
        <v>0</v>
      </c>
      <c r="HG186" s="26">
        <v>0</v>
      </c>
      <c r="HH186" s="26">
        <v>0</v>
      </c>
      <c r="HI186" s="26">
        <v>0</v>
      </c>
      <c r="HJ186" s="26">
        <v>0</v>
      </c>
      <c r="HK186" s="26">
        <v>0</v>
      </c>
      <c r="HL186" s="26">
        <v>0</v>
      </c>
      <c r="HM186" s="26">
        <v>0</v>
      </c>
      <c r="HN186" s="26">
        <v>0</v>
      </c>
      <c r="HO186" s="26">
        <v>0</v>
      </c>
      <c r="HP186" s="26">
        <v>0</v>
      </c>
      <c r="HQ186" s="26">
        <v>0</v>
      </c>
      <c r="HR186" s="26">
        <v>0</v>
      </c>
      <c r="HS186" s="26">
        <v>0</v>
      </c>
      <c r="HT186" s="26">
        <v>0</v>
      </c>
      <c r="HU186" s="35">
        <v>0</v>
      </c>
      <c r="HV186" s="26">
        <v>0</v>
      </c>
      <c r="HW186" s="26">
        <v>0</v>
      </c>
      <c r="HX186" s="26">
        <v>0</v>
      </c>
      <c r="HY186" s="35">
        <v>0</v>
      </c>
      <c r="HZ186" s="26">
        <v>0</v>
      </c>
      <c r="IA186" s="26">
        <v>0</v>
      </c>
      <c r="IB186" s="26" t="e">
        <v>#N/A</v>
      </c>
      <c r="IC186" s="26" t="e">
        <v>#N/A</v>
      </c>
      <c r="ID186" s="26" t="e">
        <v>#N/A</v>
      </c>
      <c r="IE186" s="26" t="e">
        <v>#N/A</v>
      </c>
      <c r="IF186" s="26" t="e">
        <v>#N/A</v>
      </c>
      <c r="IG186" s="26" t="e">
        <v>#N/A</v>
      </c>
      <c r="IH186" s="26" t="e">
        <v>#N/A</v>
      </c>
      <c r="II186" s="26">
        <v>0</v>
      </c>
      <c r="IJ186" s="26">
        <v>0</v>
      </c>
      <c r="IK186" s="26">
        <v>0</v>
      </c>
      <c r="IL186" s="26">
        <v>0</v>
      </c>
      <c r="IM186" s="26" t="e">
        <v>#N/A</v>
      </c>
      <c r="IN186" s="26" t="e">
        <v>#N/A</v>
      </c>
      <c r="IO186" s="26" t="e">
        <v>#N/A</v>
      </c>
      <c r="IP186" s="26" t="e">
        <v>#N/A</v>
      </c>
      <c r="IQ186" s="26" t="e">
        <v>#N/A</v>
      </c>
      <c r="IR186" s="26" t="e">
        <v>#N/A</v>
      </c>
      <c r="IS186" s="26" t="e">
        <v>#N/A</v>
      </c>
      <c r="IT186" s="26" t="e">
        <v>#N/A</v>
      </c>
      <c r="IU186" s="26" t="e">
        <v>#N/A</v>
      </c>
      <c r="IV186" s="26" t="e">
        <v>#N/A</v>
      </c>
      <c r="IW186" s="26" t="e">
        <v>#N/A</v>
      </c>
      <c r="IX186" s="26">
        <v>0</v>
      </c>
      <c r="IY186" s="26" t="e">
        <v>#N/A</v>
      </c>
      <c r="IZ186" s="26">
        <v>0</v>
      </c>
      <c r="JA186" s="35" t="e">
        <v>#N/A</v>
      </c>
      <c r="JB186" s="35" t="e">
        <v>#N/A</v>
      </c>
      <c r="JC186" s="35" t="e">
        <v>#N/A</v>
      </c>
      <c r="JD186" s="35" t="e">
        <v>#N/A</v>
      </c>
      <c r="JE186" s="35" t="e">
        <v>#N/A</v>
      </c>
      <c r="JF186" s="35" t="e">
        <v>#N/A</v>
      </c>
      <c r="JG186" s="35" t="e">
        <v>#N/A</v>
      </c>
      <c r="JH186" s="35" t="e">
        <v>#N/A</v>
      </c>
      <c r="JI186" s="35" t="e">
        <v>#N/A</v>
      </c>
      <c r="JJ186" s="35" t="e">
        <v>#N/A</v>
      </c>
      <c r="JK186" s="35" t="e">
        <v>#N/A</v>
      </c>
      <c r="JL186" s="35" t="e">
        <v>#N/A</v>
      </c>
      <c r="JM186" s="35" t="e">
        <v>#N/A</v>
      </c>
      <c r="JN186" s="35" t="e">
        <v>#N/A</v>
      </c>
      <c r="JO186" s="35" t="e">
        <v>#N/A</v>
      </c>
      <c r="JP186" s="35" t="e">
        <v>#N/A</v>
      </c>
      <c r="JQ186" s="35" t="e">
        <v>#N/A</v>
      </c>
      <c r="JR186" s="35" t="e">
        <v>#N/A</v>
      </c>
      <c r="JS186" s="35" t="e">
        <v>#N/A</v>
      </c>
      <c r="JT186" s="35" t="e">
        <v>#N/A</v>
      </c>
      <c r="JU186" s="35" t="e">
        <v>#N/A</v>
      </c>
    </row>
    <row r="187" spans="1:281" ht="19.8" customHeight="1" x14ac:dyDescent="0.2">
      <c r="A187" s="163" t="s">
        <v>1373</v>
      </c>
      <c r="B187" s="92"/>
      <c r="C187" s="52" t="s">
        <v>1227</v>
      </c>
      <c r="D187" s="52" t="s">
        <v>1172</v>
      </c>
      <c r="E187" s="167">
        <v>2020</v>
      </c>
      <c r="F187" s="92"/>
      <c r="G187" s="89" t="s">
        <v>937</v>
      </c>
      <c r="H187" s="52" t="s">
        <v>867</v>
      </c>
      <c r="I187" s="167">
        <v>2020</v>
      </c>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t="s">
        <v>338</v>
      </c>
      <c r="CN187" s="40"/>
      <c r="CO187" s="41" t="s">
        <v>499</v>
      </c>
      <c r="CP187" s="80">
        <v>1000000000</v>
      </c>
      <c r="CQ187" s="49">
        <v>0</v>
      </c>
      <c r="CR187" s="46"/>
      <c r="CS187" s="44">
        <v>1</v>
      </c>
      <c r="CT187" s="40"/>
      <c r="CU187" s="42" t="s">
        <v>534</v>
      </c>
      <c r="CV187" s="42">
        <v>3</v>
      </c>
      <c r="CW187" s="35" t="e">
        <v>#N/A</v>
      </c>
      <c r="CX187" s="35" t="e">
        <v>#N/A</v>
      </c>
      <c r="CY187" s="71">
        <v>0</v>
      </c>
      <c r="CZ187" s="35" t="e">
        <v>#N/A</v>
      </c>
      <c r="DA187" s="26" t="s">
        <v>319</v>
      </c>
      <c r="DB187" s="35">
        <v>0</v>
      </c>
      <c r="DC187" s="35">
        <v>0</v>
      </c>
      <c r="DD187" s="35">
        <v>0</v>
      </c>
      <c r="DE187" s="35">
        <v>0</v>
      </c>
      <c r="DF187" s="35">
        <v>0</v>
      </c>
      <c r="DG187" s="35">
        <v>0</v>
      </c>
      <c r="DH187" s="35">
        <v>0</v>
      </c>
      <c r="DI187" s="35">
        <v>0</v>
      </c>
      <c r="DJ187" s="35">
        <v>0</v>
      </c>
      <c r="DK187" s="35">
        <v>0</v>
      </c>
      <c r="DL187" s="35">
        <v>0</v>
      </c>
      <c r="DM187" s="35">
        <v>0</v>
      </c>
      <c r="DN187" s="35">
        <v>0</v>
      </c>
      <c r="DO187" s="35">
        <v>0</v>
      </c>
      <c r="DP187" s="35">
        <v>0</v>
      </c>
      <c r="DQ187" s="35">
        <v>0</v>
      </c>
      <c r="DR187" s="35">
        <v>0</v>
      </c>
      <c r="DS187" s="35">
        <v>0</v>
      </c>
      <c r="DT187" s="35">
        <v>0</v>
      </c>
      <c r="DU187" s="35">
        <v>0</v>
      </c>
      <c r="DV187" s="35">
        <v>0</v>
      </c>
      <c r="DW187" s="35">
        <v>0</v>
      </c>
      <c r="DX187" s="35">
        <v>0</v>
      </c>
      <c r="DY187" s="35">
        <v>0</v>
      </c>
      <c r="DZ187" s="35">
        <v>0</v>
      </c>
      <c r="EA187" s="35">
        <v>0</v>
      </c>
      <c r="EB187" s="35">
        <v>0</v>
      </c>
      <c r="EC187" s="35">
        <v>0</v>
      </c>
      <c r="ED187" s="35">
        <v>0</v>
      </c>
      <c r="EE187" s="35">
        <v>0</v>
      </c>
      <c r="EF187" s="35">
        <v>0</v>
      </c>
      <c r="EG187" s="35">
        <v>0</v>
      </c>
      <c r="EH187" s="35">
        <v>0</v>
      </c>
      <c r="EI187" s="35">
        <v>0</v>
      </c>
      <c r="EJ187" s="35">
        <v>0</v>
      </c>
      <c r="EK187" s="35">
        <v>0</v>
      </c>
      <c r="EL187" s="35">
        <v>0</v>
      </c>
      <c r="EM187" s="35">
        <v>0</v>
      </c>
      <c r="EN187" s="35">
        <v>0</v>
      </c>
      <c r="EO187" s="35">
        <v>0</v>
      </c>
      <c r="EP187" s="35">
        <v>0</v>
      </c>
      <c r="EQ187" s="35">
        <v>0</v>
      </c>
      <c r="ER187" s="35">
        <v>0</v>
      </c>
      <c r="ES187" s="35">
        <v>0</v>
      </c>
      <c r="ET187" s="35">
        <v>0</v>
      </c>
      <c r="EU187" s="35">
        <v>0</v>
      </c>
      <c r="EV187" s="35">
        <v>0</v>
      </c>
      <c r="EW187" s="35">
        <v>0</v>
      </c>
      <c r="EX187" s="35">
        <v>0</v>
      </c>
      <c r="EY187" s="35">
        <v>0</v>
      </c>
      <c r="EZ187" s="35">
        <v>0</v>
      </c>
      <c r="FA187" s="35">
        <v>0</v>
      </c>
      <c r="FB187" s="35">
        <v>0</v>
      </c>
      <c r="FC187" s="26">
        <v>0</v>
      </c>
      <c r="FD187" s="35">
        <v>0</v>
      </c>
      <c r="FE187" s="26">
        <v>0</v>
      </c>
      <c r="FF187" s="26">
        <v>0</v>
      </c>
      <c r="FG187" s="26">
        <v>0</v>
      </c>
      <c r="FH187" s="26">
        <v>0</v>
      </c>
      <c r="FI187" s="26">
        <v>0</v>
      </c>
      <c r="FJ187" s="35">
        <v>0</v>
      </c>
      <c r="FK187" s="26">
        <v>0</v>
      </c>
      <c r="FL187" s="26">
        <v>0</v>
      </c>
      <c r="FM187" s="35">
        <v>0</v>
      </c>
      <c r="FN187" s="26">
        <v>0</v>
      </c>
      <c r="FO187" s="26">
        <v>0</v>
      </c>
      <c r="FP187" s="26">
        <v>0</v>
      </c>
      <c r="FQ187" s="26">
        <v>0</v>
      </c>
      <c r="FR187" s="26">
        <v>0</v>
      </c>
      <c r="FS187" s="26">
        <v>0</v>
      </c>
      <c r="FT187" s="35">
        <v>0</v>
      </c>
      <c r="FU187" s="26">
        <v>0</v>
      </c>
      <c r="FV187" s="26">
        <v>0</v>
      </c>
      <c r="FW187" s="26">
        <v>0</v>
      </c>
      <c r="FX187" s="26">
        <v>0</v>
      </c>
      <c r="FY187" s="26">
        <v>0</v>
      </c>
      <c r="FZ187" s="26">
        <v>0</v>
      </c>
      <c r="GA187" s="26">
        <v>0</v>
      </c>
      <c r="GB187" s="26">
        <v>0</v>
      </c>
      <c r="GC187" s="26">
        <v>0</v>
      </c>
      <c r="GD187" s="26">
        <v>0</v>
      </c>
      <c r="GE187" s="26">
        <v>0</v>
      </c>
      <c r="GF187" s="26">
        <v>0</v>
      </c>
      <c r="GG187" s="26">
        <v>0</v>
      </c>
      <c r="GH187" s="26">
        <v>0</v>
      </c>
      <c r="GI187" s="26">
        <v>0</v>
      </c>
      <c r="GJ187" s="26">
        <v>0</v>
      </c>
      <c r="GK187" s="26">
        <v>0</v>
      </c>
      <c r="GL187" s="26">
        <v>0</v>
      </c>
      <c r="GM187" s="26">
        <v>0</v>
      </c>
      <c r="GN187" s="26">
        <v>0</v>
      </c>
      <c r="GO187" s="35">
        <v>0</v>
      </c>
      <c r="GP187" s="26">
        <v>0</v>
      </c>
      <c r="GQ187" s="26">
        <v>0</v>
      </c>
      <c r="GR187" s="35">
        <v>0</v>
      </c>
      <c r="GS187" s="26">
        <v>0</v>
      </c>
      <c r="GT187" s="26">
        <v>0</v>
      </c>
      <c r="GU187" s="26">
        <v>0</v>
      </c>
      <c r="GV187" s="26">
        <v>0</v>
      </c>
      <c r="GW187" s="26">
        <v>0</v>
      </c>
      <c r="GX187" s="26">
        <v>0</v>
      </c>
      <c r="GY187" s="26">
        <v>0</v>
      </c>
      <c r="GZ187" s="26">
        <v>0</v>
      </c>
      <c r="HA187" s="26">
        <v>0</v>
      </c>
      <c r="HB187" s="26">
        <v>0</v>
      </c>
      <c r="HC187" s="26">
        <v>0</v>
      </c>
      <c r="HD187" s="26">
        <v>0</v>
      </c>
      <c r="HE187" s="26">
        <v>0</v>
      </c>
      <c r="HF187" s="26">
        <v>0</v>
      </c>
      <c r="HG187" s="26">
        <v>0</v>
      </c>
      <c r="HH187" s="26">
        <v>0</v>
      </c>
      <c r="HI187" s="26">
        <v>0</v>
      </c>
      <c r="HJ187" s="26">
        <v>0</v>
      </c>
      <c r="HK187" s="26">
        <v>0</v>
      </c>
      <c r="HL187" s="26">
        <v>0</v>
      </c>
      <c r="HM187" s="26">
        <v>0</v>
      </c>
      <c r="HN187" s="26">
        <v>0</v>
      </c>
      <c r="HO187" s="26">
        <v>0</v>
      </c>
      <c r="HP187" s="26">
        <v>0</v>
      </c>
      <c r="HQ187" s="26">
        <v>0</v>
      </c>
      <c r="HR187" s="26">
        <v>0</v>
      </c>
      <c r="HS187" s="26">
        <v>0</v>
      </c>
      <c r="HT187" s="26">
        <v>0</v>
      </c>
      <c r="HU187" s="35">
        <v>0</v>
      </c>
      <c r="HV187" s="26">
        <v>0</v>
      </c>
      <c r="HW187" s="26">
        <v>0</v>
      </c>
      <c r="HX187" s="26">
        <v>0</v>
      </c>
      <c r="HY187" s="35">
        <v>0</v>
      </c>
      <c r="HZ187" s="26">
        <v>0</v>
      </c>
      <c r="IA187" s="26">
        <v>0</v>
      </c>
      <c r="IB187" s="26" t="e">
        <v>#N/A</v>
      </c>
      <c r="IC187" s="26" t="e">
        <v>#N/A</v>
      </c>
      <c r="ID187" s="26" t="e">
        <v>#N/A</v>
      </c>
      <c r="IE187" s="26" t="e">
        <v>#N/A</v>
      </c>
      <c r="IF187" s="26" t="e">
        <v>#N/A</v>
      </c>
      <c r="IG187" s="26" t="e">
        <v>#N/A</v>
      </c>
      <c r="IH187" s="26" t="e">
        <v>#N/A</v>
      </c>
      <c r="II187" s="26">
        <v>0</v>
      </c>
      <c r="IJ187" s="26">
        <v>0</v>
      </c>
      <c r="IK187" s="26">
        <v>0</v>
      </c>
      <c r="IL187" s="26">
        <v>0</v>
      </c>
      <c r="IM187" s="26" t="e">
        <v>#N/A</v>
      </c>
      <c r="IN187" s="26" t="e">
        <v>#N/A</v>
      </c>
      <c r="IO187" s="26" t="e">
        <v>#N/A</v>
      </c>
      <c r="IP187" s="26" t="e">
        <v>#N/A</v>
      </c>
      <c r="IQ187" s="26" t="e">
        <v>#N/A</v>
      </c>
      <c r="IR187" s="26" t="e">
        <v>#N/A</v>
      </c>
      <c r="IS187" s="26" t="e">
        <v>#N/A</v>
      </c>
      <c r="IT187" s="26" t="e">
        <v>#N/A</v>
      </c>
      <c r="IU187" s="26" t="e">
        <v>#N/A</v>
      </c>
      <c r="IV187" s="26" t="e">
        <v>#N/A</v>
      </c>
      <c r="IW187" s="26" t="e">
        <v>#N/A</v>
      </c>
      <c r="IX187" s="26">
        <v>0</v>
      </c>
      <c r="IY187" s="26" t="e">
        <v>#N/A</v>
      </c>
      <c r="IZ187" s="26">
        <v>0</v>
      </c>
      <c r="JA187" s="35" t="e">
        <v>#N/A</v>
      </c>
      <c r="JB187" s="35" t="e">
        <v>#N/A</v>
      </c>
      <c r="JC187" s="35" t="e">
        <v>#N/A</v>
      </c>
      <c r="JD187" s="35" t="e">
        <v>#N/A</v>
      </c>
      <c r="JE187" s="35" t="e">
        <v>#N/A</v>
      </c>
      <c r="JF187" s="35" t="e">
        <v>#N/A</v>
      </c>
      <c r="JG187" s="35" t="e">
        <v>#N/A</v>
      </c>
      <c r="JH187" s="35" t="e">
        <v>#N/A</v>
      </c>
      <c r="JI187" s="35" t="e">
        <v>#N/A</v>
      </c>
      <c r="JJ187" s="35" t="e">
        <v>#N/A</v>
      </c>
      <c r="JK187" s="35" t="e">
        <v>#N/A</v>
      </c>
      <c r="JL187" s="35" t="e">
        <v>#N/A</v>
      </c>
      <c r="JM187" s="35" t="e">
        <v>#N/A</v>
      </c>
      <c r="JN187" s="35" t="e">
        <v>#N/A</v>
      </c>
      <c r="JO187" s="35" t="e">
        <v>#N/A</v>
      </c>
      <c r="JP187" s="35" t="e">
        <v>#N/A</v>
      </c>
      <c r="JQ187" s="35" t="e">
        <v>#N/A</v>
      </c>
      <c r="JR187" s="35" t="e">
        <v>#N/A</v>
      </c>
      <c r="JS187" s="35" t="e">
        <v>#N/A</v>
      </c>
      <c r="JT187" s="35" t="e">
        <v>#N/A</v>
      </c>
      <c r="JU187" s="35" t="e">
        <v>#N/A</v>
      </c>
    </row>
    <row r="188" spans="1:281" ht="19.8" customHeight="1" x14ac:dyDescent="0.2">
      <c r="A188" s="163" t="s">
        <v>1372</v>
      </c>
      <c r="B188" s="92"/>
      <c r="C188" s="52" t="s">
        <v>1227</v>
      </c>
      <c r="D188" s="52" t="s">
        <v>1171</v>
      </c>
      <c r="E188" s="167">
        <v>2021</v>
      </c>
      <c r="F188" s="92"/>
      <c r="G188" s="89" t="s">
        <v>937</v>
      </c>
      <c r="H188" s="52" t="s">
        <v>866</v>
      </c>
      <c r="I188" s="167">
        <v>2021</v>
      </c>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t="s">
        <v>338</v>
      </c>
      <c r="CN188" s="40"/>
      <c r="CO188" s="41" t="s">
        <v>499</v>
      </c>
      <c r="CP188" s="80">
        <v>1000000000</v>
      </c>
      <c r="CQ188" s="49">
        <v>0</v>
      </c>
      <c r="CR188" s="46"/>
      <c r="CS188" s="44">
        <v>1</v>
      </c>
      <c r="CT188" s="40"/>
      <c r="CU188" s="42" t="s">
        <v>534</v>
      </c>
      <c r="CV188" s="42">
        <v>3</v>
      </c>
      <c r="CW188" s="35" t="e">
        <v>#N/A</v>
      </c>
      <c r="CX188" s="35" t="e">
        <v>#N/A</v>
      </c>
      <c r="CY188" s="71">
        <v>0</v>
      </c>
      <c r="CZ188" s="35" t="e">
        <v>#N/A</v>
      </c>
      <c r="DA188" s="26" t="s">
        <v>319</v>
      </c>
      <c r="DB188" s="35">
        <v>0</v>
      </c>
      <c r="DC188" s="35">
        <v>0</v>
      </c>
      <c r="DD188" s="35">
        <v>0</v>
      </c>
      <c r="DE188" s="35">
        <v>0</v>
      </c>
      <c r="DF188" s="35">
        <v>0</v>
      </c>
      <c r="DG188" s="35">
        <v>0</v>
      </c>
      <c r="DH188" s="35">
        <v>0</v>
      </c>
      <c r="DI188" s="35">
        <v>0</v>
      </c>
      <c r="DJ188" s="35">
        <v>0</v>
      </c>
      <c r="DK188" s="35">
        <v>0</v>
      </c>
      <c r="DL188" s="35">
        <v>0</v>
      </c>
      <c r="DM188" s="35">
        <v>0</v>
      </c>
      <c r="DN188" s="35">
        <v>0</v>
      </c>
      <c r="DO188" s="35">
        <v>0</v>
      </c>
      <c r="DP188" s="35">
        <v>0</v>
      </c>
      <c r="DQ188" s="35">
        <v>0</v>
      </c>
      <c r="DR188" s="35">
        <v>0</v>
      </c>
      <c r="DS188" s="35">
        <v>0</v>
      </c>
      <c r="DT188" s="35">
        <v>0</v>
      </c>
      <c r="DU188" s="35">
        <v>0</v>
      </c>
      <c r="DV188" s="35">
        <v>0</v>
      </c>
      <c r="DW188" s="35">
        <v>0</v>
      </c>
      <c r="DX188" s="35">
        <v>0</v>
      </c>
      <c r="DY188" s="35">
        <v>0</v>
      </c>
      <c r="DZ188" s="35">
        <v>0</v>
      </c>
      <c r="EA188" s="35">
        <v>0</v>
      </c>
      <c r="EB188" s="35">
        <v>0</v>
      </c>
      <c r="EC188" s="35">
        <v>0</v>
      </c>
      <c r="ED188" s="35">
        <v>0</v>
      </c>
      <c r="EE188" s="35">
        <v>0</v>
      </c>
      <c r="EF188" s="35">
        <v>0</v>
      </c>
      <c r="EG188" s="35">
        <v>0</v>
      </c>
      <c r="EH188" s="35">
        <v>0</v>
      </c>
      <c r="EI188" s="35">
        <v>0</v>
      </c>
      <c r="EJ188" s="35">
        <v>0</v>
      </c>
      <c r="EK188" s="35">
        <v>0</v>
      </c>
      <c r="EL188" s="35">
        <v>0</v>
      </c>
      <c r="EM188" s="35">
        <v>0</v>
      </c>
      <c r="EN188" s="35">
        <v>0</v>
      </c>
      <c r="EO188" s="35">
        <v>0</v>
      </c>
      <c r="EP188" s="35">
        <v>0</v>
      </c>
      <c r="EQ188" s="35">
        <v>0</v>
      </c>
      <c r="ER188" s="35">
        <v>0</v>
      </c>
      <c r="ES188" s="35">
        <v>0</v>
      </c>
      <c r="ET188" s="35">
        <v>0</v>
      </c>
      <c r="EU188" s="35">
        <v>0</v>
      </c>
      <c r="EV188" s="35">
        <v>0</v>
      </c>
      <c r="EW188" s="35">
        <v>0</v>
      </c>
      <c r="EX188" s="35">
        <v>0</v>
      </c>
      <c r="EY188" s="35">
        <v>0</v>
      </c>
      <c r="EZ188" s="35">
        <v>0</v>
      </c>
      <c r="FA188" s="35">
        <v>0</v>
      </c>
      <c r="FB188" s="35">
        <v>0</v>
      </c>
      <c r="FC188" s="26">
        <v>0</v>
      </c>
      <c r="FD188" s="35">
        <v>0</v>
      </c>
      <c r="FE188" s="26">
        <v>0</v>
      </c>
      <c r="FF188" s="26">
        <v>0</v>
      </c>
      <c r="FG188" s="26">
        <v>0</v>
      </c>
      <c r="FH188" s="26">
        <v>0</v>
      </c>
      <c r="FI188" s="26">
        <v>0</v>
      </c>
      <c r="FJ188" s="35">
        <v>0</v>
      </c>
      <c r="FK188" s="26">
        <v>0</v>
      </c>
      <c r="FL188" s="26">
        <v>0</v>
      </c>
      <c r="FM188" s="35">
        <v>0</v>
      </c>
      <c r="FN188" s="26">
        <v>0</v>
      </c>
      <c r="FO188" s="26">
        <v>0</v>
      </c>
      <c r="FP188" s="26">
        <v>0</v>
      </c>
      <c r="FQ188" s="26">
        <v>0</v>
      </c>
      <c r="FR188" s="26">
        <v>0</v>
      </c>
      <c r="FS188" s="26">
        <v>0</v>
      </c>
      <c r="FT188" s="35">
        <v>0</v>
      </c>
      <c r="FU188" s="26">
        <v>0</v>
      </c>
      <c r="FV188" s="26">
        <v>0</v>
      </c>
      <c r="FW188" s="26">
        <v>0</v>
      </c>
      <c r="FX188" s="26">
        <v>0</v>
      </c>
      <c r="FY188" s="26">
        <v>0</v>
      </c>
      <c r="FZ188" s="26">
        <v>0</v>
      </c>
      <c r="GA188" s="26">
        <v>0</v>
      </c>
      <c r="GB188" s="26">
        <v>0</v>
      </c>
      <c r="GC188" s="26">
        <v>0</v>
      </c>
      <c r="GD188" s="26">
        <v>0</v>
      </c>
      <c r="GE188" s="26">
        <v>0</v>
      </c>
      <c r="GF188" s="26">
        <v>0</v>
      </c>
      <c r="GG188" s="26">
        <v>0</v>
      </c>
      <c r="GH188" s="26">
        <v>0</v>
      </c>
      <c r="GI188" s="26">
        <v>0</v>
      </c>
      <c r="GJ188" s="26">
        <v>0</v>
      </c>
      <c r="GK188" s="26">
        <v>0</v>
      </c>
      <c r="GL188" s="26">
        <v>0</v>
      </c>
      <c r="GM188" s="26">
        <v>0</v>
      </c>
      <c r="GN188" s="26">
        <v>0</v>
      </c>
      <c r="GO188" s="35">
        <v>0</v>
      </c>
      <c r="GP188" s="26">
        <v>0</v>
      </c>
      <c r="GQ188" s="26">
        <v>0</v>
      </c>
      <c r="GR188" s="35">
        <v>0</v>
      </c>
      <c r="GS188" s="26">
        <v>0</v>
      </c>
      <c r="GT188" s="26">
        <v>0</v>
      </c>
      <c r="GU188" s="26">
        <v>0</v>
      </c>
      <c r="GV188" s="26">
        <v>0</v>
      </c>
      <c r="GW188" s="26">
        <v>0</v>
      </c>
      <c r="GX188" s="26">
        <v>0</v>
      </c>
      <c r="GY188" s="26">
        <v>0</v>
      </c>
      <c r="GZ188" s="26">
        <v>0</v>
      </c>
      <c r="HA188" s="26">
        <v>0</v>
      </c>
      <c r="HB188" s="26">
        <v>0</v>
      </c>
      <c r="HC188" s="26">
        <v>0</v>
      </c>
      <c r="HD188" s="26">
        <v>0</v>
      </c>
      <c r="HE188" s="26">
        <v>0</v>
      </c>
      <c r="HF188" s="26">
        <v>0</v>
      </c>
      <c r="HG188" s="26">
        <v>0</v>
      </c>
      <c r="HH188" s="26">
        <v>0</v>
      </c>
      <c r="HI188" s="26">
        <v>0</v>
      </c>
      <c r="HJ188" s="26">
        <v>0</v>
      </c>
      <c r="HK188" s="26">
        <v>0</v>
      </c>
      <c r="HL188" s="26">
        <v>0</v>
      </c>
      <c r="HM188" s="26">
        <v>0</v>
      </c>
      <c r="HN188" s="26">
        <v>0</v>
      </c>
      <c r="HO188" s="26">
        <v>0</v>
      </c>
      <c r="HP188" s="26">
        <v>0</v>
      </c>
      <c r="HQ188" s="26">
        <v>0</v>
      </c>
      <c r="HR188" s="26">
        <v>0</v>
      </c>
      <c r="HS188" s="26">
        <v>0</v>
      </c>
      <c r="HT188" s="26">
        <v>0</v>
      </c>
      <c r="HU188" s="35">
        <v>0</v>
      </c>
      <c r="HV188" s="26">
        <v>0</v>
      </c>
      <c r="HW188" s="26">
        <v>0</v>
      </c>
      <c r="HX188" s="26">
        <v>0</v>
      </c>
      <c r="HY188" s="35">
        <v>0</v>
      </c>
      <c r="HZ188" s="26">
        <v>0</v>
      </c>
      <c r="IA188" s="26">
        <v>0</v>
      </c>
      <c r="IB188" s="26">
        <v>0</v>
      </c>
      <c r="IC188" s="26">
        <v>0</v>
      </c>
      <c r="ID188" s="26">
        <v>0</v>
      </c>
      <c r="IE188" s="26">
        <v>0</v>
      </c>
      <c r="IF188" s="26">
        <v>0</v>
      </c>
      <c r="IG188" s="26" t="e">
        <v>#N/A</v>
      </c>
      <c r="IH188" s="26">
        <v>0</v>
      </c>
      <c r="II188" s="26">
        <v>0</v>
      </c>
      <c r="IJ188" s="26">
        <v>0</v>
      </c>
      <c r="IK188" s="26">
        <v>0</v>
      </c>
      <c r="IL188" s="26">
        <v>0</v>
      </c>
      <c r="IM188" s="26">
        <v>0</v>
      </c>
      <c r="IN188" s="26">
        <v>0</v>
      </c>
      <c r="IO188" s="26">
        <v>0</v>
      </c>
      <c r="IP188" s="26">
        <v>0</v>
      </c>
      <c r="IQ188" s="26">
        <v>0</v>
      </c>
      <c r="IR188" s="26">
        <v>0</v>
      </c>
      <c r="IS188" s="26">
        <v>0</v>
      </c>
      <c r="IT188" s="26">
        <v>0</v>
      </c>
      <c r="IU188" s="26">
        <v>0</v>
      </c>
      <c r="IV188" s="26">
        <v>0</v>
      </c>
      <c r="IW188" s="26">
        <v>0</v>
      </c>
      <c r="IX188" s="26">
        <v>0</v>
      </c>
      <c r="IY188" s="26">
        <v>0</v>
      </c>
      <c r="IZ188" s="26">
        <v>0</v>
      </c>
      <c r="JA188" s="35" t="e">
        <v>#N/A</v>
      </c>
      <c r="JB188" s="35" t="e">
        <v>#N/A</v>
      </c>
      <c r="JC188" s="35" t="e">
        <v>#N/A</v>
      </c>
      <c r="JD188" s="35" t="e">
        <v>#N/A</v>
      </c>
      <c r="JE188" s="35" t="e">
        <v>#N/A</v>
      </c>
      <c r="JF188" s="35" t="e">
        <v>#N/A</v>
      </c>
      <c r="JG188" s="35" t="e">
        <v>#N/A</v>
      </c>
      <c r="JH188" s="35" t="e">
        <v>#N/A</v>
      </c>
      <c r="JI188" s="35" t="e">
        <v>#N/A</v>
      </c>
      <c r="JJ188" s="35" t="e">
        <v>#N/A</v>
      </c>
      <c r="JK188" s="35" t="e">
        <v>#N/A</v>
      </c>
      <c r="JL188" s="35" t="e">
        <v>#N/A</v>
      </c>
      <c r="JM188" s="35" t="e">
        <v>#N/A</v>
      </c>
      <c r="JN188" s="35" t="e">
        <v>#N/A</v>
      </c>
      <c r="JO188" s="35" t="e">
        <v>#N/A</v>
      </c>
      <c r="JP188" s="35" t="e">
        <v>#N/A</v>
      </c>
      <c r="JQ188" s="35" t="e">
        <v>#N/A</v>
      </c>
      <c r="JR188" s="35" t="e">
        <v>#N/A</v>
      </c>
      <c r="JS188" s="35" t="e">
        <v>#N/A</v>
      </c>
      <c r="JT188" s="35" t="e">
        <v>#N/A</v>
      </c>
      <c r="JU188" s="35" t="e">
        <v>#N/A</v>
      </c>
    </row>
    <row r="189" spans="1:281" ht="19.8" customHeight="1" x14ac:dyDescent="0.2">
      <c r="A189" s="163" t="s">
        <v>1371</v>
      </c>
      <c r="B189" s="92"/>
      <c r="C189" s="52" t="s">
        <v>1227</v>
      </c>
      <c r="D189" s="52" t="s">
        <v>1170</v>
      </c>
      <c r="E189" s="167">
        <v>2022</v>
      </c>
      <c r="F189" s="92"/>
      <c r="G189" s="89" t="s">
        <v>937</v>
      </c>
      <c r="H189" s="52" t="s">
        <v>865</v>
      </c>
      <c r="I189" s="167">
        <v>2022</v>
      </c>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t="s">
        <v>338</v>
      </c>
      <c r="CN189" s="40"/>
      <c r="CO189" s="41" t="s">
        <v>499</v>
      </c>
      <c r="CP189" s="80">
        <v>1000000000</v>
      </c>
      <c r="CQ189" s="49">
        <v>0</v>
      </c>
      <c r="CR189" s="46"/>
      <c r="CS189" s="44">
        <v>1</v>
      </c>
      <c r="CT189" s="40"/>
      <c r="CU189" s="42" t="s">
        <v>534</v>
      </c>
      <c r="CV189" s="42">
        <v>3</v>
      </c>
      <c r="CW189" s="35" t="e">
        <v>#N/A</v>
      </c>
      <c r="CX189" s="35" t="e">
        <v>#N/A</v>
      </c>
      <c r="CY189" s="71">
        <v>0</v>
      </c>
      <c r="CZ189" s="35" t="e">
        <v>#N/A</v>
      </c>
      <c r="DA189" s="26" t="s">
        <v>319</v>
      </c>
      <c r="DB189" s="35">
        <v>0</v>
      </c>
      <c r="DC189" s="35">
        <v>0</v>
      </c>
      <c r="DD189" s="35">
        <v>0</v>
      </c>
      <c r="DE189" s="35">
        <v>0</v>
      </c>
      <c r="DF189" s="35">
        <v>0</v>
      </c>
      <c r="DG189" s="35">
        <v>0</v>
      </c>
      <c r="DH189" s="35">
        <v>0</v>
      </c>
      <c r="DI189" s="35">
        <v>0</v>
      </c>
      <c r="DJ189" s="35">
        <v>0</v>
      </c>
      <c r="DK189" s="35">
        <v>0</v>
      </c>
      <c r="DL189" s="35">
        <v>0</v>
      </c>
      <c r="DM189" s="35">
        <v>0</v>
      </c>
      <c r="DN189" s="35">
        <v>0</v>
      </c>
      <c r="DO189" s="35">
        <v>0</v>
      </c>
      <c r="DP189" s="35">
        <v>0</v>
      </c>
      <c r="DQ189" s="35">
        <v>0</v>
      </c>
      <c r="DR189" s="35">
        <v>0</v>
      </c>
      <c r="DS189" s="35">
        <v>0</v>
      </c>
      <c r="DT189" s="35">
        <v>0</v>
      </c>
      <c r="DU189" s="35">
        <v>0</v>
      </c>
      <c r="DV189" s="35">
        <v>0</v>
      </c>
      <c r="DW189" s="35">
        <v>0</v>
      </c>
      <c r="DX189" s="35">
        <v>0</v>
      </c>
      <c r="DY189" s="35">
        <v>0</v>
      </c>
      <c r="DZ189" s="35">
        <v>0</v>
      </c>
      <c r="EA189" s="35">
        <v>0</v>
      </c>
      <c r="EB189" s="35">
        <v>0</v>
      </c>
      <c r="EC189" s="35">
        <v>0</v>
      </c>
      <c r="ED189" s="35">
        <v>0</v>
      </c>
      <c r="EE189" s="35">
        <v>0</v>
      </c>
      <c r="EF189" s="35">
        <v>0</v>
      </c>
      <c r="EG189" s="35">
        <v>0</v>
      </c>
      <c r="EH189" s="35">
        <v>0</v>
      </c>
      <c r="EI189" s="35">
        <v>0</v>
      </c>
      <c r="EJ189" s="35">
        <v>0</v>
      </c>
      <c r="EK189" s="35">
        <v>0</v>
      </c>
      <c r="EL189" s="35">
        <v>0</v>
      </c>
      <c r="EM189" s="35">
        <v>0</v>
      </c>
      <c r="EN189" s="35">
        <v>0</v>
      </c>
      <c r="EO189" s="35">
        <v>0</v>
      </c>
      <c r="EP189" s="35">
        <v>0</v>
      </c>
      <c r="EQ189" s="35">
        <v>0</v>
      </c>
      <c r="ER189" s="35">
        <v>0</v>
      </c>
      <c r="ES189" s="35">
        <v>0</v>
      </c>
      <c r="ET189" s="35">
        <v>0</v>
      </c>
      <c r="EU189" s="35">
        <v>0</v>
      </c>
      <c r="EV189" s="35">
        <v>0</v>
      </c>
      <c r="EW189" s="35">
        <v>0</v>
      </c>
      <c r="EX189" s="35">
        <v>0</v>
      </c>
      <c r="EY189" s="35">
        <v>0</v>
      </c>
      <c r="EZ189" s="35">
        <v>0</v>
      </c>
      <c r="FA189" s="35">
        <v>0</v>
      </c>
      <c r="FB189" s="35">
        <v>0</v>
      </c>
      <c r="FC189" s="26">
        <v>0</v>
      </c>
      <c r="FD189" s="35">
        <v>0</v>
      </c>
      <c r="FE189" s="26">
        <v>0</v>
      </c>
      <c r="FF189" s="26">
        <v>0</v>
      </c>
      <c r="FG189" s="26">
        <v>0</v>
      </c>
      <c r="FH189" s="26">
        <v>0</v>
      </c>
      <c r="FI189" s="26">
        <v>0</v>
      </c>
      <c r="FJ189" s="35">
        <v>0</v>
      </c>
      <c r="FK189" s="26">
        <v>0</v>
      </c>
      <c r="FL189" s="26">
        <v>0</v>
      </c>
      <c r="FM189" s="35">
        <v>0</v>
      </c>
      <c r="FN189" s="26">
        <v>0</v>
      </c>
      <c r="FO189" s="26">
        <v>0</v>
      </c>
      <c r="FP189" s="26">
        <v>0</v>
      </c>
      <c r="FQ189" s="26">
        <v>0</v>
      </c>
      <c r="FR189" s="26">
        <v>0</v>
      </c>
      <c r="FS189" s="26">
        <v>0</v>
      </c>
      <c r="FT189" s="35">
        <v>0</v>
      </c>
      <c r="FU189" s="26">
        <v>0</v>
      </c>
      <c r="FV189" s="26">
        <v>0</v>
      </c>
      <c r="FW189" s="26">
        <v>0</v>
      </c>
      <c r="FX189" s="26">
        <v>0</v>
      </c>
      <c r="FY189" s="26">
        <v>0</v>
      </c>
      <c r="FZ189" s="26">
        <v>0</v>
      </c>
      <c r="GA189" s="26">
        <v>0</v>
      </c>
      <c r="GB189" s="26">
        <v>0</v>
      </c>
      <c r="GC189" s="26">
        <v>0</v>
      </c>
      <c r="GD189" s="26">
        <v>0</v>
      </c>
      <c r="GE189" s="26">
        <v>0</v>
      </c>
      <c r="GF189" s="26">
        <v>0</v>
      </c>
      <c r="GG189" s="26">
        <v>0</v>
      </c>
      <c r="GH189" s="26">
        <v>0</v>
      </c>
      <c r="GI189" s="26">
        <v>0</v>
      </c>
      <c r="GJ189" s="26">
        <v>0</v>
      </c>
      <c r="GK189" s="26">
        <v>0</v>
      </c>
      <c r="GL189" s="26">
        <v>0</v>
      </c>
      <c r="GM189" s="26">
        <v>0</v>
      </c>
      <c r="GN189" s="26">
        <v>0</v>
      </c>
      <c r="GO189" s="35">
        <v>0</v>
      </c>
      <c r="GP189" s="26">
        <v>0</v>
      </c>
      <c r="GQ189" s="26">
        <v>0</v>
      </c>
      <c r="GR189" s="35">
        <v>0</v>
      </c>
      <c r="GS189" s="26">
        <v>0</v>
      </c>
      <c r="GT189" s="26">
        <v>0</v>
      </c>
      <c r="GU189" s="26">
        <v>0</v>
      </c>
      <c r="GV189" s="26">
        <v>0</v>
      </c>
      <c r="GW189" s="26">
        <v>0</v>
      </c>
      <c r="GX189" s="26">
        <v>0</v>
      </c>
      <c r="GY189" s="26">
        <v>0</v>
      </c>
      <c r="GZ189" s="26">
        <v>0</v>
      </c>
      <c r="HA189" s="26">
        <v>0</v>
      </c>
      <c r="HB189" s="26">
        <v>0</v>
      </c>
      <c r="HC189" s="26">
        <v>0</v>
      </c>
      <c r="HD189" s="26">
        <v>0</v>
      </c>
      <c r="HE189" s="26">
        <v>0</v>
      </c>
      <c r="HF189" s="26">
        <v>0</v>
      </c>
      <c r="HG189" s="26">
        <v>0</v>
      </c>
      <c r="HH189" s="26">
        <v>0</v>
      </c>
      <c r="HI189" s="26">
        <v>0</v>
      </c>
      <c r="HJ189" s="26">
        <v>0</v>
      </c>
      <c r="HK189" s="26">
        <v>0</v>
      </c>
      <c r="HL189" s="26">
        <v>0</v>
      </c>
      <c r="HM189" s="26">
        <v>0</v>
      </c>
      <c r="HN189" s="26">
        <v>0</v>
      </c>
      <c r="HO189" s="26">
        <v>0</v>
      </c>
      <c r="HP189" s="26">
        <v>0</v>
      </c>
      <c r="HQ189" s="26">
        <v>0</v>
      </c>
      <c r="HR189" s="26">
        <v>0</v>
      </c>
      <c r="HS189" s="26">
        <v>0</v>
      </c>
      <c r="HT189" s="26">
        <v>0</v>
      </c>
      <c r="HU189" s="35">
        <v>0</v>
      </c>
      <c r="HV189" s="26">
        <v>0</v>
      </c>
      <c r="HW189" s="26">
        <v>0</v>
      </c>
      <c r="HX189" s="26">
        <v>0</v>
      </c>
      <c r="HY189" s="35">
        <v>0</v>
      </c>
      <c r="HZ189" s="26">
        <v>0</v>
      </c>
      <c r="IA189" s="26">
        <v>0</v>
      </c>
      <c r="IB189" s="26">
        <v>0</v>
      </c>
      <c r="IC189" s="26">
        <v>0</v>
      </c>
      <c r="ID189" s="26">
        <v>0</v>
      </c>
      <c r="IE189" s="26">
        <v>0</v>
      </c>
      <c r="IF189" s="26">
        <v>0</v>
      </c>
      <c r="IG189" s="26">
        <v>0</v>
      </c>
      <c r="IH189" s="26">
        <v>0</v>
      </c>
      <c r="II189" s="26">
        <v>0</v>
      </c>
      <c r="IJ189" s="26">
        <v>0</v>
      </c>
      <c r="IK189" s="26">
        <v>0</v>
      </c>
      <c r="IL189" s="26">
        <v>0</v>
      </c>
      <c r="IM189" s="26">
        <v>0</v>
      </c>
      <c r="IN189" s="26">
        <v>0</v>
      </c>
      <c r="IO189" s="26">
        <v>0</v>
      </c>
      <c r="IP189" s="26">
        <v>0</v>
      </c>
      <c r="IQ189" s="26">
        <v>0</v>
      </c>
      <c r="IR189" s="26">
        <v>0</v>
      </c>
      <c r="IS189" s="26">
        <v>0</v>
      </c>
      <c r="IT189" s="26">
        <v>0</v>
      </c>
      <c r="IU189" s="26">
        <v>0</v>
      </c>
      <c r="IV189" s="26">
        <v>0</v>
      </c>
      <c r="IW189" s="26">
        <v>0</v>
      </c>
      <c r="IX189" s="26">
        <v>0</v>
      </c>
      <c r="IY189" s="26">
        <v>0</v>
      </c>
      <c r="IZ189" s="26">
        <v>0</v>
      </c>
      <c r="JA189" s="35" t="e">
        <v>#N/A</v>
      </c>
      <c r="JB189" s="35" t="e">
        <v>#N/A</v>
      </c>
      <c r="JC189" s="35" t="e">
        <v>#N/A</v>
      </c>
      <c r="JD189" s="35" t="e">
        <v>#N/A</v>
      </c>
      <c r="JE189" s="35" t="e">
        <v>#N/A</v>
      </c>
      <c r="JF189" s="35" t="e">
        <v>#N/A</v>
      </c>
      <c r="JG189" s="35" t="e">
        <v>#N/A</v>
      </c>
      <c r="JH189" s="35" t="e">
        <v>#N/A</v>
      </c>
      <c r="JI189" s="35" t="e">
        <v>#N/A</v>
      </c>
      <c r="JJ189" s="35" t="e">
        <v>#N/A</v>
      </c>
      <c r="JK189" s="35" t="e">
        <v>#N/A</v>
      </c>
      <c r="JL189" s="35" t="e">
        <v>#N/A</v>
      </c>
      <c r="JM189" s="35" t="e">
        <v>#N/A</v>
      </c>
      <c r="JN189" s="35" t="e">
        <v>#N/A</v>
      </c>
      <c r="JO189" s="35" t="e">
        <v>#N/A</v>
      </c>
      <c r="JP189" s="35" t="e">
        <v>#N/A</v>
      </c>
      <c r="JQ189" s="35" t="e">
        <v>#N/A</v>
      </c>
      <c r="JR189" s="35" t="e">
        <v>#N/A</v>
      </c>
      <c r="JS189" s="35" t="e">
        <v>#N/A</v>
      </c>
      <c r="JT189" s="35" t="e">
        <v>#N/A</v>
      </c>
      <c r="JU189" s="35" t="e">
        <v>#N/A</v>
      </c>
    </row>
    <row r="190" spans="1:281" ht="19.8" customHeight="1" x14ac:dyDescent="0.2">
      <c r="A190" s="163" t="s">
        <v>1370</v>
      </c>
      <c r="B190" s="92"/>
      <c r="C190" s="52" t="s">
        <v>1227</v>
      </c>
      <c r="D190" s="52" t="s">
        <v>1169</v>
      </c>
      <c r="E190" s="167">
        <v>2023</v>
      </c>
      <c r="F190" s="92"/>
      <c r="G190" s="89" t="s">
        <v>937</v>
      </c>
      <c r="H190" s="52" t="s">
        <v>864</v>
      </c>
      <c r="I190" s="167">
        <v>2023</v>
      </c>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t="s">
        <v>338</v>
      </c>
      <c r="CN190" s="40"/>
      <c r="CO190" s="41" t="s">
        <v>499</v>
      </c>
      <c r="CP190" s="80">
        <v>1000000000</v>
      </c>
      <c r="CQ190" s="49">
        <v>0</v>
      </c>
      <c r="CR190" s="46"/>
      <c r="CS190" s="44">
        <v>1</v>
      </c>
      <c r="CT190" s="40"/>
      <c r="CU190" s="42" t="s">
        <v>534</v>
      </c>
      <c r="CV190" s="42">
        <v>3</v>
      </c>
      <c r="CW190" s="35" t="e">
        <v>#N/A</v>
      </c>
      <c r="CX190" s="35" t="e">
        <v>#N/A</v>
      </c>
      <c r="CY190" s="71">
        <v>0</v>
      </c>
      <c r="CZ190" s="35" t="e">
        <v>#N/A</v>
      </c>
      <c r="DA190" s="26" t="s">
        <v>319</v>
      </c>
      <c r="DB190" s="35">
        <v>0</v>
      </c>
      <c r="DC190" s="35">
        <v>0</v>
      </c>
      <c r="DD190" s="35">
        <v>0</v>
      </c>
      <c r="DE190" s="35">
        <v>0</v>
      </c>
      <c r="DF190" s="35">
        <v>0</v>
      </c>
      <c r="DG190" s="35">
        <v>0</v>
      </c>
      <c r="DH190" s="35">
        <v>0</v>
      </c>
      <c r="DI190" s="35">
        <v>0</v>
      </c>
      <c r="DJ190" s="35">
        <v>0</v>
      </c>
      <c r="DK190" s="35">
        <v>0</v>
      </c>
      <c r="DL190" s="35">
        <v>0</v>
      </c>
      <c r="DM190" s="35">
        <v>0</v>
      </c>
      <c r="DN190" s="35">
        <v>0</v>
      </c>
      <c r="DO190" s="35">
        <v>0</v>
      </c>
      <c r="DP190" s="35">
        <v>0</v>
      </c>
      <c r="DQ190" s="35">
        <v>0</v>
      </c>
      <c r="DR190" s="35">
        <v>0</v>
      </c>
      <c r="DS190" s="35">
        <v>0</v>
      </c>
      <c r="DT190" s="35">
        <v>0</v>
      </c>
      <c r="DU190" s="35">
        <v>0</v>
      </c>
      <c r="DV190" s="35">
        <v>0</v>
      </c>
      <c r="DW190" s="35">
        <v>0</v>
      </c>
      <c r="DX190" s="35">
        <v>0</v>
      </c>
      <c r="DY190" s="35">
        <v>0</v>
      </c>
      <c r="DZ190" s="35">
        <v>0</v>
      </c>
      <c r="EA190" s="35">
        <v>0</v>
      </c>
      <c r="EB190" s="35">
        <v>0</v>
      </c>
      <c r="EC190" s="35">
        <v>0</v>
      </c>
      <c r="ED190" s="35">
        <v>0</v>
      </c>
      <c r="EE190" s="35">
        <v>0</v>
      </c>
      <c r="EF190" s="35">
        <v>0</v>
      </c>
      <c r="EG190" s="35">
        <v>0</v>
      </c>
      <c r="EH190" s="35">
        <v>0</v>
      </c>
      <c r="EI190" s="35">
        <v>0</v>
      </c>
      <c r="EJ190" s="35">
        <v>0</v>
      </c>
      <c r="EK190" s="35">
        <v>0</v>
      </c>
      <c r="EL190" s="35">
        <v>0</v>
      </c>
      <c r="EM190" s="35">
        <v>0</v>
      </c>
      <c r="EN190" s="35">
        <v>0</v>
      </c>
      <c r="EO190" s="35">
        <v>0</v>
      </c>
      <c r="EP190" s="35">
        <v>0</v>
      </c>
      <c r="EQ190" s="35">
        <v>0</v>
      </c>
      <c r="ER190" s="35">
        <v>0</v>
      </c>
      <c r="ES190" s="35">
        <v>0</v>
      </c>
      <c r="ET190" s="35">
        <v>0</v>
      </c>
      <c r="EU190" s="35">
        <v>0</v>
      </c>
      <c r="EV190" s="35">
        <v>0</v>
      </c>
      <c r="EW190" s="35">
        <v>0</v>
      </c>
      <c r="EX190" s="35">
        <v>0</v>
      </c>
      <c r="EY190" s="35">
        <v>0</v>
      </c>
      <c r="EZ190" s="35">
        <v>0</v>
      </c>
      <c r="FA190" s="35">
        <v>0</v>
      </c>
      <c r="FB190" s="35">
        <v>0</v>
      </c>
      <c r="FC190" s="26">
        <v>0</v>
      </c>
      <c r="FD190" s="35">
        <v>0</v>
      </c>
      <c r="FE190" s="26">
        <v>0</v>
      </c>
      <c r="FF190" s="26">
        <v>0</v>
      </c>
      <c r="FG190" s="26">
        <v>0</v>
      </c>
      <c r="FH190" s="26">
        <v>0</v>
      </c>
      <c r="FI190" s="26">
        <v>0</v>
      </c>
      <c r="FJ190" s="35">
        <v>0</v>
      </c>
      <c r="FK190" s="26">
        <v>0</v>
      </c>
      <c r="FL190" s="26">
        <v>0</v>
      </c>
      <c r="FM190" s="35">
        <v>0</v>
      </c>
      <c r="FN190" s="26">
        <v>0</v>
      </c>
      <c r="FO190" s="26">
        <v>0</v>
      </c>
      <c r="FP190" s="26">
        <v>0</v>
      </c>
      <c r="FQ190" s="26">
        <v>0</v>
      </c>
      <c r="FR190" s="26">
        <v>0</v>
      </c>
      <c r="FS190" s="26">
        <v>0</v>
      </c>
      <c r="FT190" s="35">
        <v>0</v>
      </c>
      <c r="FU190" s="26">
        <v>0</v>
      </c>
      <c r="FV190" s="26">
        <v>0</v>
      </c>
      <c r="FW190" s="26">
        <v>0</v>
      </c>
      <c r="FX190" s="26">
        <v>0</v>
      </c>
      <c r="FY190" s="26">
        <v>0</v>
      </c>
      <c r="FZ190" s="26">
        <v>0</v>
      </c>
      <c r="GA190" s="26">
        <v>0</v>
      </c>
      <c r="GB190" s="26">
        <v>0</v>
      </c>
      <c r="GC190" s="26">
        <v>0</v>
      </c>
      <c r="GD190" s="26">
        <v>0</v>
      </c>
      <c r="GE190" s="26">
        <v>0</v>
      </c>
      <c r="GF190" s="26">
        <v>0</v>
      </c>
      <c r="GG190" s="26">
        <v>0</v>
      </c>
      <c r="GH190" s="26">
        <v>0</v>
      </c>
      <c r="GI190" s="26">
        <v>0</v>
      </c>
      <c r="GJ190" s="26">
        <v>0</v>
      </c>
      <c r="GK190" s="26">
        <v>0</v>
      </c>
      <c r="GL190" s="26">
        <v>0</v>
      </c>
      <c r="GM190" s="26">
        <v>0</v>
      </c>
      <c r="GN190" s="26">
        <v>0</v>
      </c>
      <c r="GO190" s="35">
        <v>0</v>
      </c>
      <c r="GP190" s="26">
        <v>0</v>
      </c>
      <c r="GQ190" s="26">
        <v>0</v>
      </c>
      <c r="GR190" s="35">
        <v>0</v>
      </c>
      <c r="GS190" s="26">
        <v>0</v>
      </c>
      <c r="GT190" s="26">
        <v>0</v>
      </c>
      <c r="GU190" s="26">
        <v>0</v>
      </c>
      <c r="GV190" s="26">
        <v>0</v>
      </c>
      <c r="GW190" s="26">
        <v>0</v>
      </c>
      <c r="GX190" s="26">
        <v>0</v>
      </c>
      <c r="GY190" s="26">
        <v>0</v>
      </c>
      <c r="GZ190" s="26">
        <v>0</v>
      </c>
      <c r="HA190" s="26">
        <v>0</v>
      </c>
      <c r="HB190" s="26">
        <v>0</v>
      </c>
      <c r="HC190" s="26">
        <v>0</v>
      </c>
      <c r="HD190" s="26">
        <v>0</v>
      </c>
      <c r="HE190" s="26">
        <v>0</v>
      </c>
      <c r="HF190" s="26">
        <v>0</v>
      </c>
      <c r="HG190" s="26">
        <v>0</v>
      </c>
      <c r="HH190" s="26">
        <v>0</v>
      </c>
      <c r="HI190" s="26">
        <v>0</v>
      </c>
      <c r="HJ190" s="26">
        <v>0</v>
      </c>
      <c r="HK190" s="26">
        <v>0</v>
      </c>
      <c r="HL190" s="26">
        <v>0</v>
      </c>
      <c r="HM190" s="26">
        <v>0</v>
      </c>
      <c r="HN190" s="26">
        <v>0</v>
      </c>
      <c r="HO190" s="26">
        <v>0</v>
      </c>
      <c r="HP190" s="26">
        <v>0</v>
      </c>
      <c r="HQ190" s="26">
        <v>0</v>
      </c>
      <c r="HR190" s="26">
        <v>0</v>
      </c>
      <c r="HS190" s="26">
        <v>0</v>
      </c>
      <c r="HT190" s="26">
        <v>0</v>
      </c>
      <c r="HU190" s="35">
        <v>0</v>
      </c>
      <c r="HV190" s="26">
        <v>0</v>
      </c>
      <c r="HW190" s="26">
        <v>0</v>
      </c>
      <c r="HX190" s="26">
        <v>0</v>
      </c>
      <c r="HY190" s="35">
        <v>0</v>
      </c>
      <c r="HZ190" s="26">
        <v>0</v>
      </c>
      <c r="IA190" s="26">
        <v>0</v>
      </c>
      <c r="IB190" s="26">
        <v>0</v>
      </c>
      <c r="IC190" s="26">
        <v>0</v>
      </c>
      <c r="ID190" s="26">
        <v>0</v>
      </c>
      <c r="IE190" s="26">
        <v>0</v>
      </c>
      <c r="IF190" s="26">
        <v>0</v>
      </c>
      <c r="IG190" s="26">
        <v>0</v>
      </c>
      <c r="IH190" s="26">
        <v>0</v>
      </c>
      <c r="II190" s="26">
        <v>0</v>
      </c>
      <c r="IJ190" s="26">
        <v>0</v>
      </c>
      <c r="IK190" s="26">
        <v>0</v>
      </c>
      <c r="IL190" s="26">
        <v>0</v>
      </c>
      <c r="IM190" s="26">
        <v>0</v>
      </c>
      <c r="IN190" s="26">
        <v>0</v>
      </c>
      <c r="IO190" s="26">
        <v>0</v>
      </c>
      <c r="IP190" s="26">
        <v>0</v>
      </c>
      <c r="IQ190" s="26">
        <v>0</v>
      </c>
      <c r="IR190" s="26">
        <v>0</v>
      </c>
      <c r="IS190" s="26">
        <v>0</v>
      </c>
      <c r="IT190" s="26">
        <v>0</v>
      </c>
      <c r="IU190" s="26">
        <v>0</v>
      </c>
      <c r="IV190" s="26">
        <v>0</v>
      </c>
      <c r="IW190" s="26">
        <v>0</v>
      </c>
      <c r="IX190" s="26">
        <v>0</v>
      </c>
      <c r="IY190" s="26">
        <v>0</v>
      </c>
      <c r="IZ190" s="26">
        <v>0</v>
      </c>
      <c r="JA190" s="35" t="e">
        <v>#N/A</v>
      </c>
      <c r="JB190" s="35" t="e">
        <v>#N/A</v>
      </c>
      <c r="JC190" s="35" t="e">
        <v>#N/A</v>
      </c>
      <c r="JD190" s="35" t="e">
        <v>#N/A</v>
      </c>
      <c r="JE190" s="35" t="e">
        <v>#N/A</v>
      </c>
      <c r="JF190" s="35" t="e">
        <v>#N/A</v>
      </c>
      <c r="JG190" s="35" t="e">
        <v>#N/A</v>
      </c>
      <c r="JH190" s="35" t="e">
        <v>#N/A</v>
      </c>
      <c r="JI190" s="35" t="e">
        <v>#N/A</v>
      </c>
      <c r="JJ190" s="35" t="e">
        <v>#N/A</v>
      </c>
      <c r="JK190" s="35" t="e">
        <v>#N/A</v>
      </c>
      <c r="JL190" s="35" t="e">
        <v>#N/A</v>
      </c>
      <c r="JM190" s="35" t="e">
        <v>#N/A</v>
      </c>
      <c r="JN190" s="35" t="e">
        <v>#N/A</v>
      </c>
      <c r="JO190" s="35" t="e">
        <v>#N/A</v>
      </c>
      <c r="JP190" s="35" t="e">
        <v>#N/A</v>
      </c>
      <c r="JQ190" s="35" t="e">
        <v>#N/A</v>
      </c>
      <c r="JR190" s="35" t="e">
        <v>#N/A</v>
      </c>
      <c r="JS190" s="35" t="e">
        <v>#N/A</v>
      </c>
      <c r="JT190" s="35" t="e">
        <v>#N/A</v>
      </c>
      <c r="JU190" s="35" t="e">
        <v>#N/A</v>
      </c>
    </row>
    <row r="191" spans="1:281" ht="19.8" customHeight="1" x14ac:dyDescent="0.2">
      <c r="A191" s="163" t="s">
        <v>1369</v>
      </c>
      <c r="B191" s="92"/>
      <c r="C191" s="52" t="s">
        <v>1227</v>
      </c>
      <c r="D191" s="52" t="s">
        <v>1168</v>
      </c>
      <c r="E191" s="167">
        <v>2024</v>
      </c>
      <c r="F191" s="92"/>
      <c r="G191" s="89" t="s">
        <v>937</v>
      </c>
      <c r="H191" s="52" t="s">
        <v>863</v>
      </c>
      <c r="I191" s="167">
        <v>2024</v>
      </c>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t="s">
        <v>338</v>
      </c>
      <c r="CN191" s="40"/>
      <c r="CO191" s="41" t="s">
        <v>499</v>
      </c>
      <c r="CP191" s="80">
        <v>1000000000</v>
      </c>
      <c r="CQ191" s="49">
        <v>0</v>
      </c>
      <c r="CR191" s="46"/>
      <c r="CS191" s="44">
        <v>1</v>
      </c>
      <c r="CT191" s="40"/>
      <c r="CU191" s="42" t="s">
        <v>534</v>
      </c>
      <c r="CV191" s="42">
        <v>3</v>
      </c>
      <c r="CW191" s="35" t="e">
        <v>#N/A</v>
      </c>
      <c r="CX191" s="35" t="e">
        <v>#N/A</v>
      </c>
      <c r="CY191" s="71">
        <v>0</v>
      </c>
      <c r="CZ191" s="35" t="e">
        <v>#N/A</v>
      </c>
      <c r="DA191" s="26" t="s">
        <v>319</v>
      </c>
      <c r="DB191" s="35">
        <v>0</v>
      </c>
      <c r="DC191" s="35">
        <v>0</v>
      </c>
      <c r="DD191" s="35">
        <v>0</v>
      </c>
      <c r="DE191" s="35">
        <v>0</v>
      </c>
      <c r="DF191" s="35">
        <v>0</v>
      </c>
      <c r="DG191" s="35">
        <v>0</v>
      </c>
      <c r="DH191" s="35">
        <v>0</v>
      </c>
      <c r="DI191" s="35">
        <v>0</v>
      </c>
      <c r="DJ191" s="35">
        <v>0</v>
      </c>
      <c r="DK191" s="35">
        <v>0</v>
      </c>
      <c r="DL191" s="35">
        <v>0</v>
      </c>
      <c r="DM191" s="35">
        <v>0</v>
      </c>
      <c r="DN191" s="35">
        <v>0</v>
      </c>
      <c r="DO191" s="35">
        <v>0</v>
      </c>
      <c r="DP191" s="35">
        <v>0</v>
      </c>
      <c r="DQ191" s="35">
        <v>0</v>
      </c>
      <c r="DR191" s="35">
        <v>0</v>
      </c>
      <c r="DS191" s="35">
        <v>0</v>
      </c>
      <c r="DT191" s="35">
        <v>0</v>
      </c>
      <c r="DU191" s="35">
        <v>0</v>
      </c>
      <c r="DV191" s="35">
        <v>0</v>
      </c>
      <c r="DW191" s="35">
        <v>0</v>
      </c>
      <c r="DX191" s="35">
        <v>0</v>
      </c>
      <c r="DY191" s="35">
        <v>0</v>
      </c>
      <c r="DZ191" s="35">
        <v>0</v>
      </c>
      <c r="EA191" s="35">
        <v>0</v>
      </c>
      <c r="EB191" s="35">
        <v>0</v>
      </c>
      <c r="EC191" s="35">
        <v>0</v>
      </c>
      <c r="ED191" s="35">
        <v>0</v>
      </c>
      <c r="EE191" s="35">
        <v>0</v>
      </c>
      <c r="EF191" s="35">
        <v>0</v>
      </c>
      <c r="EG191" s="35">
        <v>0</v>
      </c>
      <c r="EH191" s="35">
        <v>0</v>
      </c>
      <c r="EI191" s="35">
        <v>0</v>
      </c>
      <c r="EJ191" s="35">
        <v>0</v>
      </c>
      <c r="EK191" s="35">
        <v>0</v>
      </c>
      <c r="EL191" s="35">
        <v>0</v>
      </c>
      <c r="EM191" s="35">
        <v>0</v>
      </c>
      <c r="EN191" s="35">
        <v>0</v>
      </c>
      <c r="EO191" s="35">
        <v>0</v>
      </c>
      <c r="EP191" s="35">
        <v>0</v>
      </c>
      <c r="EQ191" s="35">
        <v>0</v>
      </c>
      <c r="ER191" s="35">
        <v>0</v>
      </c>
      <c r="ES191" s="35">
        <v>0</v>
      </c>
      <c r="ET191" s="35">
        <v>0</v>
      </c>
      <c r="EU191" s="35">
        <v>0</v>
      </c>
      <c r="EV191" s="35">
        <v>0</v>
      </c>
      <c r="EW191" s="35">
        <v>0</v>
      </c>
      <c r="EX191" s="35">
        <v>0</v>
      </c>
      <c r="EY191" s="35">
        <v>0</v>
      </c>
      <c r="EZ191" s="35">
        <v>0</v>
      </c>
      <c r="FA191" s="35">
        <v>0</v>
      </c>
      <c r="FB191" s="35">
        <v>0</v>
      </c>
      <c r="FC191" s="26">
        <v>0</v>
      </c>
      <c r="FD191" s="35">
        <v>0</v>
      </c>
      <c r="FE191" s="26">
        <v>0</v>
      </c>
      <c r="FF191" s="26">
        <v>0</v>
      </c>
      <c r="FG191" s="26">
        <v>0</v>
      </c>
      <c r="FH191" s="26">
        <v>0</v>
      </c>
      <c r="FI191" s="26">
        <v>0</v>
      </c>
      <c r="FJ191" s="35">
        <v>0</v>
      </c>
      <c r="FK191" s="26">
        <v>0</v>
      </c>
      <c r="FL191" s="26">
        <v>0</v>
      </c>
      <c r="FM191" s="35">
        <v>0</v>
      </c>
      <c r="FN191" s="26">
        <v>0</v>
      </c>
      <c r="FO191" s="26">
        <v>0</v>
      </c>
      <c r="FP191" s="26">
        <v>0</v>
      </c>
      <c r="FQ191" s="26">
        <v>0</v>
      </c>
      <c r="FR191" s="26">
        <v>0</v>
      </c>
      <c r="FS191" s="26">
        <v>0</v>
      </c>
      <c r="FT191" s="35">
        <v>0</v>
      </c>
      <c r="FU191" s="26">
        <v>0</v>
      </c>
      <c r="FV191" s="26">
        <v>0</v>
      </c>
      <c r="FW191" s="26">
        <v>0</v>
      </c>
      <c r="FX191" s="26">
        <v>0</v>
      </c>
      <c r="FY191" s="26">
        <v>0</v>
      </c>
      <c r="FZ191" s="26">
        <v>0</v>
      </c>
      <c r="GA191" s="26">
        <v>0</v>
      </c>
      <c r="GB191" s="26">
        <v>0</v>
      </c>
      <c r="GC191" s="26">
        <v>0</v>
      </c>
      <c r="GD191" s="26">
        <v>0</v>
      </c>
      <c r="GE191" s="26">
        <v>0</v>
      </c>
      <c r="GF191" s="26">
        <v>0</v>
      </c>
      <c r="GG191" s="26">
        <v>0</v>
      </c>
      <c r="GH191" s="26">
        <v>0</v>
      </c>
      <c r="GI191" s="26">
        <v>0</v>
      </c>
      <c r="GJ191" s="26">
        <v>0</v>
      </c>
      <c r="GK191" s="26">
        <v>0</v>
      </c>
      <c r="GL191" s="26">
        <v>0</v>
      </c>
      <c r="GM191" s="26">
        <v>0</v>
      </c>
      <c r="GN191" s="26">
        <v>0</v>
      </c>
      <c r="GO191" s="35">
        <v>0</v>
      </c>
      <c r="GP191" s="26">
        <v>0</v>
      </c>
      <c r="GQ191" s="26">
        <v>0</v>
      </c>
      <c r="GR191" s="35">
        <v>0</v>
      </c>
      <c r="GS191" s="26">
        <v>0</v>
      </c>
      <c r="GT191" s="26">
        <v>0</v>
      </c>
      <c r="GU191" s="26">
        <v>0</v>
      </c>
      <c r="GV191" s="26">
        <v>0</v>
      </c>
      <c r="GW191" s="26">
        <v>0</v>
      </c>
      <c r="GX191" s="26">
        <v>0</v>
      </c>
      <c r="GY191" s="26">
        <v>0</v>
      </c>
      <c r="GZ191" s="26">
        <v>0</v>
      </c>
      <c r="HA191" s="26">
        <v>0</v>
      </c>
      <c r="HB191" s="26">
        <v>0</v>
      </c>
      <c r="HC191" s="26">
        <v>0</v>
      </c>
      <c r="HD191" s="26">
        <v>0</v>
      </c>
      <c r="HE191" s="26">
        <v>0</v>
      </c>
      <c r="HF191" s="26">
        <v>0</v>
      </c>
      <c r="HG191" s="26">
        <v>0</v>
      </c>
      <c r="HH191" s="26">
        <v>0</v>
      </c>
      <c r="HI191" s="26">
        <v>0</v>
      </c>
      <c r="HJ191" s="26">
        <v>0</v>
      </c>
      <c r="HK191" s="26">
        <v>0</v>
      </c>
      <c r="HL191" s="26">
        <v>0</v>
      </c>
      <c r="HM191" s="26">
        <v>0</v>
      </c>
      <c r="HN191" s="26">
        <v>0</v>
      </c>
      <c r="HO191" s="26">
        <v>0</v>
      </c>
      <c r="HP191" s="26">
        <v>0</v>
      </c>
      <c r="HQ191" s="26">
        <v>0</v>
      </c>
      <c r="HR191" s="26">
        <v>0</v>
      </c>
      <c r="HS191" s="26">
        <v>0</v>
      </c>
      <c r="HT191" s="26">
        <v>0</v>
      </c>
      <c r="HU191" s="35">
        <v>0</v>
      </c>
      <c r="HV191" s="26">
        <v>0</v>
      </c>
      <c r="HW191" s="26">
        <v>0</v>
      </c>
      <c r="HX191" s="26">
        <v>0</v>
      </c>
      <c r="HY191" s="35">
        <v>0</v>
      </c>
      <c r="HZ191" s="26">
        <v>0</v>
      </c>
      <c r="IA191" s="26">
        <v>0</v>
      </c>
      <c r="IB191" s="26">
        <v>0</v>
      </c>
      <c r="IC191" s="26">
        <v>0</v>
      </c>
      <c r="ID191" s="26">
        <v>0</v>
      </c>
      <c r="IE191" s="26">
        <v>0</v>
      </c>
      <c r="IF191" s="26">
        <v>0</v>
      </c>
      <c r="IG191" s="26">
        <v>0</v>
      </c>
      <c r="IH191" s="26">
        <v>0</v>
      </c>
      <c r="II191" s="26">
        <v>0</v>
      </c>
      <c r="IJ191" s="26">
        <v>0</v>
      </c>
      <c r="IK191" s="26">
        <v>0</v>
      </c>
      <c r="IL191" s="26">
        <v>0</v>
      </c>
      <c r="IM191" s="26">
        <v>0</v>
      </c>
      <c r="IN191" s="26">
        <v>0</v>
      </c>
      <c r="IO191" s="26">
        <v>0</v>
      </c>
      <c r="IP191" s="26">
        <v>0</v>
      </c>
      <c r="IQ191" s="26">
        <v>0</v>
      </c>
      <c r="IR191" s="26">
        <v>0</v>
      </c>
      <c r="IS191" s="26">
        <v>0</v>
      </c>
      <c r="IT191" s="26">
        <v>0</v>
      </c>
      <c r="IU191" s="26">
        <v>0</v>
      </c>
      <c r="IV191" s="26">
        <v>0</v>
      </c>
      <c r="IW191" s="26">
        <v>0</v>
      </c>
      <c r="IX191" s="26">
        <v>0</v>
      </c>
      <c r="IY191" s="26">
        <v>0</v>
      </c>
      <c r="IZ191" s="26">
        <v>0</v>
      </c>
      <c r="JA191" s="35" t="e">
        <v>#N/A</v>
      </c>
      <c r="JB191" s="35" t="e">
        <v>#N/A</v>
      </c>
      <c r="JC191" s="35" t="e">
        <v>#N/A</v>
      </c>
      <c r="JD191" s="35" t="e">
        <v>#N/A</v>
      </c>
      <c r="JE191" s="35" t="e">
        <v>#N/A</v>
      </c>
      <c r="JF191" s="35" t="e">
        <v>#N/A</v>
      </c>
      <c r="JG191" s="35" t="e">
        <v>#N/A</v>
      </c>
      <c r="JH191" s="35" t="e">
        <v>#N/A</v>
      </c>
      <c r="JI191" s="35" t="e">
        <v>#N/A</v>
      </c>
      <c r="JJ191" s="35" t="e">
        <v>#N/A</v>
      </c>
      <c r="JK191" s="35" t="e">
        <v>#N/A</v>
      </c>
      <c r="JL191" s="35" t="e">
        <v>#N/A</v>
      </c>
      <c r="JM191" s="35" t="e">
        <v>#N/A</v>
      </c>
      <c r="JN191" s="35" t="e">
        <v>#N/A</v>
      </c>
      <c r="JO191" s="35" t="e">
        <v>#N/A</v>
      </c>
      <c r="JP191" s="35" t="e">
        <v>#N/A</v>
      </c>
      <c r="JQ191" s="35" t="e">
        <v>#N/A</v>
      </c>
      <c r="JR191" s="35" t="e">
        <v>#N/A</v>
      </c>
      <c r="JS191" s="35" t="e">
        <v>#N/A</v>
      </c>
      <c r="JT191" s="35" t="e">
        <v>#N/A</v>
      </c>
      <c r="JU191" s="35" t="e">
        <v>#N/A</v>
      </c>
    </row>
    <row r="192" spans="1:281" ht="19.8" customHeight="1" x14ac:dyDescent="0.2">
      <c r="A192" s="163" t="s">
        <v>1368</v>
      </c>
      <c r="B192" s="92"/>
      <c r="C192" s="52" t="s">
        <v>1227</v>
      </c>
      <c r="D192" s="52" t="s">
        <v>1167</v>
      </c>
      <c r="E192" s="167">
        <v>2025</v>
      </c>
      <c r="F192" s="92"/>
      <c r="G192" s="89" t="s">
        <v>937</v>
      </c>
      <c r="H192" s="52" t="s">
        <v>862</v>
      </c>
      <c r="I192" s="167">
        <v>2025</v>
      </c>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t="s">
        <v>338</v>
      </c>
      <c r="CN192" s="40"/>
      <c r="CO192" s="41" t="s">
        <v>499</v>
      </c>
      <c r="CP192" s="80">
        <v>1000000000</v>
      </c>
      <c r="CQ192" s="49">
        <v>0</v>
      </c>
      <c r="CR192" s="46"/>
      <c r="CS192" s="44">
        <v>1</v>
      </c>
      <c r="CT192" s="40"/>
      <c r="CU192" s="42" t="s">
        <v>534</v>
      </c>
      <c r="CV192" s="42">
        <v>3</v>
      </c>
      <c r="CW192" s="35" t="e">
        <v>#N/A</v>
      </c>
      <c r="CX192" s="35" t="e">
        <v>#N/A</v>
      </c>
      <c r="CY192" s="71">
        <v>0</v>
      </c>
      <c r="CZ192" s="35" t="e">
        <v>#N/A</v>
      </c>
      <c r="DA192" s="26" t="s">
        <v>319</v>
      </c>
      <c r="DB192" s="35">
        <v>0</v>
      </c>
      <c r="DC192" s="35">
        <v>0</v>
      </c>
      <c r="DD192" s="35">
        <v>0</v>
      </c>
      <c r="DE192" s="35">
        <v>0</v>
      </c>
      <c r="DF192" s="35">
        <v>0</v>
      </c>
      <c r="DG192" s="35">
        <v>0</v>
      </c>
      <c r="DH192" s="35">
        <v>0</v>
      </c>
      <c r="DI192" s="35">
        <v>0</v>
      </c>
      <c r="DJ192" s="35">
        <v>0</v>
      </c>
      <c r="DK192" s="35">
        <v>0</v>
      </c>
      <c r="DL192" s="35">
        <v>0</v>
      </c>
      <c r="DM192" s="35">
        <v>0</v>
      </c>
      <c r="DN192" s="35">
        <v>0</v>
      </c>
      <c r="DO192" s="35">
        <v>0</v>
      </c>
      <c r="DP192" s="35">
        <v>0</v>
      </c>
      <c r="DQ192" s="35">
        <v>0</v>
      </c>
      <c r="DR192" s="35">
        <v>0</v>
      </c>
      <c r="DS192" s="35">
        <v>0</v>
      </c>
      <c r="DT192" s="35">
        <v>0</v>
      </c>
      <c r="DU192" s="35">
        <v>0</v>
      </c>
      <c r="DV192" s="35">
        <v>0</v>
      </c>
      <c r="DW192" s="35">
        <v>0</v>
      </c>
      <c r="DX192" s="35">
        <v>0</v>
      </c>
      <c r="DY192" s="35">
        <v>0</v>
      </c>
      <c r="DZ192" s="35">
        <v>0</v>
      </c>
      <c r="EA192" s="35">
        <v>0</v>
      </c>
      <c r="EB192" s="35">
        <v>0</v>
      </c>
      <c r="EC192" s="35">
        <v>0</v>
      </c>
      <c r="ED192" s="35">
        <v>0</v>
      </c>
      <c r="EE192" s="35">
        <v>0</v>
      </c>
      <c r="EF192" s="35">
        <v>0</v>
      </c>
      <c r="EG192" s="35">
        <v>0</v>
      </c>
      <c r="EH192" s="35">
        <v>0</v>
      </c>
      <c r="EI192" s="35">
        <v>0</v>
      </c>
      <c r="EJ192" s="35">
        <v>0</v>
      </c>
      <c r="EK192" s="35">
        <v>0</v>
      </c>
      <c r="EL192" s="35">
        <v>0</v>
      </c>
      <c r="EM192" s="35">
        <v>0</v>
      </c>
      <c r="EN192" s="35">
        <v>0</v>
      </c>
      <c r="EO192" s="35">
        <v>0</v>
      </c>
      <c r="EP192" s="35">
        <v>0</v>
      </c>
      <c r="EQ192" s="35">
        <v>0</v>
      </c>
      <c r="ER192" s="35">
        <v>0</v>
      </c>
      <c r="ES192" s="35">
        <v>0</v>
      </c>
      <c r="ET192" s="35">
        <v>0</v>
      </c>
      <c r="EU192" s="35">
        <v>0</v>
      </c>
      <c r="EV192" s="35">
        <v>0</v>
      </c>
      <c r="EW192" s="35">
        <v>0</v>
      </c>
      <c r="EX192" s="35">
        <v>0</v>
      </c>
      <c r="EY192" s="35">
        <v>0</v>
      </c>
      <c r="EZ192" s="35">
        <v>0</v>
      </c>
      <c r="FA192" s="35">
        <v>0</v>
      </c>
      <c r="FB192" s="35">
        <v>0</v>
      </c>
      <c r="FC192" s="26">
        <v>0</v>
      </c>
      <c r="FD192" s="35">
        <v>0</v>
      </c>
      <c r="FE192" s="26">
        <v>0</v>
      </c>
      <c r="FF192" s="26">
        <v>0</v>
      </c>
      <c r="FG192" s="26">
        <v>0</v>
      </c>
      <c r="FH192" s="26">
        <v>0</v>
      </c>
      <c r="FI192" s="26">
        <v>0</v>
      </c>
      <c r="FJ192" s="35">
        <v>0</v>
      </c>
      <c r="FK192" s="26">
        <v>0</v>
      </c>
      <c r="FL192" s="26">
        <v>0</v>
      </c>
      <c r="FM192" s="35">
        <v>0</v>
      </c>
      <c r="FN192" s="26">
        <v>0</v>
      </c>
      <c r="FO192" s="26">
        <v>0</v>
      </c>
      <c r="FP192" s="26">
        <v>0</v>
      </c>
      <c r="FQ192" s="26">
        <v>0</v>
      </c>
      <c r="FR192" s="26">
        <v>0</v>
      </c>
      <c r="FS192" s="26">
        <v>0</v>
      </c>
      <c r="FT192" s="35">
        <v>0</v>
      </c>
      <c r="FU192" s="26">
        <v>0</v>
      </c>
      <c r="FV192" s="26">
        <v>0</v>
      </c>
      <c r="FW192" s="26">
        <v>0</v>
      </c>
      <c r="FX192" s="26">
        <v>0</v>
      </c>
      <c r="FY192" s="26">
        <v>0</v>
      </c>
      <c r="FZ192" s="26">
        <v>0</v>
      </c>
      <c r="GA192" s="26">
        <v>0</v>
      </c>
      <c r="GB192" s="26">
        <v>0</v>
      </c>
      <c r="GC192" s="26">
        <v>0</v>
      </c>
      <c r="GD192" s="26">
        <v>0</v>
      </c>
      <c r="GE192" s="26">
        <v>0</v>
      </c>
      <c r="GF192" s="26">
        <v>0</v>
      </c>
      <c r="GG192" s="26">
        <v>0</v>
      </c>
      <c r="GH192" s="26">
        <v>0</v>
      </c>
      <c r="GI192" s="26">
        <v>0</v>
      </c>
      <c r="GJ192" s="26">
        <v>0</v>
      </c>
      <c r="GK192" s="26">
        <v>0</v>
      </c>
      <c r="GL192" s="26">
        <v>0</v>
      </c>
      <c r="GM192" s="26">
        <v>0</v>
      </c>
      <c r="GN192" s="26">
        <v>0</v>
      </c>
      <c r="GO192" s="35">
        <v>0</v>
      </c>
      <c r="GP192" s="26">
        <v>0</v>
      </c>
      <c r="GQ192" s="26">
        <v>0</v>
      </c>
      <c r="GR192" s="35">
        <v>0</v>
      </c>
      <c r="GS192" s="26">
        <v>0</v>
      </c>
      <c r="GT192" s="26">
        <v>0</v>
      </c>
      <c r="GU192" s="26">
        <v>0</v>
      </c>
      <c r="GV192" s="26">
        <v>0</v>
      </c>
      <c r="GW192" s="26">
        <v>0</v>
      </c>
      <c r="GX192" s="26">
        <v>0</v>
      </c>
      <c r="GY192" s="26">
        <v>0</v>
      </c>
      <c r="GZ192" s="26">
        <v>0</v>
      </c>
      <c r="HA192" s="26">
        <v>0</v>
      </c>
      <c r="HB192" s="26">
        <v>0</v>
      </c>
      <c r="HC192" s="26">
        <v>0</v>
      </c>
      <c r="HD192" s="26">
        <v>0</v>
      </c>
      <c r="HE192" s="26">
        <v>0</v>
      </c>
      <c r="HF192" s="26">
        <v>0</v>
      </c>
      <c r="HG192" s="26">
        <v>0</v>
      </c>
      <c r="HH192" s="26">
        <v>0</v>
      </c>
      <c r="HI192" s="26">
        <v>0</v>
      </c>
      <c r="HJ192" s="26">
        <v>0</v>
      </c>
      <c r="HK192" s="26">
        <v>0</v>
      </c>
      <c r="HL192" s="26">
        <v>0</v>
      </c>
      <c r="HM192" s="26">
        <v>0</v>
      </c>
      <c r="HN192" s="26">
        <v>0</v>
      </c>
      <c r="HO192" s="26">
        <v>0</v>
      </c>
      <c r="HP192" s="26">
        <v>0</v>
      </c>
      <c r="HQ192" s="26">
        <v>0</v>
      </c>
      <c r="HR192" s="26">
        <v>0</v>
      </c>
      <c r="HS192" s="26">
        <v>0</v>
      </c>
      <c r="HT192" s="26">
        <v>0</v>
      </c>
      <c r="HU192" s="35">
        <v>0</v>
      </c>
      <c r="HV192" s="26">
        <v>0</v>
      </c>
      <c r="HW192" s="26">
        <v>0</v>
      </c>
      <c r="HX192" s="26">
        <v>0</v>
      </c>
      <c r="HY192" s="35">
        <v>0</v>
      </c>
      <c r="HZ192" s="26">
        <v>0</v>
      </c>
      <c r="IA192" s="26">
        <v>0</v>
      </c>
      <c r="IB192" s="26">
        <v>0</v>
      </c>
      <c r="IC192" s="26">
        <v>0</v>
      </c>
      <c r="ID192" s="26">
        <v>0</v>
      </c>
      <c r="IE192" s="26">
        <v>0</v>
      </c>
      <c r="IF192" s="26">
        <v>0</v>
      </c>
      <c r="IG192" s="26">
        <v>0</v>
      </c>
      <c r="IH192" s="26">
        <v>0</v>
      </c>
      <c r="II192" s="26">
        <v>0</v>
      </c>
      <c r="IJ192" s="26">
        <v>0</v>
      </c>
      <c r="IK192" s="26">
        <v>0</v>
      </c>
      <c r="IL192" s="26">
        <v>0</v>
      </c>
      <c r="IM192" s="26">
        <v>0</v>
      </c>
      <c r="IN192" s="26">
        <v>0</v>
      </c>
      <c r="IO192" s="26">
        <v>0</v>
      </c>
      <c r="IP192" s="26">
        <v>0</v>
      </c>
      <c r="IQ192" s="26">
        <v>0</v>
      </c>
      <c r="IR192" s="26">
        <v>0</v>
      </c>
      <c r="IS192" s="26">
        <v>0</v>
      </c>
      <c r="IT192" s="26">
        <v>0</v>
      </c>
      <c r="IU192" s="26">
        <v>0</v>
      </c>
      <c r="IV192" s="26">
        <v>0</v>
      </c>
      <c r="IW192" s="26">
        <v>0</v>
      </c>
      <c r="IX192" s="26">
        <v>0</v>
      </c>
      <c r="IY192" s="26">
        <v>0</v>
      </c>
      <c r="IZ192" s="26">
        <v>0</v>
      </c>
      <c r="JA192" s="35" t="e">
        <v>#N/A</v>
      </c>
      <c r="JB192" s="35" t="e">
        <v>#N/A</v>
      </c>
      <c r="JC192" s="35" t="e">
        <v>#N/A</v>
      </c>
      <c r="JD192" s="35" t="e">
        <v>#N/A</v>
      </c>
      <c r="JE192" s="35" t="e">
        <v>#N/A</v>
      </c>
      <c r="JF192" s="35" t="e">
        <v>#N/A</v>
      </c>
      <c r="JG192" s="35" t="e">
        <v>#N/A</v>
      </c>
      <c r="JH192" s="35" t="e">
        <v>#N/A</v>
      </c>
      <c r="JI192" s="35" t="e">
        <v>#N/A</v>
      </c>
      <c r="JJ192" s="35" t="e">
        <v>#N/A</v>
      </c>
      <c r="JK192" s="35" t="e">
        <v>#N/A</v>
      </c>
      <c r="JL192" s="35" t="e">
        <v>#N/A</v>
      </c>
      <c r="JM192" s="35" t="e">
        <v>#N/A</v>
      </c>
      <c r="JN192" s="35" t="e">
        <v>#N/A</v>
      </c>
      <c r="JO192" s="35" t="e">
        <v>#N/A</v>
      </c>
      <c r="JP192" s="35" t="e">
        <v>#N/A</v>
      </c>
      <c r="JQ192" s="35" t="e">
        <v>#N/A</v>
      </c>
      <c r="JR192" s="35" t="e">
        <v>#N/A</v>
      </c>
      <c r="JS192" s="35" t="e">
        <v>#N/A</v>
      </c>
      <c r="JT192" s="35" t="e">
        <v>#N/A</v>
      </c>
      <c r="JU192" s="35" t="e">
        <v>#N/A</v>
      </c>
    </row>
    <row r="193" spans="1:281" ht="19.8" customHeight="1" x14ac:dyDescent="0.2">
      <c r="A193" s="163" t="s">
        <v>1367</v>
      </c>
      <c r="B193" s="92"/>
      <c r="C193" s="52" t="s">
        <v>1227</v>
      </c>
      <c r="D193" s="52" t="s">
        <v>1166</v>
      </c>
      <c r="E193" s="167">
        <v>2026</v>
      </c>
      <c r="F193" s="92"/>
      <c r="G193" s="89" t="s">
        <v>937</v>
      </c>
      <c r="H193" s="52" t="s">
        <v>861</v>
      </c>
      <c r="I193" s="167">
        <v>2026</v>
      </c>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t="s">
        <v>338</v>
      </c>
      <c r="CN193" s="40"/>
      <c r="CO193" s="41" t="s">
        <v>499</v>
      </c>
      <c r="CP193" s="80">
        <v>1000000000</v>
      </c>
      <c r="CQ193" s="49">
        <v>0</v>
      </c>
      <c r="CR193" s="46"/>
      <c r="CS193" s="44">
        <v>1</v>
      </c>
      <c r="CT193" s="40"/>
      <c r="CU193" s="42" t="s">
        <v>534</v>
      </c>
      <c r="CV193" s="42">
        <v>3</v>
      </c>
      <c r="CW193" s="35" t="e">
        <v>#N/A</v>
      </c>
      <c r="CX193" s="35" t="e">
        <v>#N/A</v>
      </c>
      <c r="CY193" s="71">
        <v>0</v>
      </c>
      <c r="CZ193" s="35" t="e">
        <v>#N/A</v>
      </c>
      <c r="DA193" s="26" t="s">
        <v>319</v>
      </c>
      <c r="DB193" s="35">
        <v>0</v>
      </c>
      <c r="DC193" s="35">
        <v>0</v>
      </c>
      <c r="DD193" s="35">
        <v>0</v>
      </c>
      <c r="DE193" s="35">
        <v>0</v>
      </c>
      <c r="DF193" s="35">
        <v>0</v>
      </c>
      <c r="DG193" s="35">
        <v>0</v>
      </c>
      <c r="DH193" s="35">
        <v>0</v>
      </c>
      <c r="DI193" s="35">
        <v>0</v>
      </c>
      <c r="DJ193" s="35">
        <v>0</v>
      </c>
      <c r="DK193" s="35">
        <v>0</v>
      </c>
      <c r="DL193" s="35">
        <v>0</v>
      </c>
      <c r="DM193" s="35">
        <v>0</v>
      </c>
      <c r="DN193" s="35">
        <v>0</v>
      </c>
      <c r="DO193" s="35">
        <v>0</v>
      </c>
      <c r="DP193" s="35">
        <v>0</v>
      </c>
      <c r="DQ193" s="35">
        <v>0</v>
      </c>
      <c r="DR193" s="35">
        <v>0</v>
      </c>
      <c r="DS193" s="35">
        <v>0</v>
      </c>
      <c r="DT193" s="35">
        <v>0</v>
      </c>
      <c r="DU193" s="35">
        <v>0</v>
      </c>
      <c r="DV193" s="35">
        <v>0</v>
      </c>
      <c r="DW193" s="35">
        <v>0</v>
      </c>
      <c r="DX193" s="35">
        <v>0</v>
      </c>
      <c r="DY193" s="35">
        <v>0</v>
      </c>
      <c r="DZ193" s="35">
        <v>0</v>
      </c>
      <c r="EA193" s="35">
        <v>0</v>
      </c>
      <c r="EB193" s="35">
        <v>0</v>
      </c>
      <c r="EC193" s="35">
        <v>0</v>
      </c>
      <c r="ED193" s="35">
        <v>0</v>
      </c>
      <c r="EE193" s="35">
        <v>0</v>
      </c>
      <c r="EF193" s="35">
        <v>0</v>
      </c>
      <c r="EG193" s="35">
        <v>0</v>
      </c>
      <c r="EH193" s="35">
        <v>0</v>
      </c>
      <c r="EI193" s="35">
        <v>0</v>
      </c>
      <c r="EJ193" s="35">
        <v>0</v>
      </c>
      <c r="EK193" s="35">
        <v>0</v>
      </c>
      <c r="EL193" s="35">
        <v>0</v>
      </c>
      <c r="EM193" s="35">
        <v>0</v>
      </c>
      <c r="EN193" s="35">
        <v>0</v>
      </c>
      <c r="EO193" s="35">
        <v>0</v>
      </c>
      <c r="EP193" s="35">
        <v>0</v>
      </c>
      <c r="EQ193" s="35">
        <v>0</v>
      </c>
      <c r="ER193" s="35">
        <v>0</v>
      </c>
      <c r="ES193" s="35">
        <v>0</v>
      </c>
      <c r="ET193" s="35">
        <v>0</v>
      </c>
      <c r="EU193" s="35">
        <v>0</v>
      </c>
      <c r="EV193" s="35">
        <v>0</v>
      </c>
      <c r="EW193" s="35">
        <v>0</v>
      </c>
      <c r="EX193" s="35">
        <v>0</v>
      </c>
      <c r="EY193" s="35">
        <v>0</v>
      </c>
      <c r="EZ193" s="35">
        <v>0</v>
      </c>
      <c r="FA193" s="35">
        <v>0</v>
      </c>
      <c r="FB193" s="35">
        <v>0</v>
      </c>
      <c r="FC193" s="26">
        <v>0</v>
      </c>
      <c r="FD193" s="35">
        <v>0</v>
      </c>
      <c r="FE193" s="26">
        <v>0</v>
      </c>
      <c r="FF193" s="26">
        <v>0</v>
      </c>
      <c r="FG193" s="26">
        <v>0</v>
      </c>
      <c r="FH193" s="26">
        <v>0</v>
      </c>
      <c r="FI193" s="26">
        <v>0</v>
      </c>
      <c r="FJ193" s="35">
        <v>0</v>
      </c>
      <c r="FK193" s="26">
        <v>0</v>
      </c>
      <c r="FL193" s="26">
        <v>0</v>
      </c>
      <c r="FM193" s="35">
        <v>0</v>
      </c>
      <c r="FN193" s="26">
        <v>0</v>
      </c>
      <c r="FO193" s="26">
        <v>0</v>
      </c>
      <c r="FP193" s="26">
        <v>0</v>
      </c>
      <c r="FQ193" s="26">
        <v>0</v>
      </c>
      <c r="FR193" s="26">
        <v>0</v>
      </c>
      <c r="FS193" s="26">
        <v>0</v>
      </c>
      <c r="FT193" s="35">
        <v>0</v>
      </c>
      <c r="FU193" s="26">
        <v>0</v>
      </c>
      <c r="FV193" s="26">
        <v>0</v>
      </c>
      <c r="FW193" s="26">
        <v>0</v>
      </c>
      <c r="FX193" s="26">
        <v>0</v>
      </c>
      <c r="FY193" s="26">
        <v>0</v>
      </c>
      <c r="FZ193" s="26">
        <v>0</v>
      </c>
      <c r="GA193" s="26">
        <v>0</v>
      </c>
      <c r="GB193" s="26">
        <v>0</v>
      </c>
      <c r="GC193" s="26">
        <v>0</v>
      </c>
      <c r="GD193" s="26">
        <v>0</v>
      </c>
      <c r="GE193" s="26">
        <v>0</v>
      </c>
      <c r="GF193" s="26">
        <v>0</v>
      </c>
      <c r="GG193" s="26">
        <v>0</v>
      </c>
      <c r="GH193" s="26">
        <v>0</v>
      </c>
      <c r="GI193" s="26">
        <v>0</v>
      </c>
      <c r="GJ193" s="26">
        <v>0</v>
      </c>
      <c r="GK193" s="26">
        <v>0</v>
      </c>
      <c r="GL193" s="26">
        <v>0</v>
      </c>
      <c r="GM193" s="26">
        <v>0</v>
      </c>
      <c r="GN193" s="26">
        <v>0</v>
      </c>
      <c r="GO193" s="35">
        <v>0</v>
      </c>
      <c r="GP193" s="26">
        <v>0</v>
      </c>
      <c r="GQ193" s="26">
        <v>0</v>
      </c>
      <c r="GR193" s="35">
        <v>0</v>
      </c>
      <c r="GS193" s="26">
        <v>0</v>
      </c>
      <c r="GT193" s="26">
        <v>0</v>
      </c>
      <c r="GU193" s="26">
        <v>0</v>
      </c>
      <c r="GV193" s="26">
        <v>0</v>
      </c>
      <c r="GW193" s="26">
        <v>0</v>
      </c>
      <c r="GX193" s="26">
        <v>0</v>
      </c>
      <c r="GY193" s="26">
        <v>0</v>
      </c>
      <c r="GZ193" s="26">
        <v>0</v>
      </c>
      <c r="HA193" s="26">
        <v>0</v>
      </c>
      <c r="HB193" s="26">
        <v>0</v>
      </c>
      <c r="HC193" s="26">
        <v>0</v>
      </c>
      <c r="HD193" s="26">
        <v>0</v>
      </c>
      <c r="HE193" s="26">
        <v>0</v>
      </c>
      <c r="HF193" s="26">
        <v>0</v>
      </c>
      <c r="HG193" s="26">
        <v>0</v>
      </c>
      <c r="HH193" s="26">
        <v>0</v>
      </c>
      <c r="HI193" s="26">
        <v>0</v>
      </c>
      <c r="HJ193" s="26">
        <v>0</v>
      </c>
      <c r="HK193" s="26">
        <v>0</v>
      </c>
      <c r="HL193" s="26">
        <v>0</v>
      </c>
      <c r="HM193" s="26">
        <v>0</v>
      </c>
      <c r="HN193" s="26">
        <v>0</v>
      </c>
      <c r="HO193" s="26">
        <v>0</v>
      </c>
      <c r="HP193" s="26">
        <v>0</v>
      </c>
      <c r="HQ193" s="26">
        <v>0</v>
      </c>
      <c r="HR193" s="26">
        <v>0</v>
      </c>
      <c r="HS193" s="26">
        <v>0</v>
      </c>
      <c r="HT193" s="26">
        <v>0</v>
      </c>
      <c r="HU193" s="35">
        <v>0</v>
      </c>
      <c r="HV193" s="26">
        <v>0</v>
      </c>
      <c r="HW193" s="26">
        <v>0</v>
      </c>
      <c r="HX193" s="26">
        <v>0</v>
      </c>
      <c r="HY193" s="35">
        <v>0</v>
      </c>
      <c r="HZ193" s="26">
        <v>0</v>
      </c>
      <c r="IA193" s="26">
        <v>0</v>
      </c>
      <c r="IB193" s="26">
        <v>0</v>
      </c>
      <c r="IC193" s="26">
        <v>0</v>
      </c>
      <c r="ID193" s="26">
        <v>0</v>
      </c>
      <c r="IE193" s="26">
        <v>0</v>
      </c>
      <c r="IF193" s="26">
        <v>0</v>
      </c>
      <c r="IG193" s="26">
        <v>0</v>
      </c>
      <c r="IH193" s="26">
        <v>0</v>
      </c>
      <c r="II193" s="26">
        <v>0</v>
      </c>
      <c r="IJ193" s="26">
        <v>0</v>
      </c>
      <c r="IK193" s="26">
        <v>0</v>
      </c>
      <c r="IL193" s="26">
        <v>0</v>
      </c>
      <c r="IM193" s="26">
        <v>0</v>
      </c>
      <c r="IN193" s="26">
        <v>0</v>
      </c>
      <c r="IO193" s="26">
        <v>0</v>
      </c>
      <c r="IP193" s="26">
        <v>0</v>
      </c>
      <c r="IQ193" s="26">
        <v>0</v>
      </c>
      <c r="IR193" s="26">
        <v>0</v>
      </c>
      <c r="IS193" s="26">
        <v>0</v>
      </c>
      <c r="IT193" s="26">
        <v>0</v>
      </c>
      <c r="IU193" s="26">
        <v>0</v>
      </c>
      <c r="IV193" s="26">
        <v>0</v>
      </c>
      <c r="IW193" s="26">
        <v>0</v>
      </c>
      <c r="IX193" s="26">
        <v>0</v>
      </c>
      <c r="IY193" s="26">
        <v>0</v>
      </c>
      <c r="IZ193" s="26">
        <v>0</v>
      </c>
      <c r="JA193" s="35" t="e">
        <v>#N/A</v>
      </c>
      <c r="JB193" s="35" t="e">
        <v>#N/A</v>
      </c>
      <c r="JC193" s="35" t="e">
        <v>#N/A</v>
      </c>
      <c r="JD193" s="35" t="e">
        <v>#N/A</v>
      </c>
      <c r="JE193" s="35" t="e">
        <v>#N/A</v>
      </c>
      <c r="JF193" s="35" t="e">
        <v>#N/A</v>
      </c>
      <c r="JG193" s="35" t="e">
        <v>#N/A</v>
      </c>
      <c r="JH193" s="35" t="e">
        <v>#N/A</v>
      </c>
      <c r="JI193" s="35" t="e">
        <v>#N/A</v>
      </c>
      <c r="JJ193" s="35" t="e">
        <v>#N/A</v>
      </c>
      <c r="JK193" s="35" t="e">
        <v>#N/A</v>
      </c>
      <c r="JL193" s="35" t="e">
        <v>#N/A</v>
      </c>
      <c r="JM193" s="35" t="e">
        <v>#N/A</v>
      </c>
      <c r="JN193" s="35" t="e">
        <v>#N/A</v>
      </c>
      <c r="JO193" s="35" t="e">
        <v>#N/A</v>
      </c>
      <c r="JP193" s="35" t="e">
        <v>#N/A</v>
      </c>
      <c r="JQ193" s="35" t="e">
        <v>#N/A</v>
      </c>
      <c r="JR193" s="35" t="e">
        <v>#N/A</v>
      </c>
      <c r="JS193" s="35" t="e">
        <v>#N/A</v>
      </c>
      <c r="JT193" s="35" t="e">
        <v>#N/A</v>
      </c>
      <c r="JU193" s="35" t="e">
        <v>#N/A</v>
      </c>
    </row>
    <row r="194" spans="1:281" ht="19.8" customHeight="1" x14ac:dyDescent="0.2">
      <c r="A194" s="163" t="s">
        <v>1366</v>
      </c>
      <c r="B194" s="92"/>
      <c r="C194" s="52" t="s">
        <v>1227</v>
      </c>
      <c r="D194" s="52" t="s">
        <v>1165</v>
      </c>
      <c r="E194" s="167">
        <v>2027</v>
      </c>
      <c r="F194" s="92"/>
      <c r="G194" s="89" t="s">
        <v>937</v>
      </c>
      <c r="H194" s="52" t="s">
        <v>860</v>
      </c>
      <c r="I194" s="167">
        <v>2027</v>
      </c>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t="s">
        <v>338</v>
      </c>
      <c r="CN194" s="40"/>
      <c r="CO194" s="41" t="s">
        <v>499</v>
      </c>
      <c r="CP194" s="80">
        <v>1000000000</v>
      </c>
      <c r="CQ194" s="49">
        <v>0</v>
      </c>
      <c r="CR194" s="46"/>
      <c r="CS194" s="44">
        <v>1</v>
      </c>
      <c r="CT194" s="40"/>
      <c r="CU194" s="42" t="s">
        <v>534</v>
      </c>
      <c r="CV194" s="42">
        <v>3</v>
      </c>
      <c r="CW194" s="35" t="e">
        <v>#N/A</v>
      </c>
      <c r="CX194" s="35" t="e">
        <v>#N/A</v>
      </c>
      <c r="CY194" s="71">
        <v>0</v>
      </c>
      <c r="CZ194" s="35" t="e">
        <v>#N/A</v>
      </c>
      <c r="DA194" s="26" t="s">
        <v>319</v>
      </c>
      <c r="DB194" s="35">
        <v>0</v>
      </c>
      <c r="DC194" s="35">
        <v>0</v>
      </c>
      <c r="DD194" s="35">
        <v>0</v>
      </c>
      <c r="DE194" s="35">
        <v>0</v>
      </c>
      <c r="DF194" s="35">
        <v>0</v>
      </c>
      <c r="DG194" s="35">
        <v>0</v>
      </c>
      <c r="DH194" s="35">
        <v>0</v>
      </c>
      <c r="DI194" s="35">
        <v>0</v>
      </c>
      <c r="DJ194" s="35">
        <v>0</v>
      </c>
      <c r="DK194" s="35">
        <v>0</v>
      </c>
      <c r="DL194" s="35">
        <v>0</v>
      </c>
      <c r="DM194" s="35">
        <v>0</v>
      </c>
      <c r="DN194" s="35">
        <v>0</v>
      </c>
      <c r="DO194" s="35">
        <v>0</v>
      </c>
      <c r="DP194" s="35">
        <v>0</v>
      </c>
      <c r="DQ194" s="35">
        <v>0</v>
      </c>
      <c r="DR194" s="35">
        <v>0</v>
      </c>
      <c r="DS194" s="35">
        <v>0</v>
      </c>
      <c r="DT194" s="35">
        <v>0</v>
      </c>
      <c r="DU194" s="35">
        <v>0</v>
      </c>
      <c r="DV194" s="35">
        <v>0</v>
      </c>
      <c r="DW194" s="35">
        <v>0</v>
      </c>
      <c r="DX194" s="35">
        <v>0</v>
      </c>
      <c r="DY194" s="35">
        <v>0</v>
      </c>
      <c r="DZ194" s="35">
        <v>0</v>
      </c>
      <c r="EA194" s="35">
        <v>0</v>
      </c>
      <c r="EB194" s="35">
        <v>0</v>
      </c>
      <c r="EC194" s="35">
        <v>0</v>
      </c>
      <c r="ED194" s="35">
        <v>0</v>
      </c>
      <c r="EE194" s="35">
        <v>0</v>
      </c>
      <c r="EF194" s="35">
        <v>0</v>
      </c>
      <c r="EG194" s="35">
        <v>0</v>
      </c>
      <c r="EH194" s="35">
        <v>0</v>
      </c>
      <c r="EI194" s="35">
        <v>0</v>
      </c>
      <c r="EJ194" s="35">
        <v>0</v>
      </c>
      <c r="EK194" s="35">
        <v>0</v>
      </c>
      <c r="EL194" s="35">
        <v>0</v>
      </c>
      <c r="EM194" s="35">
        <v>0</v>
      </c>
      <c r="EN194" s="35">
        <v>0</v>
      </c>
      <c r="EO194" s="35">
        <v>0</v>
      </c>
      <c r="EP194" s="35">
        <v>0</v>
      </c>
      <c r="EQ194" s="35">
        <v>0</v>
      </c>
      <c r="ER194" s="35">
        <v>0</v>
      </c>
      <c r="ES194" s="35">
        <v>0</v>
      </c>
      <c r="ET194" s="35">
        <v>0</v>
      </c>
      <c r="EU194" s="35">
        <v>0</v>
      </c>
      <c r="EV194" s="35">
        <v>0</v>
      </c>
      <c r="EW194" s="35">
        <v>0</v>
      </c>
      <c r="EX194" s="35">
        <v>0</v>
      </c>
      <c r="EY194" s="35">
        <v>0</v>
      </c>
      <c r="EZ194" s="35">
        <v>0</v>
      </c>
      <c r="FA194" s="35">
        <v>0</v>
      </c>
      <c r="FB194" s="35">
        <v>0</v>
      </c>
      <c r="FC194" s="26">
        <v>0</v>
      </c>
      <c r="FD194" s="35">
        <v>0</v>
      </c>
      <c r="FE194" s="26">
        <v>0</v>
      </c>
      <c r="FF194" s="26">
        <v>0</v>
      </c>
      <c r="FG194" s="26">
        <v>0</v>
      </c>
      <c r="FH194" s="26">
        <v>0</v>
      </c>
      <c r="FI194" s="26">
        <v>0</v>
      </c>
      <c r="FJ194" s="35">
        <v>0</v>
      </c>
      <c r="FK194" s="26">
        <v>0</v>
      </c>
      <c r="FL194" s="26">
        <v>0</v>
      </c>
      <c r="FM194" s="35">
        <v>0</v>
      </c>
      <c r="FN194" s="26">
        <v>0</v>
      </c>
      <c r="FO194" s="26">
        <v>0</v>
      </c>
      <c r="FP194" s="26">
        <v>0</v>
      </c>
      <c r="FQ194" s="26">
        <v>0</v>
      </c>
      <c r="FR194" s="26">
        <v>0</v>
      </c>
      <c r="FS194" s="26">
        <v>0</v>
      </c>
      <c r="FT194" s="35">
        <v>0</v>
      </c>
      <c r="FU194" s="26">
        <v>0</v>
      </c>
      <c r="FV194" s="26">
        <v>0</v>
      </c>
      <c r="FW194" s="26">
        <v>0</v>
      </c>
      <c r="FX194" s="26">
        <v>0</v>
      </c>
      <c r="FY194" s="26">
        <v>0</v>
      </c>
      <c r="FZ194" s="26">
        <v>0</v>
      </c>
      <c r="GA194" s="26">
        <v>0</v>
      </c>
      <c r="GB194" s="26">
        <v>0</v>
      </c>
      <c r="GC194" s="26">
        <v>0</v>
      </c>
      <c r="GD194" s="26">
        <v>0</v>
      </c>
      <c r="GE194" s="26">
        <v>0</v>
      </c>
      <c r="GF194" s="26">
        <v>0</v>
      </c>
      <c r="GG194" s="26">
        <v>0</v>
      </c>
      <c r="GH194" s="26">
        <v>0</v>
      </c>
      <c r="GI194" s="26">
        <v>0</v>
      </c>
      <c r="GJ194" s="26">
        <v>0</v>
      </c>
      <c r="GK194" s="26">
        <v>0</v>
      </c>
      <c r="GL194" s="26">
        <v>0</v>
      </c>
      <c r="GM194" s="26">
        <v>0</v>
      </c>
      <c r="GN194" s="26">
        <v>0</v>
      </c>
      <c r="GO194" s="35">
        <v>0</v>
      </c>
      <c r="GP194" s="26">
        <v>0</v>
      </c>
      <c r="GQ194" s="26">
        <v>0</v>
      </c>
      <c r="GR194" s="35">
        <v>0</v>
      </c>
      <c r="GS194" s="26">
        <v>0</v>
      </c>
      <c r="GT194" s="26">
        <v>0</v>
      </c>
      <c r="GU194" s="26">
        <v>0</v>
      </c>
      <c r="GV194" s="26">
        <v>0</v>
      </c>
      <c r="GW194" s="26">
        <v>0</v>
      </c>
      <c r="GX194" s="26">
        <v>0</v>
      </c>
      <c r="GY194" s="26">
        <v>0</v>
      </c>
      <c r="GZ194" s="26">
        <v>0</v>
      </c>
      <c r="HA194" s="26">
        <v>0</v>
      </c>
      <c r="HB194" s="26">
        <v>0</v>
      </c>
      <c r="HC194" s="26">
        <v>0</v>
      </c>
      <c r="HD194" s="26">
        <v>0</v>
      </c>
      <c r="HE194" s="26">
        <v>0</v>
      </c>
      <c r="HF194" s="26">
        <v>0</v>
      </c>
      <c r="HG194" s="26">
        <v>0</v>
      </c>
      <c r="HH194" s="26">
        <v>0</v>
      </c>
      <c r="HI194" s="26">
        <v>0</v>
      </c>
      <c r="HJ194" s="26">
        <v>0</v>
      </c>
      <c r="HK194" s="26">
        <v>0</v>
      </c>
      <c r="HL194" s="26">
        <v>0</v>
      </c>
      <c r="HM194" s="26">
        <v>0</v>
      </c>
      <c r="HN194" s="26">
        <v>0</v>
      </c>
      <c r="HO194" s="26">
        <v>0</v>
      </c>
      <c r="HP194" s="26">
        <v>0</v>
      </c>
      <c r="HQ194" s="26">
        <v>0</v>
      </c>
      <c r="HR194" s="26">
        <v>0</v>
      </c>
      <c r="HS194" s="26">
        <v>0</v>
      </c>
      <c r="HT194" s="26">
        <v>0</v>
      </c>
      <c r="HU194" s="35">
        <v>0</v>
      </c>
      <c r="HV194" s="26">
        <v>0</v>
      </c>
      <c r="HW194" s="26">
        <v>0</v>
      </c>
      <c r="HX194" s="26">
        <v>0</v>
      </c>
      <c r="HY194" s="35">
        <v>0</v>
      </c>
      <c r="HZ194" s="26">
        <v>0</v>
      </c>
      <c r="IA194" s="26">
        <v>0</v>
      </c>
      <c r="IB194" s="26">
        <v>0</v>
      </c>
      <c r="IC194" s="26">
        <v>0</v>
      </c>
      <c r="ID194" s="26">
        <v>0</v>
      </c>
      <c r="IE194" s="26">
        <v>0</v>
      </c>
      <c r="IF194" s="26">
        <v>0</v>
      </c>
      <c r="IG194" s="26">
        <v>0</v>
      </c>
      <c r="IH194" s="26">
        <v>0</v>
      </c>
      <c r="II194" s="26">
        <v>0</v>
      </c>
      <c r="IJ194" s="26">
        <v>0</v>
      </c>
      <c r="IK194" s="26">
        <v>0</v>
      </c>
      <c r="IL194" s="26">
        <v>0</v>
      </c>
      <c r="IM194" s="26">
        <v>0</v>
      </c>
      <c r="IN194" s="26">
        <v>0</v>
      </c>
      <c r="IO194" s="26">
        <v>0</v>
      </c>
      <c r="IP194" s="26">
        <v>0</v>
      </c>
      <c r="IQ194" s="26">
        <v>0</v>
      </c>
      <c r="IR194" s="26">
        <v>0</v>
      </c>
      <c r="IS194" s="26">
        <v>0</v>
      </c>
      <c r="IT194" s="26">
        <v>0</v>
      </c>
      <c r="IU194" s="26">
        <v>0</v>
      </c>
      <c r="IV194" s="26">
        <v>0</v>
      </c>
      <c r="IW194" s="26">
        <v>0</v>
      </c>
      <c r="IX194" s="26">
        <v>0</v>
      </c>
      <c r="IY194" s="26">
        <v>0</v>
      </c>
      <c r="IZ194" s="26">
        <v>0</v>
      </c>
      <c r="JA194" s="35" t="e">
        <v>#N/A</v>
      </c>
      <c r="JB194" s="35" t="e">
        <v>#N/A</v>
      </c>
      <c r="JC194" s="35" t="e">
        <v>#N/A</v>
      </c>
      <c r="JD194" s="35" t="e">
        <v>#N/A</v>
      </c>
      <c r="JE194" s="35" t="e">
        <v>#N/A</v>
      </c>
      <c r="JF194" s="35" t="e">
        <v>#N/A</v>
      </c>
      <c r="JG194" s="35" t="e">
        <v>#N/A</v>
      </c>
      <c r="JH194" s="35" t="e">
        <v>#N/A</v>
      </c>
      <c r="JI194" s="35" t="e">
        <v>#N/A</v>
      </c>
      <c r="JJ194" s="35" t="e">
        <v>#N/A</v>
      </c>
      <c r="JK194" s="35" t="e">
        <v>#N/A</v>
      </c>
      <c r="JL194" s="35" t="e">
        <v>#N/A</v>
      </c>
      <c r="JM194" s="35" t="e">
        <v>#N/A</v>
      </c>
      <c r="JN194" s="35" t="e">
        <v>#N/A</v>
      </c>
      <c r="JO194" s="35" t="e">
        <v>#N/A</v>
      </c>
      <c r="JP194" s="35" t="e">
        <v>#N/A</v>
      </c>
      <c r="JQ194" s="35" t="e">
        <v>#N/A</v>
      </c>
      <c r="JR194" s="35" t="e">
        <v>#N/A</v>
      </c>
      <c r="JS194" s="35" t="e">
        <v>#N/A</v>
      </c>
      <c r="JT194" s="35" t="e">
        <v>#N/A</v>
      </c>
      <c r="JU194" s="35" t="e">
        <v>#N/A</v>
      </c>
    </row>
    <row r="195" spans="1:281" ht="19.8" customHeight="1" x14ac:dyDescent="0.2">
      <c r="A195" s="163" t="s">
        <v>1365</v>
      </c>
      <c r="B195" s="92"/>
      <c r="C195" s="52" t="s">
        <v>1227</v>
      </c>
      <c r="D195" s="52" t="s">
        <v>1164</v>
      </c>
      <c r="E195" s="167">
        <v>2028</v>
      </c>
      <c r="F195" s="92"/>
      <c r="G195" s="89" t="s">
        <v>937</v>
      </c>
      <c r="H195" s="52" t="s">
        <v>859</v>
      </c>
      <c r="I195" s="167">
        <v>2028</v>
      </c>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t="s">
        <v>338</v>
      </c>
      <c r="CN195" s="40"/>
      <c r="CO195" s="41" t="s">
        <v>499</v>
      </c>
      <c r="CP195" s="80">
        <v>1000000000</v>
      </c>
      <c r="CQ195" s="49">
        <v>0</v>
      </c>
      <c r="CR195" s="46"/>
      <c r="CS195" s="44">
        <v>1</v>
      </c>
      <c r="CT195" s="40"/>
      <c r="CU195" s="42" t="s">
        <v>534</v>
      </c>
      <c r="CV195" s="42">
        <v>3</v>
      </c>
      <c r="CW195" s="35" t="e">
        <v>#N/A</v>
      </c>
      <c r="CX195" s="35" t="e">
        <v>#N/A</v>
      </c>
      <c r="CY195" s="71">
        <v>0</v>
      </c>
      <c r="CZ195" s="35" t="e">
        <v>#N/A</v>
      </c>
      <c r="DA195" s="26" t="s">
        <v>319</v>
      </c>
      <c r="DB195" s="35">
        <v>0</v>
      </c>
      <c r="DC195" s="35">
        <v>0</v>
      </c>
      <c r="DD195" s="35">
        <v>0</v>
      </c>
      <c r="DE195" s="35">
        <v>0</v>
      </c>
      <c r="DF195" s="35">
        <v>0</v>
      </c>
      <c r="DG195" s="35">
        <v>0</v>
      </c>
      <c r="DH195" s="35">
        <v>0</v>
      </c>
      <c r="DI195" s="35">
        <v>0</v>
      </c>
      <c r="DJ195" s="35">
        <v>0</v>
      </c>
      <c r="DK195" s="35">
        <v>0</v>
      </c>
      <c r="DL195" s="35">
        <v>0</v>
      </c>
      <c r="DM195" s="35">
        <v>0</v>
      </c>
      <c r="DN195" s="35">
        <v>0</v>
      </c>
      <c r="DO195" s="35">
        <v>0</v>
      </c>
      <c r="DP195" s="35">
        <v>0</v>
      </c>
      <c r="DQ195" s="35">
        <v>0</v>
      </c>
      <c r="DR195" s="35">
        <v>0</v>
      </c>
      <c r="DS195" s="35">
        <v>0</v>
      </c>
      <c r="DT195" s="35">
        <v>0</v>
      </c>
      <c r="DU195" s="35">
        <v>0</v>
      </c>
      <c r="DV195" s="35">
        <v>0</v>
      </c>
      <c r="DW195" s="35">
        <v>0</v>
      </c>
      <c r="DX195" s="35">
        <v>0</v>
      </c>
      <c r="DY195" s="35">
        <v>0</v>
      </c>
      <c r="DZ195" s="35">
        <v>0</v>
      </c>
      <c r="EA195" s="35">
        <v>0</v>
      </c>
      <c r="EB195" s="35">
        <v>0</v>
      </c>
      <c r="EC195" s="35">
        <v>0</v>
      </c>
      <c r="ED195" s="35">
        <v>0</v>
      </c>
      <c r="EE195" s="35">
        <v>0</v>
      </c>
      <c r="EF195" s="35">
        <v>0</v>
      </c>
      <c r="EG195" s="35">
        <v>0</v>
      </c>
      <c r="EH195" s="35">
        <v>0</v>
      </c>
      <c r="EI195" s="35">
        <v>0</v>
      </c>
      <c r="EJ195" s="35">
        <v>0</v>
      </c>
      <c r="EK195" s="35">
        <v>0</v>
      </c>
      <c r="EL195" s="35">
        <v>0</v>
      </c>
      <c r="EM195" s="35">
        <v>0</v>
      </c>
      <c r="EN195" s="35">
        <v>0</v>
      </c>
      <c r="EO195" s="35">
        <v>0</v>
      </c>
      <c r="EP195" s="35">
        <v>0</v>
      </c>
      <c r="EQ195" s="35">
        <v>0</v>
      </c>
      <c r="ER195" s="35">
        <v>0</v>
      </c>
      <c r="ES195" s="35">
        <v>0</v>
      </c>
      <c r="ET195" s="35">
        <v>0</v>
      </c>
      <c r="EU195" s="35">
        <v>0</v>
      </c>
      <c r="EV195" s="35">
        <v>0</v>
      </c>
      <c r="EW195" s="35">
        <v>0</v>
      </c>
      <c r="EX195" s="35">
        <v>0</v>
      </c>
      <c r="EY195" s="35">
        <v>0</v>
      </c>
      <c r="EZ195" s="35">
        <v>0</v>
      </c>
      <c r="FA195" s="35">
        <v>0</v>
      </c>
      <c r="FB195" s="35">
        <v>0</v>
      </c>
      <c r="FC195" s="26">
        <v>0</v>
      </c>
      <c r="FD195" s="35">
        <v>0</v>
      </c>
      <c r="FE195" s="26">
        <v>0</v>
      </c>
      <c r="FF195" s="26">
        <v>0</v>
      </c>
      <c r="FG195" s="26">
        <v>0</v>
      </c>
      <c r="FH195" s="26">
        <v>0</v>
      </c>
      <c r="FI195" s="26">
        <v>0</v>
      </c>
      <c r="FJ195" s="35">
        <v>0</v>
      </c>
      <c r="FK195" s="26">
        <v>0</v>
      </c>
      <c r="FL195" s="26">
        <v>0</v>
      </c>
      <c r="FM195" s="35">
        <v>0</v>
      </c>
      <c r="FN195" s="26">
        <v>0</v>
      </c>
      <c r="FO195" s="26">
        <v>0</v>
      </c>
      <c r="FP195" s="26">
        <v>0</v>
      </c>
      <c r="FQ195" s="26">
        <v>0</v>
      </c>
      <c r="FR195" s="26">
        <v>0</v>
      </c>
      <c r="FS195" s="26">
        <v>0</v>
      </c>
      <c r="FT195" s="35">
        <v>0</v>
      </c>
      <c r="FU195" s="26">
        <v>0</v>
      </c>
      <c r="FV195" s="26">
        <v>0</v>
      </c>
      <c r="FW195" s="26">
        <v>0</v>
      </c>
      <c r="FX195" s="26">
        <v>0</v>
      </c>
      <c r="FY195" s="26">
        <v>0</v>
      </c>
      <c r="FZ195" s="26">
        <v>0</v>
      </c>
      <c r="GA195" s="26">
        <v>0</v>
      </c>
      <c r="GB195" s="26">
        <v>0</v>
      </c>
      <c r="GC195" s="26">
        <v>0</v>
      </c>
      <c r="GD195" s="26">
        <v>0</v>
      </c>
      <c r="GE195" s="26">
        <v>0</v>
      </c>
      <c r="GF195" s="26">
        <v>0</v>
      </c>
      <c r="GG195" s="26">
        <v>0</v>
      </c>
      <c r="GH195" s="26">
        <v>0</v>
      </c>
      <c r="GI195" s="26">
        <v>0</v>
      </c>
      <c r="GJ195" s="26">
        <v>0</v>
      </c>
      <c r="GK195" s="26">
        <v>0</v>
      </c>
      <c r="GL195" s="26">
        <v>0</v>
      </c>
      <c r="GM195" s="26">
        <v>0</v>
      </c>
      <c r="GN195" s="26">
        <v>0</v>
      </c>
      <c r="GO195" s="35">
        <v>0</v>
      </c>
      <c r="GP195" s="26">
        <v>0</v>
      </c>
      <c r="GQ195" s="26">
        <v>0</v>
      </c>
      <c r="GR195" s="35">
        <v>0</v>
      </c>
      <c r="GS195" s="26">
        <v>0</v>
      </c>
      <c r="GT195" s="26">
        <v>0</v>
      </c>
      <c r="GU195" s="26">
        <v>0</v>
      </c>
      <c r="GV195" s="26">
        <v>0</v>
      </c>
      <c r="GW195" s="26">
        <v>0</v>
      </c>
      <c r="GX195" s="26">
        <v>0</v>
      </c>
      <c r="GY195" s="26">
        <v>0</v>
      </c>
      <c r="GZ195" s="26">
        <v>0</v>
      </c>
      <c r="HA195" s="26">
        <v>0</v>
      </c>
      <c r="HB195" s="26">
        <v>0</v>
      </c>
      <c r="HC195" s="26">
        <v>0</v>
      </c>
      <c r="HD195" s="26">
        <v>0</v>
      </c>
      <c r="HE195" s="26">
        <v>0</v>
      </c>
      <c r="HF195" s="26">
        <v>0</v>
      </c>
      <c r="HG195" s="26">
        <v>0</v>
      </c>
      <c r="HH195" s="26">
        <v>0</v>
      </c>
      <c r="HI195" s="26">
        <v>0</v>
      </c>
      <c r="HJ195" s="26">
        <v>0</v>
      </c>
      <c r="HK195" s="26">
        <v>0</v>
      </c>
      <c r="HL195" s="26">
        <v>0</v>
      </c>
      <c r="HM195" s="26">
        <v>0</v>
      </c>
      <c r="HN195" s="26">
        <v>0</v>
      </c>
      <c r="HO195" s="26">
        <v>0</v>
      </c>
      <c r="HP195" s="26">
        <v>0</v>
      </c>
      <c r="HQ195" s="26">
        <v>0</v>
      </c>
      <c r="HR195" s="26">
        <v>0</v>
      </c>
      <c r="HS195" s="26">
        <v>0</v>
      </c>
      <c r="HT195" s="26">
        <v>0</v>
      </c>
      <c r="HU195" s="35">
        <v>0</v>
      </c>
      <c r="HV195" s="26">
        <v>0</v>
      </c>
      <c r="HW195" s="26">
        <v>0</v>
      </c>
      <c r="HX195" s="26">
        <v>0</v>
      </c>
      <c r="HY195" s="35">
        <v>0</v>
      </c>
      <c r="HZ195" s="26">
        <v>0</v>
      </c>
      <c r="IA195" s="26">
        <v>0</v>
      </c>
      <c r="IB195" s="26">
        <v>0</v>
      </c>
      <c r="IC195" s="26">
        <v>0</v>
      </c>
      <c r="ID195" s="26">
        <v>0</v>
      </c>
      <c r="IE195" s="26">
        <v>0</v>
      </c>
      <c r="IF195" s="26">
        <v>0</v>
      </c>
      <c r="IG195" s="26">
        <v>0</v>
      </c>
      <c r="IH195" s="26">
        <v>0</v>
      </c>
      <c r="II195" s="26">
        <v>0</v>
      </c>
      <c r="IJ195" s="26">
        <v>0</v>
      </c>
      <c r="IK195" s="26">
        <v>0</v>
      </c>
      <c r="IL195" s="26">
        <v>0</v>
      </c>
      <c r="IM195" s="26">
        <v>0</v>
      </c>
      <c r="IN195" s="26">
        <v>0</v>
      </c>
      <c r="IO195" s="26">
        <v>0</v>
      </c>
      <c r="IP195" s="26">
        <v>0</v>
      </c>
      <c r="IQ195" s="26">
        <v>0</v>
      </c>
      <c r="IR195" s="26">
        <v>0</v>
      </c>
      <c r="IS195" s="26">
        <v>0</v>
      </c>
      <c r="IT195" s="26">
        <v>0</v>
      </c>
      <c r="IU195" s="26">
        <v>0</v>
      </c>
      <c r="IV195" s="26">
        <v>0</v>
      </c>
      <c r="IW195" s="26">
        <v>0</v>
      </c>
      <c r="IX195" s="26">
        <v>0</v>
      </c>
      <c r="IY195" s="26">
        <v>0</v>
      </c>
      <c r="IZ195" s="26">
        <v>0</v>
      </c>
      <c r="JA195" s="35" t="e">
        <v>#N/A</v>
      </c>
      <c r="JB195" s="35" t="e">
        <v>#N/A</v>
      </c>
      <c r="JC195" s="35" t="e">
        <v>#N/A</v>
      </c>
      <c r="JD195" s="35" t="e">
        <v>#N/A</v>
      </c>
      <c r="JE195" s="35" t="e">
        <v>#N/A</v>
      </c>
      <c r="JF195" s="35" t="e">
        <v>#N/A</v>
      </c>
      <c r="JG195" s="35" t="e">
        <v>#N/A</v>
      </c>
      <c r="JH195" s="35" t="e">
        <v>#N/A</v>
      </c>
      <c r="JI195" s="35" t="e">
        <v>#N/A</v>
      </c>
      <c r="JJ195" s="35" t="e">
        <v>#N/A</v>
      </c>
      <c r="JK195" s="35" t="e">
        <v>#N/A</v>
      </c>
      <c r="JL195" s="35" t="e">
        <v>#N/A</v>
      </c>
      <c r="JM195" s="35" t="e">
        <v>#N/A</v>
      </c>
      <c r="JN195" s="35" t="e">
        <v>#N/A</v>
      </c>
      <c r="JO195" s="35" t="e">
        <v>#N/A</v>
      </c>
      <c r="JP195" s="35" t="e">
        <v>#N/A</v>
      </c>
      <c r="JQ195" s="35" t="e">
        <v>#N/A</v>
      </c>
      <c r="JR195" s="35" t="e">
        <v>#N/A</v>
      </c>
      <c r="JS195" s="35" t="e">
        <v>#N/A</v>
      </c>
      <c r="JT195" s="35" t="e">
        <v>#N/A</v>
      </c>
      <c r="JU195" s="35" t="e">
        <v>#N/A</v>
      </c>
    </row>
    <row r="196" spans="1:281" ht="19.8" customHeight="1" x14ac:dyDescent="0.2">
      <c r="A196" s="163" t="s">
        <v>1364</v>
      </c>
      <c r="B196" s="92"/>
      <c r="C196" s="52" t="s">
        <v>1227</v>
      </c>
      <c r="D196" s="52" t="s">
        <v>1163</v>
      </c>
      <c r="E196" s="167">
        <v>2029</v>
      </c>
      <c r="F196" s="92"/>
      <c r="G196" s="89" t="s">
        <v>937</v>
      </c>
      <c r="H196" s="52" t="s">
        <v>858</v>
      </c>
      <c r="I196" s="167">
        <v>2029</v>
      </c>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t="s">
        <v>338</v>
      </c>
      <c r="CN196" s="40"/>
      <c r="CO196" s="41" t="s">
        <v>499</v>
      </c>
      <c r="CP196" s="80">
        <v>1000000000</v>
      </c>
      <c r="CQ196" s="49">
        <v>0</v>
      </c>
      <c r="CR196" s="46"/>
      <c r="CS196" s="44">
        <v>1</v>
      </c>
      <c r="CT196" s="40"/>
      <c r="CU196" s="42" t="s">
        <v>534</v>
      </c>
      <c r="CV196" s="42">
        <v>3</v>
      </c>
      <c r="CW196" s="35" t="e">
        <v>#N/A</v>
      </c>
      <c r="CX196" s="35" t="e">
        <v>#N/A</v>
      </c>
      <c r="CY196" s="71">
        <v>0</v>
      </c>
      <c r="CZ196" s="35" t="e">
        <v>#N/A</v>
      </c>
      <c r="DA196" s="26" t="s">
        <v>319</v>
      </c>
      <c r="DB196" s="35">
        <v>0</v>
      </c>
      <c r="DC196" s="35">
        <v>0</v>
      </c>
      <c r="DD196" s="35">
        <v>0</v>
      </c>
      <c r="DE196" s="35">
        <v>0</v>
      </c>
      <c r="DF196" s="35">
        <v>0</v>
      </c>
      <c r="DG196" s="35">
        <v>0</v>
      </c>
      <c r="DH196" s="35">
        <v>0</v>
      </c>
      <c r="DI196" s="35">
        <v>0</v>
      </c>
      <c r="DJ196" s="35">
        <v>0</v>
      </c>
      <c r="DK196" s="35">
        <v>0</v>
      </c>
      <c r="DL196" s="35">
        <v>0</v>
      </c>
      <c r="DM196" s="35">
        <v>0</v>
      </c>
      <c r="DN196" s="35">
        <v>0</v>
      </c>
      <c r="DO196" s="35">
        <v>0</v>
      </c>
      <c r="DP196" s="35">
        <v>0</v>
      </c>
      <c r="DQ196" s="35">
        <v>0</v>
      </c>
      <c r="DR196" s="35">
        <v>0</v>
      </c>
      <c r="DS196" s="35">
        <v>0</v>
      </c>
      <c r="DT196" s="35">
        <v>0</v>
      </c>
      <c r="DU196" s="35">
        <v>0</v>
      </c>
      <c r="DV196" s="35">
        <v>0</v>
      </c>
      <c r="DW196" s="35">
        <v>0</v>
      </c>
      <c r="DX196" s="35">
        <v>0</v>
      </c>
      <c r="DY196" s="35">
        <v>0</v>
      </c>
      <c r="DZ196" s="35">
        <v>0</v>
      </c>
      <c r="EA196" s="35">
        <v>0</v>
      </c>
      <c r="EB196" s="35">
        <v>0</v>
      </c>
      <c r="EC196" s="35">
        <v>0</v>
      </c>
      <c r="ED196" s="35">
        <v>0</v>
      </c>
      <c r="EE196" s="35">
        <v>0</v>
      </c>
      <c r="EF196" s="35">
        <v>0</v>
      </c>
      <c r="EG196" s="35">
        <v>0</v>
      </c>
      <c r="EH196" s="35">
        <v>0</v>
      </c>
      <c r="EI196" s="35">
        <v>0</v>
      </c>
      <c r="EJ196" s="35">
        <v>0</v>
      </c>
      <c r="EK196" s="35">
        <v>0</v>
      </c>
      <c r="EL196" s="35">
        <v>0</v>
      </c>
      <c r="EM196" s="35">
        <v>0</v>
      </c>
      <c r="EN196" s="35">
        <v>0</v>
      </c>
      <c r="EO196" s="35">
        <v>0</v>
      </c>
      <c r="EP196" s="35">
        <v>0</v>
      </c>
      <c r="EQ196" s="35">
        <v>0</v>
      </c>
      <c r="ER196" s="35">
        <v>0</v>
      </c>
      <c r="ES196" s="35">
        <v>0</v>
      </c>
      <c r="ET196" s="35">
        <v>0</v>
      </c>
      <c r="EU196" s="35">
        <v>0</v>
      </c>
      <c r="EV196" s="35">
        <v>0</v>
      </c>
      <c r="EW196" s="35">
        <v>0</v>
      </c>
      <c r="EX196" s="35">
        <v>0</v>
      </c>
      <c r="EY196" s="35">
        <v>0</v>
      </c>
      <c r="EZ196" s="35">
        <v>0</v>
      </c>
      <c r="FA196" s="35">
        <v>0</v>
      </c>
      <c r="FB196" s="35">
        <v>0</v>
      </c>
      <c r="FC196" s="26">
        <v>0</v>
      </c>
      <c r="FD196" s="35">
        <v>0</v>
      </c>
      <c r="FE196" s="26">
        <v>0</v>
      </c>
      <c r="FF196" s="26">
        <v>0</v>
      </c>
      <c r="FG196" s="26">
        <v>0</v>
      </c>
      <c r="FH196" s="26">
        <v>0</v>
      </c>
      <c r="FI196" s="26">
        <v>0</v>
      </c>
      <c r="FJ196" s="35">
        <v>0</v>
      </c>
      <c r="FK196" s="26">
        <v>0</v>
      </c>
      <c r="FL196" s="26">
        <v>0</v>
      </c>
      <c r="FM196" s="35">
        <v>0</v>
      </c>
      <c r="FN196" s="26">
        <v>0</v>
      </c>
      <c r="FO196" s="26">
        <v>0</v>
      </c>
      <c r="FP196" s="26">
        <v>0</v>
      </c>
      <c r="FQ196" s="26">
        <v>0</v>
      </c>
      <c r="FR196" s="26">
        <v>0</v>
      </c>
      <c r="FS196" s="26">
        <v>0</v>
      </c>
      <c r="FT196" s="35">
        <v>0</v>
      </c>
      <c r="FU196" s="26">
        <v>0</v>
      </c>
      <c r="FV196" s="26">
        <v>0</v>
      </c>
      <c r="FW196" s="26">
        <v>0</v>
      </c>
      <c r="FX196" s="26">
        <v>0</v>
      </c>
      <c r="FY196" s="26">
        <v>0</v>
      </c>
      <c r="FZ196" s="26">
        <v>0</v>
      </c>
      <c r="GA196" s="26">
        <v>0</v>
      </c>
      <c r="GB196" s="26">
        <v>0</v>
      </c>
      <c r="GC196" s="26">
        <v>0</v>
      </c>
      <c r="GD196" s="26">
        <v>0</v>
      </c>
      <c r="GE196" s="26">
        <v>0</v>
      </c>
      <c r="GF196" s="26">
        <v>0</v>
      </c>
      <c r="GG196" s="26">
        <v>0</v>
      </c>
      <c r="GH196" s="26">
        <v>0</v>
      </c>
      <c r="GI196" s="26">
        <v>0</v>
      </c>
      <c r="GJ196" s="26">
        <v>0</v>
      </c>
      <c r="GK196" s="26">
        <v>0</v>
      </c>
      <c r="GL196" s="26">
        <v>0</v>
      </c>
      <c r="GM196" s="26">
        <v>0</v>
      </c>
      <c r="GN196" s="26">
        <v>0</v>
      </c>
      <c r="GO196" s="35">
        <v>0</v>
      </c>
      <c r="GP196" s="26">
        <v>0</v>
      </c>
      <c r="GQ196" s="26">
        <v>0</v>
      </c>
      <c r="GR196" s="35">
        <v>0</v>
      </c>
      <c r="GS196" s="26">
        <v>0</v>
      </c>
      <c r="GT196" s="26">
        <v>0</v>
      </c>
      <c r="GU196" s="26">
        <v>0</v>
      </c>
      <c r="GV196" s="26">
        <v>0</v>
      </c>
      <c r="GW196" s="26">
        <v>0</v>
      </c>
      <c r="GX196" s="26">
        <v>0</v>
      </c>
      <c r="GY196" s="26">
        <v>0</v>
      </c>
      <c r="GZ196" s="26">
        <v>0</v>
      </c>
      <c r="HA196" s="26">
        <v>0</v>
      </c>
      <c r="HB196" s="26">
        <v>0</v>
      </c>
      <c r="HC196" s="26">
        <v>0</v>
      </c>
      <c r="HD196" s="26">
        <v>0</v>
      </c>
      <c r="HE196" s="26">
        <v>0</v>
      </c>
      <c r="HF196" s="26">
        <v>0</v>
      </c>
      <c r="HG196" s="26">
        <v>0</v>
      </c>
      <c r="HH196" s="26">
        <v>0</v>
      </c>
      <c r="HI196" s="26">
        <v>0</v>
      </c>
      <c r="HJ196" s="26">
        <v>0</v>
      </c>
      <c r="HK196" s="26">
        <v>0</v>
      </c>
      <c r="HL196" s="26">
        <v>0</v>
      </c>
      <c r="HM196" s="26">
        <v>0</v>
      </c>
      <c r="HN196" s="26">
        <v>0</v>
      </c>
      <c r="HO196" s="26">
        <v>0</v>
      </c>
      <c r="HP196" s="26">
        <v>0</v>
      </c>
      <c r="HQ196" s="26">
        <v>0</v>
      </c>
      <c r="HR196" s="26">
        <v>0</v>
      </c>
      <c r="HS196" s="26">
        <v>0</v>
      </c>
      <c r="HT196" s="26">
        <v>0</v>
      </c>
      <c r="HU196" s="35">
        <v>0</v>
      </c>
      <c r="HV196" s="26">
        <v>0</v>
      </c>
      <c r="HW196" s="26">
        <v>0</v>
      </c>
      <c r="HX196" s="26">
        <v>0</v>
      </c>
      <c r="HY196" s="35">
        <v>0</v>
      </c>
      <c r="HZ196" s="26">
        <v>0</v>
      </c>
      <c r="IA196" s="26">
        <v>0</v>
      </c>
      <c r="IB196" s="26">
        <v>0</v>
      </c>
      <c r="IC196" s="26">
        <v>0</v>
      </c>
      <c r="ID196" s="26">
        <v>0</v>
      </c>
      <c r="IE196" s="26">
        <v>0</v>
      </c>
      <c r="IF196" s="26">
        <v>0</v>
      </c>
      <c r="IG196" s="26">
        <v>0</v>
      </c>
      <c r="IH196" s="26">
        <v>0</v>
      </c>
      <c r="II196" s="26">
        <v>0</v>
      </c>
      <c r="IJ196" s="26">
        <v>0</v>
      </c>
      <c r="IK196" s="26">
        <v>0</v>
      </c>
      <c r="IL196" s="26">
        <v>0</v>
      </c>
      <c r="IM196" s="26">
        <v>0</v>
      </c>
      <c r="IN196" s="26">
        <v>0</v>
      </c>
      <c r="IO196" s="26">
        <v>0</v>
      </c>
      <c r="IP196" s="26">
        <v>0</v>
      </c>
      <c r="IQ196" s="26">
        <v>0</v>
      </c>
      <c r="IR196" s="26">
        <v>0</v>
      </c>
      <c r="IS196" s="26">
        <v>0</v>
      </c>
      <c r="IT196" s="26">
        <v>0</v>
      </c>
      <c r="IU196" s="26">
        <v>0</v>
      </c>
      <c r="IV196" s="26">
        <v>0</v>
      </c>
      <c r="IW196" s="26">
        <v>0</v>
      </c>
      <c r="IX196" s="26">
        <v>0</v>
      </c>
      <c r="IY196" s="26">
        <v>0</v>
      </c>
      <c r="IZ196" s="26">
        <v>0</v>
      </c>
      <c r="JA196" s="35" t="e">
        <v>#N/A</v>
      </c>
      <c r="JB196" s="35" t="e">
        <v>#N/A</v>
      </c>
      <c r="JC196" s="35" t="e">
        <v>#N/A</v>
      </c>
      <c r="JD196" s="35" t="e">
        <v>#N/A</v>
      </c>
      <c r="JE196" s="35" t="e">
        <v>#N/A</v>
      </c>
      <c r="JF196" s="35" t="e">
        <v>#N/A</v>
      </c>
      <c r="JG196" s="35" t="e">
        <v>#N/A</v>
      </c>
      <c r="JH196" s="35" t="e">
        <v>#N/A</v>
      </c>
      <c r="JI196" s="35" t="e">
        <v>#N/A</v>
      </c>
      <c r="JJ196" s="35" t="e">
        <v>#N/A</v>
      </c>
      <c r="JK196" s="35" t="e">
        <v>#N/A</v>
      </c>
      <c r="JL196" s="35" t="e">
        <v>#N/A</v>
      </c>
      <c r="JM196" s="35" t="e">
        <v>#N/A</v>
      </c>
      <c r="JN196" s="35" t="e">
        <v>#N/A</v>
      </c>
      <c r="JO196" s="35" t="e">
        <v>#N/A</v>
      </c>
      <c r="JP196" s="35" t="e">
        <v>#N/A</v>
      </c>
      <c r="JQ196" s="35" t="e">
        <v>#N/A</v>
      </c>
      <c r="JR196" s="35" t="e">
        <v>#N/A</v>
      </c>
      <c r="JS196" s="35" t="e">
        <v>#N/A</v>
      </c>
      <c r="JT196" s="35" t="e">
        <v>#N/A</v>
      </c>
      <c r="JU196" s="35" t="e">
        <v>#N/A</v>
      </c>
    </row>
    <row r="197" spans="1:281" ht="19.8" customHeight="1" x14ac:dyDescent="0.2">
      <c r="A197" s="163" t="s">
        <v>1363</v>
      </c>
      <c r="B197" s="92"/>
      <c r="C197" s="52" t="s">
        <v>1227</v>
      </c>
      <c r="D197" s="52" t="s">
        <v>1162</v>
      </c>
      <c r="E197" s="167">
        <v>2030</v>
      </c>
      <c r="F197" s="92"/>
      <c r="G197" s="89" t="s">
        <v>937</v>
      </c>
      <c r="H197" s="52" t="s">
        <v>857</v>
      </c>
      <c r="I197" s="167">
        <v>2030</v>
      </c>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t="s">
        <v>338</v>
      </c>
      <c r="CN197" s="40"/>
      <c r="CO197" s="41" t="s">
        <v>499</v>
      </c>
      <c r="CP197" s="80">
        <v>1000000000</v>
      </c>
      <c r="CQ197" s="49">
        <v>0</v>
      </c>
      <c r="CR197" s="46"/>
      <c r="CS197" s="44">
        <v>1</v>
      </c>
      <c r="CT197" s="40"/>
      <c r="CU197" s="42" t="s">
        <v>534</v>
      </c>
      <c r="CV197" s="42">
        <v>3</v>
      </c>
      <c r="CW197" s="35" t="e">
        <v>#N/A</v>
      </c>
      <c r="CX197" s="35" t="e">
        <v>#N/A</v>
      </c>
      <c r="CY197" s="71">
        <v>0</v>
      </c>
      <c r="CZ197" s="35" t="e">
        <v>#N/A</v>
      </c>
      <c r="DA197" s="26" t="s">
        <v>319</v>
      </c>
      <c r="DB197" s="35">
        <v>0</v>
      </c>
      <c r="DC197" s="35">
        <v>0</v>
      </c>
      <c r="DD197" s="35">
        <v>0</v>
      </c>
      <c r="DE197" s="35">
        <v>0</v>
      </c>
      <c r="DF197" s="35">
        <v>0</v>
      </c>
      <c r="DG197" s="35">
        <v>0</v>
      </c>
      <c r="DH197" s="35">
        <v>0</v>
      </c>
      <c r="DI197" s="35">
        <v>0</v>
      </c>
      <c r="DJ197" s="35">
        <v>0</v>
      </c>
      <c r="DK197" s="35">
        <v>0</v>
      </c>
      <c r="DL197" s="35">
        <v>0</v>
      </c>
      <c r="DM197" s="35">
        <v>0</v>
      </c>
      <c r="DN197" s="35">
        <v>0</v>
      </c>
      <c r="DO197" s="35">
        <v>0</v>
      </c>
      <c r="DP197" s="35">
        <v>0</v>
      </c>
      <c r="DQ197" s="35">
        <v>0</v>
      </c>
      <c r="DR197" s="35">
        <v>0</v>
      </c>
      <c r="DS197" s="35">
        <v>0</v>
      </c>
      <c r="DT197" s="35">
        <v>0</v>
      </c>
      <c r="DU197" s="35">
        <v>0</v>
      </c>
      <c r="DV197" s="35">
        <v>0</v>
      </c>
      <c r="DW197" s="35">
        <v>0</v>
      </c>
      <c r="DX197" s="35">
        <v>0</v>
      </c>
      <c r="DY197" s="35">
        <v>0</v>
      </c>
      <c r="DZ197" s="35">
        <v>0</v>
      </c>
      <c r="EA197" s="35">
        <v>0</v>
      </c>
      <c r="EB197" s="35">
        <v>0</v>
      </c>
      <c r="EC197" s="35">
        <v>0</v>
      </c>
      <c r="ED197" s="35">
        <v>0</v>
      </c>
      <c r="EE197" s="35">
        <v>0</v>
      </c>
      <c r="EF197" s="35">
        <v>0</v>
      </c>
      <c r="EG197" s="35">
        <v>0</v>
      </c>
      <c r="EH197" s="35">
        <v>0</v>
      </c>
      <c r="EI197" s="35">
        <v>0</v>
      </c>
      <c r="EJ197" s="35">
        <v>0</v>
      </c>
      <c r="EK197" s="35">
        <v>0</v>
      </c>
      <c r="EL197" s="35">
        <v>0</v>
      </c>
      <c r="EM197" s="35">
        <v>0</v>
      </c>
      <c r="EN197" s="35">
        <v>0</v>
      </c>
      <c r="EO197" s="35">
        <v>0</v>
      </c>
      <c r="EP197" s="35">
        <v>0</v>
      </c>
      <c r="EQ197" s="35">
        <v>0</v>
      </c>
      <c r="ER197" s="35">
        <v>0</v>
      </c>
      <c r="ES197" s="35">
        <v>0</v>
      </c>
      <c r="ET197" s="35">
        <v>0</v>
      </c>
      <c r="EU197" s="35">
        <v>0</v>
      </c>
      <c r="EV197" s="35">
        <v>0</v>
      </c>
      <c r="EW197" s="35">
        <v>0</v>
      </c>
      <c r="EX197" s="35">
        <v>0</v>
      </c>
      <c r="EY197" s="35">
        <v>0</v>
      </c>
      <c r="EZ197" s="35">
        <v>0</v>
      </c>
      <c r="FA197" s="35">
        <v>0</v>
      </c>
      <c r="FB197" s="35">
        <v>0</v>
      </c>
      <c r="FC197" s="26">
        <v>0</v>
      </c>
      <c r="FD197" s="35">
        <v>0</v>
      </c>
      <c r="FE197" s="26">
        <v>0</v>
      </c>
      <c r="FF197" s="26">
        <v>0</v>
      </c>
      <c r="FG197" s="26">
        <v>0</v>
      </c>
      <c r="FH197" s="26">
        <v>0</v>
      </c>
      <c r="FI197" s="26">
        <v>0</v>
      </c>
      <c r="FJ197" s="35">
        <v>0</v>
      </c>
      <c r="FK197" s="26">
        <v>0</v>
      </c>
      <c r="FL197" s="26">
        <v>0</v>
      </c>
      <c r="FM197" s="35">
        <v>0</v>
      </c>
      <c r="FN197" s="26">
        <v>0</v>
      </c>
      <c r="FO197" s="26">
        <v>0</v>
      </c>
      <c r="FP197" s="26">
        <v>0</v>
      </c>
      <c r="FQ197" s="26">
        <v>0</v>
      </c>
      <c r="FR197" s="26">
        <v>0</v>
      </c>
      <c r="FS197" s="26">
        <v>0</v>
      </c>
      <c r="FT197" s="35">
        <v>0</v>
      </c>
      <c r="FU197" s="26">
        <v>0</v>
      </c>
      <c r="FV197" s="26">
        <v>0</v>
      </c>
      <c r="FW197" s="26">
        <v>0</v>
      </c>
      <c r="FX197" s="26">
        <v>0</v>
      </c>
      <c r="FY197" s="26">
        <v>0</v>
      </c>
      <c r="FZ197" s="26">
        <v>0</v>
      </c>
      <c r="GA197" s="26">
        <v>0</v>
      </c>
      <c r="GB197" s="26">
        <v>0</v>
      </c>
      <c r="GC197" s="26">
        <v>0</v>
      </c>
      <c r="GD197" s="26">
        <v>0</v>
      </c>
      <c r="GE197" s="26">
        <v>0</v>
      </c>
      <c r="GF197" s="26">
        <v>0</v>
      </c>
      <c r="GG197" s="26">
        <v>0</v>
      </c>
      <c r="GH197" s="26">
        <v>0</v>
      </c>
      <c r="GI197" s="26">
        <v>0</v>
      </c>
      <c r="GJ197" s="26">
        <v>0</v>
      </c>
      <c r="GK197" s="26">
        <v>0</v>
      </c>
      <c r="GL197" s="26">
        <v>0</v>
      </c>
      <c r="GM197" s="26">
        <v>0</v>
      </c>
      <c r="GN197" s="26">
        <v>0</v>
      </c>
      <c r="GO197" s="35">
        <v>0</v>
      </c>
      <c r="GP197" s="26">
        <v>0</v>
      </c>
      <c r="GQ197" s="26">
        <v>0</v>
      </c>
      <c r="GR197" s="35">
        <v>0</v>
      </c>
      <c r="GS197" s="26">
        <v>0</v>
      </c>
      <c r="GT197" s="26">
        <v>0</v>
      </c>
      <c r="GU197" s="26">
        <v>0</v>
      </c>
      <c r="GV197" s="26">
        <v>0</v>
      </c>
      <c r="GW197" s="26">
        <v>0</v>
      </c>
      <c r="GX197" s="26">
        <v>0</v>
      </c>
      <c r="GY197" s="26">
        <v>0</v>
      </c>
      <c r="GZ197" s="26">
        <v>0</v>
      </c>
      <c r="HA197" s="26">
        <v>0</v>
      </c>
      <c r="HB197" s="26">
        <v>0</v>
      </c>
      <c r="HC197" s="26">
        <v>0</v>
      </c>
      <c r="HD197" s="26">
        <v>0</v>
      </c>
      <c r="HE197" s="26">
        <v>0</v>
      </c>
      <c r="HF197" s="26">
        <v>0</v>
      </c>
      <c r="HG197" s="26">
        <v>0</v>
      </c>
      <c r="HH197" s="26">
        <v>0</v>
      </c>
      <c r="HI197" s="26">
        <v>0</v>
      </c>
      <c r="HJ197" s="26">
        <v>0</v>
      </c>
      <c r="HK197" s="26">
        <v>0</v>
      </c>
      <c r="HL197" s="26">
        <v>0</v>
      </c>
      <c r="HM197" s="26">
        <v>0</v>
      </c>
      <c r="HN197" s="26">
        <v>0</v>
      </c>
      <c r="HO197" s="26">
        <v>0</v>
      </c>
      <c r="HP197" s="26">
        <v>0</v>
      </c>
      <c r="HQ197" s="26">
        <v>0</v>
      </c>
      <c r="HR197" s="26">
        <v>0</v>
      </c>
      <c r="HS197" s="26">
        <v>0</v>
      </c>
      <c r="HT197" s="26">
        <v>0</v>
      </c>
      <c r="HU197" s="35">
        <v>0</v>
      </c>
      <c r="HV197" s="26">
        <v>0</v>
      </c>
      <c r="HW197" s="26">
        <v>0</v>
      </c>
      <c r="HX197" s="26">
        <v>0</v>
      </c>
      <c r="HY197" s="35">
        <v>0</v>
      </c>
      <c r="HZ197" s="26">
        <v>0</v>
      </c>
      <c r="IA197" s="26">
        <v>0</v>
      </c>
      <c r="IB197" s="26">
        <v>0</v>
      </c>
      <c r="IC197" s="26">
        <v>0</v>
      </c>
      <c r="ID197" s="26">
        <v>0</v>
      </c>
      <c r="IE197" s="26">
        <v>0</v>
      </c>
      <c r="IF197" s="26">
        <v>0</v>
      </c>
      <c r="IG197" s="26">
        <v>0</v>
      </c>
      <c r="IH197" s="26">
        <v>0</v>
      </c>
      <c r="II197" s="26">
        <v>0</v>
      </c>
      <c r="IJ197" s="26">
        <v>0</v>
      </c>
      <c r="IK197" s="26">
        <v>0</v>
      </c>
      <c r="IL197" s="26">
        <v>0</v>
      </c>
      <c r="IM197" s="26">
        <v>0</v>
      </c>
      <c r="IN197" s="26">
        <v>0</v>
      </c>
      <c r="IO197" s="26">
        <v>0</v>
      </c>
      <c r="IP197" s="26">
        <v>0</v>
      </c>
      <c r="IQ197" s="26">
        <v>0</v>
      </c>
      <c r="IR197" s="26">
        <v>0</v>
      </c>
      <c r="IS197" s="26">
        <v>0</v>
      </c>
      <c r="IT197" s="26">
        <v>0</v>
      </c>
      <c r="IU197" s="26">
        <v>0</v>
      </c>
      <c r="IV197" s="26">
        <v>0</v>
      </c>
      <c r="IW197" s="26">
        <v>0</v>
      </c>
      <c r="IX197" s="26">
        <v>0</v>
      </c>
      <c r="IY197" s="26">
        <v>0</v>
      </c>
      <c r="IZ197" s="26">
        <v>0</v>
      </c>
      <c r="JA197" s="35" t="e">
        <v>#N/A</v>
      </c>
      <c r="JB197" s="35" t="e">
        <v>#N/A</v>
      </c>
      <c r="JC197" s="35" t="e">
        <v>#N/A</v>
      </c>
      <c r="JD197" s="35" t="e">
        <v>#N/A</v>
      </c>
      <c r="JE197" s="35" t="e">
        <v>#N/A</v>
      </c>
      <c r="JF197" s="35" t="e">
        <v>#N/A</v>
      </c>
      <c r="JG197" s="35" t="e">
        <v>#N/A</v>
      </c>
      <c r="JH197" s="35" t="e">
        <v>#N/A</v>
      </c>
      <c r="JI197" s="35" t="e">
        <v>#N/A</v>
      </c>
      <c r="JJ197" s="35" t="e">
        <v>#N/A</v>
      </c>
      <c r="JK197" s="35" t="e">
        <v>#N/A</v>
      </c>
      <c r="JL197" s="35" t="e">
        <v>#N/A</v>
      </c>
      <c r="JM197" s="35" t="e">
        <v>#N/A</v>
      </c>
      <c r="JN197" s="35" t="e">
        <v>#N/A</v>
      </c>
      <c r="JO197" s="35" t="e">
        <v>#N/A</v>
      </c>
      <c r="JP197" s="35" t="e">
        <v>#N/A</v>
      </c>
      <c r="JQ197" s="35" t="e">
        <v>#N/A</v>
      </c>
      <c r="JR197" s="35" t="e">
        <v>#N/A</v>
      </c>
      <c r="JS197" s="35" t="e">
        <v>#N/A</v>
      </c>
      <c r="JT197" s="35" t="e">
        <v>#N/A</v>
      </c>
      <c r="JU197" s="35" t="e">
        <v>#N/A</v>
      </c>
    </row>
    <row r="198" spans="1:281" ht="19.8" customHeight="1" x14ac:dyDescent="0.2">
      <c r="A198" s="163" t="s">
        <v>1362</v>
      </c>
      <c r="B198" s="92"/>
      <c r="C198" s="52" t="s">
        <v>1227</v>
      </c>
      <c r="D198" s="52" t="s">
        <v>1161</v>
      </c>
      <c r="E198" s="50"/>
      <c r="F198" s="92"/>
      <c r="G198" s="89" t="s">
        <v>937</v>
      </c>
      <c r="H198" s="52" t="s">
        <v>856</v>
      </c>
      <c r="I198" s="5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t="s">
        <v>338</v>
      </c>
      <c r="CN198" s="40"/>
      <c r="CO198" s="41" t="s">
        <v>499</v>
      </c>
      <c r="CP198" s="80">
        <v>1000000000</v>
      </c>
      <c r="CQ198" s="49">
        <v>0</v>
      </c>
      <c r="CR198" s="46"/>
      <c r="CS198" s="44">
        <v>1</v>
      </c>
      <c r="CT198" s="40"/>
      <c r="CU198" s="42" t="s">
        <v>534</v>
      </c>
      <c r="CV198" s="42">
        <v>3</v>
      </c>
      <c r="CW198" s="35" t="e">
        <v>#N/A</v>
      </c>
      <c r="CX198" s="35" t="e">
        <v>#N/A</v>
      </c>
      <c r="CY198" s="71">
        <v>0</v>
      </c>
      <c r="CZ198" s="35" t="e">
        <v>#N/A</v>
      </c>
      <c r="DA198" s="26" t="s">
        <v>319</v>
      </c>
      <c r="DB198" s="35">
        <v>0</v>
      </c>
      <c r="DC198" s="35">
        <v>0</v>
      </c>
      <c r="DD198" s="35">
        <v>0</v>
      </c>
      <c r="DE198" s="35">
        <v>0</v>
      </c>
      <c r="DF198" s="35">
        <v>0</v>
      </c>
      <c r="DG198" s="35">
        <v>0</v>
      </c>
      <c r="DH198" s="35">
        <v>0</v>
      </c>
      <c r="DI198" s="35">
        <v>0</v>
      </c>
      <c r="DJ198" s="35">
        <v>0</v>
      </c>
      <c r="DK198" s="35">
        <v>0</v>
      </c>
      <c r="DL198" s="35">
        <v>0</v>
      </c>
      <c r="DM198" s="35">
        <v>0</v>
      </c>
      <c r="DN198" s="35">
        <v>0</v>
      </c>
      <c r="DO198" s="35">
        <v>0</v>
      </c>
      <c r="DP198" s="35">
        <v>0</v>
      </c>
      <c r="DQ198" s="35">
        <v>0</v>
      </c>
      <c r="DR198" s="35">
        <v>0</v>
      </c>
      <c r="DS198" s="35">
        <v>0</v>
      </c>
      <c r="DT198" s="35">
        <v>0</v>
      </c>
      <c r="DU198" s="35">
        <v>0</v>
      </c>
      <c r="DV198" s="35">
        <v>0</v>
      </c>
      <c r="DW198" s="35">
        <v>0</v>
      </c>
      <c r="DX198" s="35">
        <v>0</v>
      </c>
      <c r="DY198" s="35">
        <v>0</v>
      </c>
      <c r="DZ198" s="35">
        <v>0</v>
      </c>
      <c r="EA198" s="35">
        <v>0</v>
      </c>
      <c r="EB198" s="35">
        <v>0</v>
      </c>
      <c r="EC198" s="35">
        <v>0</v>
      </c>
      <c r="ED198" s="35">
        <v>0</v>
      </c>
      <c r="EE198" s="35">
        <v>0</v>
      </c>
      <c r="EF198" s="35">
        <v>0</v>
      </c>
      <c r="EG198" s="35">
        <v>0</v>
      </c>
      <c r="EH198" s="35">
        <v>0</v>
      </c>
      <c r="EI198" s="35">
        <v>0</v>
      </c>
      <c r="EJ198" s="35">
        <v>0</v>
      </c>
      <c r="EK198" s="35">
        <v>0</v>
      </c>
      <c r="EL198" s="35">
        <v>0</v>
      </c>
      <c r="EM198" s="35">
        <v>0</v>
      </c>
      <c r="EN198" s="35">
        <v>0</v>
      </c>
      <c r="EO198" s="35">
        <v>0</v>
      </c>
      <c r="EP198" s="35">
        <v>0</v>
      </c>
      <c r="EQ198" s="35">
        <v>0</v>
      </c>
      <c r="ER198" s="35">
        <v>0</v>
      </c>
      <c r="ES198" s="35">
        <v>0</v>
      </c>
      <c r="ET198" s="35">
        <v>0</v>
      </c>
      <c r="EU198" s="35">
        <v>0</v>
      </c>
      <c r="EV198" s="35">
        <v>0</v>
      </c>
      <c r="EW198" s="35">
        <v>0</v>
      </c>
      <c r="EX198" s="35">
        <v>0</v>
      </c>
      <c r="EY198" s="35">
        <v>0</v>
      </c>
      <c r="EZ198" s="35">
        <v>0</v>
      </c>
      <c r="FA198" s="35">
        <v>0</v>
      </c>
      <c r="FB198" s="35">
        <v>0</v>
      </c>
      <c r="FC198" s="26">
        <v>0</v>
      </c>
      <c r="FD198" s="35">
        <v>0</v>
      </c>
      <c r="FE198" s="26">
        <v>0</v>
      </c>
      <c r="FF198" s="26">
        <v>0</v>
      </c>
      <c r="FG198" s="26">
        <v>0</v>
      </c>
      <c r="FH198" s="26">
        <v>0</v>
      </c>
      <c r="FI198" s="26">
        <v>0</v>
      </c>
      <c r="FJ198" s="35">
        <v>0</v>
      </c>
      <c r="FK198" s="26">
        <v>0</v>
      </c>
      <c r="FL198" s="26">
        <v>0</v>
      </c>
      <c r="FM198" s="35">
        <v>0</v>
      </c>
      <c r="FN198" s="26">
        <v>0</v>
      </c>
      <c r="FO198" s="26">
        <v>0</v>
      </c>
      <c r="FP198" s="26">
        <v>0</v>
      </c>
      <c r="FQ198" s="26">
        <v>0</v>
      </c>
      <c r="FR198" s="26">
        <v>0</v>
      </c>
      <c r="FS198" s="26">
        <v>0</v>
      </c>
      <c r="FT198" s="35">
        <v>0</v>
      </c>
      <c r="FU198" s="26">
        <v>0</v>
      </c>
      <c r="FV198" s="26">
        <v>0</v>
      </c>
      <c r="FW198" s="26">
        <v>0</v>
      </c>
      <c r="FX198" s="26">
        <v>0</v>
      </c>
      <c r="FY198" s="26">
        <v>0</v>
      </c>
      <c r="FZ198" s="26">
        <v>0</v>
      </c>
      <c r="GA198" s="26">
        <v>0</v>
      </c>
      <c r="GB198" s="26">
        <v>0</v>
      </c>
      <c r="GC198" s="26">
        <v>0</v>
      </c>
      <c r="GD198" s="26">
        <v>0</v>
      </c>
      <c r="GE198" s="26">
        <v>0</v>
      </c>
      <c r="GF198" s="26">
        <v>0</v>
      </c>
      <c r="GG198" s="26">
        <v>0</v>
      </c>
      <c r="GH198" s="26">
        <v>0</v>
      </c>
      <c r="GI198" s="26">
        <v>0</v>
      </c>
      <c r="GJ198" s="26">
        <v>0</v>
      </c>
      <c r="GK198" s="26">
        <v>0</v>
      </c>
      <c r="GL198" s="26">
        <v>0</v>
      </c>
      <c r="GM198" s="26">
        <v>0</v>
      </c>
      <c r="GN198" s="26">
        <v>0</v>
      </c>
      <c r="GO198" s="35">
        <v>0</v>
      </c>
      <c r="GP198" s="26">
        <v>0</v>
      </c>
      <c r="GQ198" s="26">
        <v>0</v>
      </c>
      <c r="GR198" s="35">
        <v>0</v>
      </c>
      <c r="GS198" s="26">
        <v>0</v>
      </c>
      <c r="GT198" s="26">
        <v>0</v>
      </c>
      <c r="GU198" s="26">
        <v>0</v>
      </c>
      <c r="GV198" s="26">
        <v>0</v>
      </c>
      <c r="GW198" s="26">
        <v>0</v>
      </c>
      <c r="GX198" s="26">
        <v>0</v>
      </c>
      <c r="GY198" s="26">
        <v>0</v>
      </c>
      <c r="GZ198" s="26">
        <v>0</v>
      </c>
      <c r="HA198" s="26">
        <v>0</v>
      </c>
      <c r="HB198" s="26">
        <v>0</v>
      </c>
      <c r="HC198" s="26">
        <v>0</v>
      </c>
      <c r="HD198" s="26">
        <v>0</v>
      </c>
      <c r="HE198" s="26">
        <v>0</v>
      </c>
      <c r="HF198" s="26">
        <v>0</v>
      </c>
      <c r="HG198" s="26">
        <v>0</v>
      </c>
      <c r="HH198" s="26">
        <v>0</v>
      </c>
      <c r="HI198" s="26">
        <v>0</v>
      </c>
      <c r="HJ198" s="26">
        <v>0</v>
      </c>
      <c r="HK198" s="26">
        <v>0</v>
      </c>
      <c r="HL198" s="26">
        <v>0</v>
      </c>
      <c r="HM198" s="26">
        <v>0</v>
      </c>
      <c r="HN198" s="26">
        <v>0</v>
      </c>
      <c r="HO198" s="26">
        <v>0</v>
      </c>
      <c r="HP198" s="26">
        <v>0</v>
      </c>
      <c r="HQ198" s="26">
        <v>0</v>
      </c>
      <c r="HR198" s="26">
        <v>0</v>
      </c>
      <c r="HS198" s="26">
        <v>0</v>
      </c>
      <c r="HT198" s="26">
        <v>0</v>
      </c>
      <c r="HU198" s="35">
        <v>0</v>
      </c>
      <c r="HV198" s="26">
        <v>0</v>
      </c>
      <c r="HW198" s="26">
        <v>0</v>
      </c>
      <c r="HX198" s="26">
        <v>0</v>
      </c>
      <c r="HY198" s="35">
        <v>0</v>
      </c>
      <c r="HZ198" s="26">
        <v>0</v>
      </c>
      <c r="IA198" s="26">
        <v>0</v>
      </c>
      <c r="IB198" s="26">
        <v>0</v>
      </c>
      <c r="IC198" s="26">
        <v>0</v>
      </c>
      <c r="ID198" s="26">
        <v>0</v>
      </c>
      <c r="IE198" s="26">
        <v>0</v>
      </c>
      <c r="IF198" s="26">
        <v>0</v>
      </c>
      <c r="IG198" s="26">
        <v>0</v>
      </c>
      <c r="IH198" s="26">
        <v>0</v>
      </c>
      <c r="II198" s="26">
        <v>0</v>
      </c>
      <c r="IJ198" s="26">
        <v>0</v>
      </c>
      <c r="IK198" s="26">
        <v>0</v>
      </c>
      <c r="IL198" s="26">
        <v>0</v>
      </c>
      <c r="IM198" s="26">
        <v>0</v>
      </c>
      <c r="IN198" s="26">
        <v>0</v>
      </c>
      <c r="IO198" s="26">
        <v>0</v>
      </c>
      <c r="IP198" s="26">
        <v>0</v>
      </c>
      <c r="IQ198" s="26">
        <v>0</v>
      </c>
      <c r="IR198" s="26">
        <v>0</v>
      </c>
      <c r="IS198" s="26">
        <v>0</v>
      </c>
      <c r="IT198" s="26">
        <v>0</v>
      </c>
      <c r="IU198" s="26">
        <v>0</v>
      </c>
      <c r="IV198" s="26">
        <v>0</v>
      </c>
      <c r="IW198" s="26">
        <v>0</v>
      </c>
      <c r="IX198" s="26">
        <v>0</v>
      </c>
      <c r="IY198" s="26">
        <v>0</v>
      </c>
      <c r="IZ198" s="26">
        <v>0</v>
      </c>
      <c r="JA198" s="35" t="e">
        <v>#N/A</v>
      </c>
      <c r="JB198" s="35" t="e">
        <v>#N/A</v>
      </c>
      <c r="JC198" s="35" t="e">
        <v>#N/A</v>
      </c>
      <c r="JD198" s="35" t="e">
        <v>#N/A</v>
      </c>
      <c r="JE198" s="35" t="e">
        <v>#N/A</v>
      </c>
      <c r="JF198" s="35" t="e">
        <v>#N/A</v>
      </c>
      <c r="JG198" s="35" t="e">
        <v>#N/A</v>
      </c>
      <c r="JH198" s="35" t="e">
        <v>#N/A</v>
      </c>
      <c r="JI198" s="35" t="e">
        <v>#N/A</v>
      </c>
      <c r="JJ198" s="35" t="e">
        <v>#N/A</v>
      </c>
      <c r="JK198" s="35" t="e">
        <v>#N/A</v>
      </c>
      <c r="JL198" s="35" t="e">
        <v>#N/A</v>
      </c>
      <c r="JM198" s="35" t="e">
        <v>#N/A</v>
      </c>
      <c r="JN198" s="35" t="e">
        <v>#N/A</v>
      </c>
      <c r="JO198" s="35" t="e">
        <v>#N/A</v>
      </c>
      <c r="JP198" s="35" t="e">
        <v>#N/A</v>
      </c>
      <c r="JQ198" s="35" t="e">
        <v>#N/A</v>
      </c>
      <c r="JR198" s="35" t="e">
        <v>#N/A</v>
      </c>
      <c r="JS198" s="35" t="e">
        <v>#N/A</v>
      </c>
      <c r="JT198" s="35" t="e">
        <v>#N/A</v>
      </c>
      <c r="JU198" s="35" t="e">
        <v>#N/A</v>
      </c>
    </row>
    <row r="199" spans="1:281" ht="19.8" customHeight="1" x14ac:dyDescent="0.2">
      <c r="A199" s="163" t="s">
        <v>1361</v>
      </c>
      <c r="B199" s="92"/>
      <c r="C199" s="52" t="s">
        <v>1227</v>
      </c>
      <c r="D199" s="52" t="s">
        <v>1160</v>
      </c>
      <c r="E199" s="50"/>
      <c r="F199" s="92"/>
      <c r="G199" s="89" t="s">
        <v>937</v>
      </c>
      <c r="H199" s="52" t="s">
        <v>855</v>
      </c>
      <c r="I199" s="5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t="s">
        <v>338</v>
      </c>
      <c r="CN199" s="40"/>
      <c r="CO199" s="41" t="s">
        <v>499</v>
      </c>
      <c r="CP199" s="80">
        <v>1000000000</v>
      </c>
      <c r="CQ199" s="49">
        <v>0</v>
      </c>
      <c r="CR199" s="46"/>
      <c r="CS199" s="44">
        <v>1</v>
      </c>
      <c r="CT199" s="40"/>
      <c r="CU199" s="42" t="s">
        <v>534</v>
      </c>
      <c r="CV199" s="42">
        <v>3</v>
      </c>
      <c r="CW199" s="35" t="e">
        <v>#N/A</v>
      </c>
      <c r="CX199" s="35" t="e">
        <v>#N/A</v>
      </c>
      <c r="CY199" s="71">
        <v>0</v>
      </c>
      <c r="CZ199" s="35" t="e">
        <v>#N/A</v>
      </c>
      <c r="DA199" s="26" t="s">
        <v>319</v>
      </c>
      <c r="DB199" s="35">
        <v>0</v>
      </c>
      <c r="DC199" s="35">
        <v>0</v>
      </c>
      <c r="DD199" s="35">
        <v>0</v>
      </c>
      <c r="DE199" s="35">
        <v>0</v>
      </c>
      <c r="DF199" s="35">
        <v>0</v>
      </c>
      <c r="DG199" s="35">
        <v>0</v>
      </c>
      <c r="DH199" s="35">
        <v>0</v>
      </c>
      <c r="DI199" s="35">
        <v>0</v>
      </c>
      <c r="DJ199" s="35">
        <v>0</v>
      </c>
      <c r="DK199" s="35">
        <v>0</v>
      </c>
      <c r="DL199" s="35">
        <v>0</v>
      </c>
      <c r="DM199" s="35">
        <v>0</v>
      </c>
      <c r="DN199" s="35">
        <v>0</v>
      </c>
      <c r="DO199" s="35">
        <v>0</v>
      </c>
      <c r="DP199" s="35">
        <v>0</v>
      </c>
      <c r="DQ199" s="35">
        <v>0</v>
      </c>
      <c r="DR199" s="35">
        <v>0</v>
      </c>
      <c r="DS199" s="35">
        <v>0</v>
      </c>
      <c r="DT199" s="35">
        <v>0</v>
      </c>
      <c r="DU199" s="35">
        <v>0</v>
      </c>
      <c r="DV199" s="35">
        <v>0</v>
      </c>
      <c r="DW199" s="35">
        <v>0</v>
      </c>
      <c r="DX199" s="35">
        <v>0</v>
      </c>
      <c r="DY199" s="35">
        <v>0</v>
      </c>
      <c r="DZ199" s="35">
        <v>0</v>
      </c>
      <c r="EA199" s="35">
        <v>0</v>
      </c>
      <c r="EB199" s="35">
        <v>0</v>
      </c>
      <c r="EC199" s="35">
        <v>0</v>
      </c>
      <c r="ED199" s="35">
        <v>0</v>
      </c>
      <c r="EE199" s="35">
        <v>0</v>
      </c>
      <c r="EF199" s="35">
        <v>0</v>
      </c>
      <c r="EG199" s="35">
        <v>0</v>
      </c>
      <c r="EH199" s="35">
        <v>0</v>
      </c>
      <c r="EI199" s="35">
        <v>0</v>
      </c>
      <c r="EJ199" s="35">
        <v>0</v>
      </c>
      <c r="EK199" s="35">
        <v>0</v>
      </c>
      <c r="EL199" s="35">
        <v>0</v>
      </c>
      <c r="EM199" s="35">
        <v>0</v>
      </c>
      <c r="EN199" s="35">
        <v>0</v>
      </c>
      <c r="EO199" s="35">
        <v>0</v>
      </c>
      <c r="EP199" s="35">
        <v>0</v>
      </c>
      <c r="EQ199" s="35">
        <v>0</v>
      </c>
      <c r="ER199" s="35">
        <v>0</v>
      </c>
      <c r="ES199" s="35">
        <v>0</v>
      </c>
      <c r="ET199" s="35">
        <v>0</v>
      </c>
      <c r="EU199" s="35">
        <v>0</v>
      </c>
      <c r="EV199" s="35">
        <v>0</v>
      </c>
      <c r="EW199" s="35">
        <v>0</v>
      </c>
      <c r="EX199" s="35">
        <v>0</v>
      </c>
      <c r="EY199" s="35">
        <v>0</v>
      </c>
      <c r="EZ199" s="35">
        <v>0</v>
      </c>
      <c r="FA199" s="35">
        <v>0</v>
      </c>
      <c r="FB199" s="35">
        <v>0</v>
      </c>
      <c r="FC199" s="26">
        <v>0</v>
      </c>
      <c r="FD199" s="35">
        <v>0</v>
      </c>
      <c r="FE199" s="26">
        <v>0</v>
      </c>
      <c r="FF199" s="26">
        <v>0</v>
      </c>
      <c r="FG199" s="26">
        <v>0</v>
      </c>
      <c r="FH199" s="26">
        <v>0</v>
      </c>
      <c r="FI199" s="26">
        <v>0</v>
      </c>
      <c r="FJ199" s="35">
        <v>0</v>
      </c>
      <c r="FK199" s="26">
        <v>0</v>
      </c>
      <c r="FL199" s="26">
        <v>0</v>
      </c>
      <c r="FM199" s="35">
        <v>0</v>
      </c>
      <c r="FN199" s="26">
        <v>0</v>
      </c>
      <c r="FO199" s="26">
        <v>0</v>
      </c>
      <c r="FP199" s="26">
        <v>0</v>
      </c>
      <c r="FQ199" s="26">
        <v>0</v>
      </c>
      <c r="FR199" s="26">
        <v>0</v>
      </c>
      <c r="FS199" s="26">
        <v>0</v>
      </c>
      <c r="FT199" s="35">
        <v>0</v>
      </c>
      <c r="FU199" s="26">
        <v>0</v>
      </c>
      <c r="FV199" s="26">
        <v>0</v>
      </c>
      <c r="FW199" s="26">
        <v>0</v>
      </c>
      <c r="FX199" s="26">
        <v>0</v>
      </c>
      <c r="FY199" s="26">
        <v>0</v>
      </c>
      <c r="FZ199" s="26">
        <v>0</v>
      </c>
      <c r="GA199" s="26">
        <v>0</v>
      </c>
      <c r="GB199" s="26">
        <v>0</v>
      </c>
      <c r="GC199" s="26">
        <v>0</v>
      </c>
      <c r="GD199" s="26">
        <v>0</v>
      </c>
      <c r="GE199" s="26">
        <v>0</v>
      </c>
      <c r="GF199" s="26">
        <v>0</v>
      </c>
      <c r="GG199" s="26">
        <v>0</v>
      </c>
      <c r="GH199" s="26">
        <v>0</v>
      </c>
      <c r="GI199" s="26">
        <v>0</v>
      </c>
      <c r="GJ199" s="26">
        <v>0</v>
      </c>
      <c r="GK199" s="26">
        <v>0</v>
      </c>
      <c r="GL199" s="26">
        <v>0</v>
      </c>
      <c r="GM199" s="26">
        <v>0</v>
      </c>
      <c r="GN199" s="26">
        <v>0</v>
      </c>
      <c r="GO199" s="35">
        <v>0</v>
      </c>
      <c r="GP199" s="26">
        <v>0</v>
      </c>
      <c r="GQ199" s="26">
        <v>0</v>
      </c>
      <c r="GR199" s="35">
        <v>0</v>
      </c>
      <c r="GS199" s="26">
        <v>0</v>
      </c>
      <c r="GT199" s="26">
        <v>0</v>
      </c>
      <c r="GU199" s="26">
        <v>0</v>
      </c>
      <c r="GV199" s="26">
        <v>0</v>
      </c>
      <c r="GW199" s="26">
        <v>0</v>
      </c>
      <c r="GX199" s="26">
        <v>0</v>
      </c>
      <c r="GY199" s="26">
        <v>0</v>
      </c>
      <c r="GZ199" s="26">
        <v>0</v>
      </c>
      <c r="HA199" s="26">
        <v>0</v>
      </c>
      <c r="HB199" s="26">
        <v>0</v>
      </c>
      <c r="HC199" s="26">
        <v>0</v>
      </c>
      <c r="HD199" s="26">
        <v>0</v>
      </c>
      <c r="HE199" s="26">
        <v>0</v>
      </c>
      <c r="HF199" s="26">
        <v>0</v>
      </c>
      <c r="HG199" s="26">
        <v>0</v>
      </c>
      <c r="HH199" s="26">
        <v>0</v>
      </c>
      <c r="HI199" s="26">
        <v>0</v>
      </c>
      <c r="HJ199" s="26">
        <v>0</v>
      </c>
      <c r="HK199" s="26">
        <v>0</v>
      </c>
      <c r="HL199" s="26">
        <v>0</v>
      </c>
      <c r="HM199" s="26">
        <v>0</v>
      </c>
      <c r="HN199" s="26">
        <v>0</v>
      </c>
      <c r="HO199" s="26">
        <v>0</v>
      </c>
      <c r="HP199" s="26">
        <v>0</v>
      </c>
      <c r="HQ199" s="26">
        <v>0</v>
      </c>
      <c r="HR199" s="26">
        <v>0</v>
      </c>
      <c r="HS199" s="26">
        <v>0</v>
      </c>
      <c r="HT199" s="26">
        <v>0</v>
      </c>
      <c r="HU199" s="35">
        <v>0</v>
      </c>
      <c r="HV199" s="26">
        <v>0</v>
      </c>
      <c r="HW199" s="26">
        <v>0</v>
      </c>
      <c r="HX199" s="26">
        <v>0</v>
      </c>
      <c r="HY199" s="35">
        <v>0</v>
      </c>
      <c r="HZ199" s="26">
        <v>0</v>
      </c>
      <c r="IA199" s="26">
        <v>0</v>
      </c>
      <c r="IB199" s="26">
        <v>0</v>
      </c>
      <c r="IC199" s="26">
        <v>0</v>
      </c>
      <c r="ID199" s="26">
        <v>0</v>
      </c>
      <c r="IE199" s="26">
        <v>0</v>
      </c>
      <c r="IF199" s="26">
        <v>0</v>
      </c>
      <c r="IG199" s="26">
        <v>0</v>
      </c>
      <c r="IH199" s="26">
        <v>0</v>
      </c>
      <c r="II199" s="26">
        <v>0</v>
      </c>
      <c r="IJ199" s="26">
        <v>0</v>
      </c>
      <c r="IK199" s="26">
        <v>0</v>
      </c>
      <c r="IL199" s="26">
        <v>0</v>
      </c>
      <c r="IM199" s="26">
        <v>0</v>
      </c>
      <c r="IN199" s="26">
        <v>0</v>
      </c>
      <c r="IO199" s="26">
        <v>0</v>
      </c>
      <c r="IP199" s="26">
        <v>0</v>
      </c>
      <c r="IQ199" s="26">
        <v>0</v>
      </c>
      <c r="IR199" s="26">
        <v>0</v>
      </c>
      <c r="IS199" s="26">
        <v>0</v>
      </c>
      <c r="IT199" s="26">
        <v>0</v>
      </c>
      <c r="IU199" s="26">
        <v>0</v>
      </c>
      <c r="IV199" s="26">
        <v>0</v>
      </c>
      <c r="IW199" s="26">
        <v>0</v>
      </c>
      <c r="IX199" s="26">
        <v>0</v>
      </c>
      <c r="IY199" s="26">
        <v>0</v>
      </c>
      <c r="IZ199" s="26">
        <v>0</v>
      </c>
      <c r="JA199" s="35" t="e">
        <v>#N/A</v>
      </c>
      <c r="JB199" s="35" t="e">
        <v>#N/A</v>
      </c>
      <c r="JC199" s="35" t="e">
        <v>#N/A</v>
      </c>
      <c r="JD199" s="35" t="e">
        <v>#N/A</v>
      </c>
      <c r="JE199" s="35" t="e">
        <v>#N/A</v>
      </c>
      <c r="JF199" s="35" t="e">
        <v>#N/A</v>
      </c>
      <c r="JG199" s="35" t="e">
        <v>#N/A</v>
      </c>
      <c r="JH199" s="35" t="e">
        <v>#N/A</v>
      </c>
      <c r="JI199" s="35" t="e">
        <v>#N/A</v>
      </c>
      <c r="JJ199" s="35" t="e">
        <v>#N/A</v>
      </c>
      <c r="JK199" s="35" t="e">
        <v>#N/A</v>
      </c>
      <c r="JL199" s="35" t="e">
        <v>#N/A</v>
      </c>
      <c r="JM199" s="35" t="e">
        <v>#N/A</v>
      </c>
      <c r="JN199" s="35" t="e">
        <v>#N/A</v>
      </c>
      <c r="JO199" s="35" t="e">
        <v>#N/A</v>
      </c>
      <c r="JP199" s="35" t="e">
        <v>#N/A</v>
      </c>
      <c r="JQ199" s="35" t="e">
        <v>#N/A</v>
      </c>
      <c r="JR199" s="35" t="e">
        <v>#N/A</v>
      </c>
      <c r="JS199" s="35" t="e">
        <v>#N/A</v>
      </c>
      <c r="JT199" s="35" t="e">
        <v>#N/A</v>
      </c>
      <c r="JU199" s="35" t="e">
        <v>#N/A</v>
      </c>
    </row>
    <row r="200" spans="1:281" ht="19.8" customHeight="1" x14ac:dyDescent="0.2">
      <c r="A200" s="163" t="s">
        <v>1360</v>
      </c>
      <c r="B200" s="92"/>
      <c r="C200" s="52" t="s">
        <v>1227</v>
      </c>
      <c r="D200" s="52" t="s">
        <v>1159</v>
      </c>
      <c r="E200" s="50"/>
      <c r="F200" s="92"/>
      <c r="G200" s="89" t="s">
        <v>937</v>
      </c>
      <c r="H200" s="52" t="s">
        <v>854</v>
      </c>
      <c r="I200" s="5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t="s">
        <v>338</v>
      </c>
      <c r="CN200" s="40"/>
      <c r="CO200" s="41" t="s">
        <v>499</v>
      </c>
      <c r="CP200" s="80">
        <v>1000000000</v>
      </c>
      <c r="CQ200" s="49">
        <v>0</v>
      </c>
      <c r="CR200" s="46"/>
      <c r="CS200" s="44">
        <v>1</v>
      </c>
      <c r="CT200" s="40"/>
      <c r="CU200" s="42" t="s">
        <v>534</v>
      </c>
      <c r="CV200" s="42">
        <v>3</v>
      </c>
      <c r="CW200" s="35" t="e">
        <v>#N/A</v>
      </c>
      <c r="CX200" s="35" t="e">
        <v>#N/A</v>
      </c>
      <c r="CY200" s="71">
        <v>0</v>
      </c>
      <c r="CZ200" s="35" t="e">
        <v>#N/A</v>
      </c>
      <c r="DA200" s="26" t="s">
        <v>319</v>
      </c>
      <c r="DB200" s="35">
        <v>0</v>
      </c>
      <c r="DC200" s="35">
        <v>0</v>
      </c>
      <c r="DD200" s="35">
        <v>0</v>
      </c>
      <c r="DE200" s="35">
        <v>0</v>
      </c>
      <c r="DF200" s="35">
        <v>0</v>
      </c>
      <c r="DG200" s="35">
        <v>0</v>
      </c>
      <c r="DH200" s="35">
        <v>0</v>
      </c>
      <c r="DI200" s="35">
        <v>0</v>
      </c>
      <c r="DJ200" s="35">
        <v>0</v>
      </c>
      <c r="DK200" s="35">
        <v>0</v>
      </c>
      <c r="DL200" s="35">
        <v>0</v>
      </c>
      <c r="DM200" s="35">
        <v>0</v>
      </c>
      <c r="DN200" s="35">
        <v>0</v>
      </c>
      <c r="DO200" s="35">
        <v>0</v>
      </c>
      <c r="DP200" s="35">
        <v>0</v>
      </c>
      <c r="DQ200" s="35">
        <v>0</v>
      </c>
      <c r="DR200" s="35">
        <v>0</v>
      </c>
      <c r="DS200" s="35">
        <v>0</v>
      </c>
      <c r="DT200" s="35">
        <v>0</v>
      </c>
      <c r="DU200" s="35">
        <v>0</v>
      </c>
      <c r="DV200" s="35">
        <v>0</v>
      </c>
      <c r="DW200" s="35">
        <v>0</v>
      </c>
      <c r="DX200" s="35">
        <v>0</v>
      </c>
      <c r="DY200" s="35">
        <v>0</v>
      </c>
      <c r="DZ200" s="35">
        <v>0</v>
      </c>
      <c r="EA200" s="35">
        <v>0</v>
      </c>
      <c r="EB200" s="35">
        <v>0</v>
      </c>
      <c r="EC200" s="35">
        <v>0</v>
      </c>
      <c r="ED200" s="35">
        <v>0</v>
      </c>
      <c r="EE200" s="35">
        <v>0</v>
      </c>
      <c r="EF200" s="35">
        <v>0</v>
      </c>
      <c r="EG200" s="35">
        <v>0</v>
      </c>
      <c r="EH200" s="35">
        <v>0</v>
      </c>
      <c r="EI200" s="35">
        <v>0</v>
      </c>
      <c r="EJ200" s="35">
        <v>0</v>
      </c>
      <c r="EK200" s="35">
        <v>0</v>
      </c>
      <c r="EL200" s="35">
        <v>0</v>
      </c>
      <c r="EM200" s="35">
        <v>0</v>
      </c>
      <c r="EN200" s="35">
        <v>0</v>
      </c>
      <c r="EO200" s="35">
        <v>0</v>
      </c>
      <c r="EP200" s="35">
        <v>0</v>
      </c>
      <c r="EQ200" s="35">
        <v>0</v>
      </c>
      <c r="ER200" s="35">
        <v>0</v>
      </c>
      <c r="ES200" s="35">
        <v>0</v>
      </c>
      <c r="ET200" s="35">
        <v>0</v>
      </c>
      <c r="EU200" s="35">
        <v>0</v>
      </c>
      <c r="EV200" s="35">
        <v>0</v>
      </c>
      <c r="EW200" s="35">
        <v>0</v>
      </c>
      <c r="EX200" s="35">
        <v>0</v>
      </c>
      <c r="EY200" s="35">
        <v>0</v>
      </c>
      <c r="EZ200" s="35">
        <v>0</v>
      </c>
      <c r="FA200" s="35">
        <v>0</v>
      </c>
      <c r="FB200" s="35">
        <v>0</v>
      </c>
      <c r="FC200" s="26">
        <v>0</v>
      </c>
      <c r="FD200" s="35">
        <v>0</v>
      </c>
      <c r="FE200" s="26">
        <v>0</v>
      </c>
      <c r="FF200" s="26">
        <v>0</v>
      </c>
      <c r="FG200" s="26">
        <v>0</v>
      </c>
      <c r="FH200" s="26">
        <v>0</v>
      </c>
      <c r="FI200" s="26">
        <v>0</v>
      </c>
      <c r="FJ200" s="35">
        <v>0</v>
      </c>
      <c r="FK200" s="26">
        <v>0</v>
      </c>
      <c r="FL200" s="26">
        <v>0</v>
      </c>
      <c r="FM200" s="35">
        <v>0</v>
      </c>
      <c r="FN200" s="26">
        <v>0</v>
      </c>
      <c r="FO200" s="26">
        <v>0</v>
      </c>
      <c r="FP200" s="26">
        <v>0</v>
      </c>
      <c r="FQ200" s="26">
        <v>0</v>
      </c>
      <c r="FR200" s="26">
        <v>0</v>
      </c>
      <c r="FS200" s="26">
        <v>0</v>
      </c>
      <c r="FT200" s="35">
        <v>0</v>
      </c>
      <c r="FU200" s="26">
        <v>0</v>
      </c>
      <c r="FV200" s="26">
        <v>0</v>
      </c>
      <c r="FW200" s="26">
        <v>0</v>
      </c>
      <c r="FX200" s="26">
        <v>0</v>
      </c>
      <c r="FY200" s="26">
        <v>0</v>
      </c>
      <c r="FZ200" s="26">
        <v>0</v>
      </c>
      <c r="GA200" s="26">
        <v>0</v>
      </c>
      <c r="GB200" s="26">
        <v>0</v>
      </c>
      <c r="GC200" s="26">
        <v>0</v>
      </c>
      <c r="GD200" s="26">
        <v>0</v>
      </c>
      <c r="GE200" s="26">
        <v>0</v>
      </c>
      <c r="GF200" s="26">
        <v>0</v>
      </c>
      <c r="GG200" s="26">
        <v>0</v>
      </c>
      <c r="GH200" s="26">
        <v>0</v>
      </c>
      <c r="GI200" s="26">
        <v>0</v>
      </c>
      <c r="GJ200" s="26">
        <v>0</v>
      </c>
      <c r="GK200" s="26">
        <v>0</v>
      </c>
      <c r="GL200" s="26">
        <v>0</v>
      </c>
      <c r="GM200" s="26">
        <v>0</v>
      </c>
      <c r="GN200" s="26">
        <v>0</v>
      </c>
      <c r="GO200" s="35">
        <v>0</v>
      </c>
      <c r="GP200" s="26">
        <v>0</v>
      </c>
      <c r="GQ200" s="26">
        <v>0</v>
      </c>
      <c r="GR200" s="35">
        <v>0</v>
      </c>
      <c r="GS200" s="26">
        <v>0</v>
      </c>
      <c r="GT200" s="26">
        <v>0</v>
      </c>
      <c r="GU200" s="26">
        <v>0</v>
      </c>
      <c r="GV200" s="26">
        <v>0</v>
      </c>
      <c r="GW200" s="26">
        <v>0</v>
      </c>
      <c r="GX200" s="26">
        <v>0</v>
      </c>
      <c r="GY200" s="26">
        <v>0</v>
      </c>
      <c r="GZ200" s="26">
        <v>0</v>
      </c>
      <c r="HA200" s="26">
        <v>0</v>
      </c>
      <c r="HB200" s="26">
        <v>0</v>
      </c>
      <c r="HC200" s="26">
        <v>0</v>
      </c>
      <c r="HD200" s="26">
        <v>0</v>
      </c>
      <c r="HE200" s="26">
        <v>0</v>
      </c>
      <c r="HF200" s="26">
        <v>0</v>
      </c>
      <c r="HG200" s="26">
        <v>0</v>
      </c>
      <c r="HH200" s="26">
        <v>0</v>
      </c>
      <c r="HI200" s="26">
        <v>0</v>
      </c>
      <c r="HJ200" s="26">
        <v>0</v>
      </c>
      <c r="HK200" s="26">
        <v>0</v>
      </c>
      <c r="HL200" s="26">
        <v>0</v>
      </c>
      <c r="HM200" s="26">
        <v>0</v>
      </c>
      <c r="HN200" s="26">
        <v>0</v>
      </c>
      <c r="HO200" s="26">
        <v>0</v>
      </c>
      <c r="HP200" s="26">
        <v>0</v>
      </c>
      <c r="HQ200" s="26">
        <v>0</v>
      </c>
      <c r="HR200" s="26">
        <v>0</v>
      </c>
      <c r="HS200" s="26">
        <v>0</v>
      </c>
      <c r="HT200" s="26">
        <v>0</v>
      </c>
      <c r="HU200" s="35">
        <v>0</v>
      </c>
      <c r="HV200" s="26">
        <v>0</v>
      </c>
      <c r="HW200" s="26">
        <v>0</v>
      </c>
      <c r="HX200" s="26">
        <v>0</v>
      </c>
      <c r="HY200" s="35">
        <v>0</v>
      </c>
      <c r="HZ200" s="26">
        <v>0</v>
      </c>
      <c r="IA200" s="26">
        <v>0</v>
      </c>
      <c r="IB200" s="26">
        <v>0</v>
      </c>
      <c r="IC200" s="26">
        <v>0</v>
      </c>
      <c r="ID200" s="26">
        <v>0</v>
      </c>
      <c r="IE200" s="26">
        <v>0</v>
      </c>
      <c r="IF200" s="26">
        <v>0</v>
      </c>
      <c r="IG200" s="26">
        <v>0</v>
      </c>
      <c r="IH200" s="26">
        <v>0</v>
      </c>
      <c r="II200" s="26">
        <v>0</v>
      </c>
      <c r="IJ200" s="26">
        <v>0</v>
      </c>
      <c r="IK200" s="26">
        <v>0</v>
      </c>
      <c r="IL200" s="26">
        <v>0</v>
      </c>
      <c r="IM200" s="26">
        <v>0</v>
      </c>
      <c r="IN200" s="26">
        <v>0</v>
      </c>
      <c r="IO200" s="26">
        <v>0</v>
      </c>
      <c r="IP200" s="26">
        <v>0</v>
      </c>
      <c r="IQ200" s="26">
        <v>0</v>
      </c>
      <c r="IR200" s="26">
        <v>0</v>
      </c>
      <c r="IS200" s="26">
        <v>0</v>
      </c>
      <c r="IT200" s="26">
        <v>0</v>
      </c>
      <c r="IU200" s="26">
        <v>0</v>
      </c>
      <c r="IV200" s="26">
        <v>0</v>
      </c>
      <c r="IW200" s="26">
        <v>0</v>
      </c>
      <c r="IX200" s="26">
        <v>0</v>
      </c>
      <c r="IY200" s="26">
        <v>0</v>
      </c>
      <c r="IZ200" s="26">
        <v>0</v>
      </c>
      <c r="JA200" s="35" t="e">
        <v>#N/A</v>
      </c>
      <c r="JB200" s="35" t="e">
        <v>#N/A</v>
      </c>
      <c r="JC200" s="35" t="e">
        <v>#N/A</v>
      </c>
      <c r="JD200" s="35" t="e">
        <v>#N/A</v>
      </c>
      <c r="JE200" s="35" t="e">
        <v>#N/A</v>
      </c>
      <c r="JF200" s="35" t="e">
        <v>#N/A</v>
      </c>
      <c r="JG200" s="35" t="e">
        <v>#N/A</v>
      </c>
      <c r="JH200" s="35" t="e">
        <v>#N/A</v>
      </c>
      <c r="JI200" s="35" t="e">
        <v>#N/A</v>
      </c>
      <c r="JJ200" s="35" t="e">
        <v>#N/A</v>
      </c>
      <c r="JK200" s="35" t="e">
        <v>#N/A</v>
      </c>
      <c r="JL200" s="35" t="e">
        <v>#N/A</v>
      </c>
      <c r="JM200" s="35" t="e">
        <v>#N/A</v>
      </c>
      <c r="JN200" s="35" t="e">
        <v>#N/A</v>
      </c>
      <c r="JO200" s="35" t="e">
        <v>#N/A</v>
      </c>
      <c r="JP200" s="35" t="e">
        <v>#N/A</v>
      </c>
      <c r="JQ200" s="35" t="e">
        <v>#N/A</v>
      </c>
      <c r="JR200" s="35" t="e">
        <v>#N/A</v>
      </c>
      <c r="JS200" s="35" t="e">
        <v>#N/A</v>
      </c>
      <c r="JT200" s="35" t="e">
        <v>#N/A</v>
      </c>
      <c r="JU200" s="35" t="e">
        <v>#N/A</v>
      </c>
    </row>
    <row r="201" spans="1:281" ht="19.8" customHeight="1" x14ac:dyDescent="0.2">
      <c r="A201" s="163" t="s">
        <v>1359</v>
      </c>
      <c r="B201" s="92"/>
      <c r="C201" s="52" t="s">
        <v>1227</v>
      </c>
      <c r="D201" s="52" t="s">
        <v>1158</v>
      </c>
      <c r="E201" s="50"/>
      <c r="F201" s="92"/>
      <c r="G201" s="89" t="s">
        <v>937</v>
      </c>
      <c r="H201" s="52" t="s">
        <v>853</v>
      </c>
      <c r="I201" s="5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t="s">
        <v>338</v>
      </c>
      <c r="CN201" s="40"/>
      <c r="CO201" s="41" t="s">
        <v>499</v>
      </c>
      <c r="CP201" s="80">
        <v>1000000000</v>
      </c>
      <c r="CQ201" s="49">
        <v>0</v>
      </c>
      <c r="CR201" s="46"/>
      <c r="CS201" s="44">
        <v>1</v>
      </c>
      <c r="CT201" s="40"/>
      <c r="CU201" s="42" t="s">
        <v>534</v>
      </c>
      <c r="CV201" s="42">
        <v>3</v>
      </c>
      <c r="CW201" s="35" t="e">
        <v>#N/A</v>
      </c>
      <c r="CX201" s="35" t="e">
        <v>#N/A</v>
      </c>
      <c r="CY201" s="71">
        <v>0</v>
      </c>
      <c r="CZ201" s="35" t="e">
        <v>#N/A</v>
      </c>
      <c r="DA201" s="26" t="s">
        <v>319</v>
      </c>
      <c r="DB201" s="35">
        <v>0</v>
      </c>
      <c r="DC201" s="35">
        <v>0</v>
      </c>
      <c r="DD201" s="35">
        <v>0</v>
      </c>
      <c r="DE201" s="35">
        <v>0</v>
      </c>
      <c r="DF201" s="35">
        <v>0</v>
      </c>
      <c r="DG201" s="35">
        <v>0</v>
      </c>
      <c r="DH201" s="35">
        <v>0</v>
      </c>
      <c r="DI201" s="35">
        <v>0</v>
      </c>
      <c r="DJ201" s="35">
        <v>0</v>
      </c>
      <c r="DK201" s="35">
        <v>0</v>
      </c>
      <c r="DL201" s="35">
        <v>0</v>
      </c>
      <c r="DM201" s="35">
        <v>0</v>
      </c>
      <c r="DN201" s="35">
        <v>0</v>
      </c>
      <c r="DO201" s="35">
        <v>0</v>
      </c>
      <c r="DP201" s="35">
        <v>0</v>
      </c>
      <c r="DQ201" s="35">
        <v>0</v>
      </c>
      <c r="DR201" s="35">
        <v>0</v>
      </c>
      <c r="DS201" s="35">
        <v>0</v>
      </c>
      <c r="DT201" s="35">
        <v>0</v>
      </c>
      <c r="DU201" s="35">
        <v>0</v>
      </c>
      <c r="DV201" s="35">
        <v>0</v>
      </c>
      <c r="DW201" s="35">
        <v>0</v>
      </c>
      <c r="DX201" s="35">
        <v>0</v>
      </c>
      <c r="DY201" s="35">
        <v>0</v>
      </c>
      <c r="DZ201" s="35">
        <v>0</v>
      </c>
      <c r="EA201" s="35">
        <v>0</v>
      </c>
      <c r="EB201" s="35">
        <v>0</v>
      </c>
      <c r="EC201" s="35">
        <v>0</v>
      </c>
      <c r="ED201" s="35">
        <v>0</v>
      </c>
      <c r="EE201" s="35">
        <v>0</v>
      </c>
      <c r="EF201" s="35">
        <v>0</v>
      </c>
      <c r="EG201" s="35">
        <v>0</v>
      </c>
      <c r="EH201" s="35">
        <v>0</v>
      </c>
      <c r="EI201" s="35">
        <v>0</v>
      </c>
      <c r="EJ201" s="35">
        <v>0</v>
      </c>
      <c r="EK201" s="35">
        <v>0</v>
      </c>
      <c r="EL201" s="35">
        <v>0</v>
      </c>
      <c r="EM201" s="35">
        <v>0</v>
      </c>
      <c r="EN201" s="35">
        <v>0</v>
      </c>
      <c r="EO201" s="35">
        <v>0</v>
      </c>
      <c r="EP201" s="35">
        <v>0</v>
      </c>
      <c r="EQ201" s="35">
        <v>0</v>
      </c>
      <c r="ER201" s="35">
        <v>0</v>
      </c>
      <c r="ES201" s="35">
        <v>0</v>
      </c>
      <c r="ET201" s="35">
        <v>0</v>
      </c>
      <c r="EU201" s="35">
        <v>0</v>
      </c>
      <c r="EV201" s="35">
        <v>0</v>
      </c>
      <c r="EW201" s="35">
        <v>0</v>
      </c>
      <c r="EX201" s="35">
        <v>0</v>
      </c>
      <c r="EY201" s="35">
        <v>0</v>
      </c>
      <c r="EZ201" s="35">
        <v>0</v>
      </c>
      <c r="FA201" s="35">
        <v>0</v>
      </c>
      <c r="FB201" s="35">
        <v>0</v>
      </c>
      <c r="FC201" s="26">
        <v>0</v>
      </c>
      <c r="FD201" s="35">
        <v>0</v>
      </c>
      <c r="FE201" s="26">
        <v>0</v>
      </c>
      <c r="FF201" s="26">
        <v>0</v>
      </c>
      <c r="FG201" s="26">
        <v>0</v>
      </c>
      <c r="FH201" s="26">
        <v>0</v>
      </c>
      <c r="FI201" s="26">
        <v>0</v>
      </c>
      <c r="FJ201" s="35">
        <v>0</v>
      </c>
      <c r="FK201" s="26">
        <v>0</v>
      </c>
      <c r="FL201" s="26">
        <v>0</v>
      </c>
      <c r="FM201" s="35">
        <v>0</v>
      </c>
      <c r="FN201" s="26">
        <v>0</v>
      </c>
      <c r="FO201" s="26">
        <v>0</v>
      </c>
      <c r="FP201" s="26">
        <v>0</v>
      </c>
      <c r="FQ201" s="26">
        <v>0</v>
      </c>
      <c r="FR201" s="26">
        <v>0</v>
      </c>
      <c r="FS201" s="26">
        <v>0</v>
      </c>
      <c r="FT201" s="35">
        <v>0</v>
      </c>
      <c r="FU201" s="26">
        <v>0</v>
      </c>
      <c r="FV201" s="26">
        <v>0</v>
      </c>
      <c r="FW201" s="26">
        <v>0</v>
      </c>
      <c r="FX201" s="26">
        <v>0</v>
      </c>
      <c r="FY201" s="26">
        <v>0</v>
      </c>
      <c r="FZ201" s="26">
        <v>0</v>
      </c>
      <c r="GA201" s="26">
        <v>0</v>
      </c>
      <c r="GB201" s="26">
        <v>0</v>
      </c>
      <c r="GC201" s="26">
        <v>0</v>
      </c>
      <c r="GD201" s="26">
        <v>0</v>
      </c>
      <c r="GE201" s="26">
        <v>0</v>
      </c>
      <c r="GF201" s="26">
        <v>0</v>
      </c>
      <c r="GG201" s="26">
        <v>0</v>
      </c>
      <c r="GH201" s="26">
        <v>0</v>
      </c>
      <c r="GI201" s="26">
        <v>0</v>
      </c>
      <c r="GJ201" s="26">
        <v>0</v>
      </c>
      <c r="GK201" s="26">
        <v>0</v>
      </c>
      <c r="GL201" s="26">
        <v>0</v>
      </c>
      <c r="GM201" s="26">
        <v>0</v>
      </c>
      <c r="GN201" s="26">
        <v>0</v>
      </c>
      <c r="GO201" s="35">
        <v>0</v>
      </c>
      <c r="GP201" s="26">
        <v>0</v>
      </c>
      <c r="GQ201" s="26">
        <v>0</v>
      </c>
      <c r="GR201" s="35">
        <v>0</v>
      </c>
      <c r="GS201" s="26">
        <v>0</v>
      </c>
      <c r="GT201" s="26">
        <v>0</v>
      </c>
      <c r="GU201" s="26">
        <v>0</v>
      </c>
      <c r="GV201" s="26">
        <v>0</v>
      </c>
      <c r="GW201" s="26">
        <v>0</v>
      </c>
      <c r="GX201" s="26">
        <v>0</v>
      </c>
      <c r="GY201" s="26">
        <v>0</v>
      </c>
      <c r="GZ201" s="26">
        <v>0</v>
      </c>
      <c r="HA201" s="26">
        <v>0</v>
      </c>
      <c r="HB201" s="26">
        <v>0</v>
      </c>
      <c r="HC201" s="26">
        <v>0</v>
      </c>
      <c r="HD201" s="26">
        <v>0</v>
      </c>
      <c r="HE201" s="26">
        <v>0</v>
      </c>
      <c r="HF201" s="26">
        <v>0</v>
      </c>
      <c r="HG201" s="26">
        <v>0</v>
      </c>
      <c r="HH201" s="26">
        <v>0</v>
      </c>
      <c r="HI201" s="26">
        <v>0</v>
      </c>
      <c r="HJ201" s="26">
        <v>0</v>
      </c>
      <c r="HK201" s="26">
        <v>0</v>
      </c>
      <c r="HL201" s="26">
        <v>0</v>
      </c>
      <c r="HM201" s="26">
        <v>0</v>
      </c>
      <c r="HN201" s="26">
        <v>0</v>
      </c>
      <c r="HO201" s="26">
        <v>0</v>
      </c>
      <c r="HP201" s="26">
        <v>0</v>
      </c>
      <c r="HQ201" s="26">
        <v>0</v>
      </c>
      <c r="HR201" s="26">
        <v>0</v>
      </c>
      <c r="HS201" s="26">
        <v>0</v>
      </c>
      <c r="HT201" s="26">
        <v>0</v>
      </c>
      <c r="HU201" s="35">
        <v>0</v>
      </c>
      <c r="HV201" s="26">
        <v>0</v>
      </c>
      <c r="HW201" s="26">
        <v>0</v>
      </c>
      <c r="HX201" s="26">
        <v>0</v>
      </c>
      <c r="HY201" s="35">
        <v>0</v>
      </c>
      <c r="HZ201" s="26">
        <v>0</v>
      </c>
      <c r="IA201" s="26">
        <v>0</v>
      </c>
      <c r="IB201" s="26">
        <v>0</v>
      </c>
      <c r="IC201" s="26">
        <v>0</v>
      </c>
      <c r="ID201" s="26">
        <v>0</v>
      </c>
      <c r="IE201" s="26">
        <v>0</v>
      </c>
      <c r="IF201" s="26">
        <v>0</v>
      </c>
      <c r="IG201" s="26">
        <v>0</v>
      </c>
      <c r="IH201" s="26">
        <v>0</v>
      </c>
      <c r="II201" s="26">
        <v>0</v>
      </c>
      <c r="IJ201" s="26">
        <v>0</v>
      </c>
      <c r="IK201" s="26">
        <v>0</v>
      </c>
      <c r="IL201" s="26">
        <v>0</v>
      </c>
      <c r="IM201" s="26">
        <v>0</v>
      </c>
      <c r="IN201" s="26">
        <v>0</v>
      </c>
      <c r="IO201" s="26">
        <v>0</v>
      </c>
      <c r="IP201" s="26">
        <v>0</v>
      </c>
      <c r="IQ201" s="26">
        <v>0</v>
      </c>
      <c r="IR201" s="26">
        <v>0</v>
      </c>
      <c r="IS201" s="26">
        <v>0</v>
      </c>
      <c r="IT201" s="26">
        <v>0</v>
      </c>
      <c r="IU201" s="26">
        <v>0</v>
      </c>
      <c r="IV201" s="26">
        <v>0</v>
      </c>
      <c r="IW201" s="26">
        <v>0</v>
      </c>
      <c r="IX201" s="26">
        <v>0</v>
      </c>
      <c r="IY201" s="26">
        <v>0</v>
      </c>
      <c r="IZ201" s="26">
        <v>0</v>
      </c>
      <c r="JA201" s="35" t="e">
        <v>#N/A</v>
      </c>
      <c r="JB201" s="35" t="e">
        <v>#N/A</v>
      </c>
      <c r="JC201" s="35" t="e">
        <v>#N/A</v>
      </c>
      <c r="JD201" s="35" t="e">
        <v>#N/A</v>
      </c>
      <c r="JE201" s="35" t="e">
        <v>#N/A</v>
      </c>
      <c r="JF201" s="35" t="e">
        <v>#N/A</v>
      </c>
      <c r="JG201" s="35" t="e">
        <v>#N/A</v>
      </c>
      <c r="JH201" s="35" t="e">
        <v>#N/A</v>
      </c>
      <c r="JI201" s="35" t="e">
        <v>#N/A</v>
      </c>
      <c r="JJ201" s="35" t="e">
        <v>#N/A</v>
      </c>
      <c r="JK201" s="35" t="e">
        <v>#N/A</v>
      </c>
      <c r="JL201" s="35" t="e">
        <v>#N/A</v>
      </c>
      <c r="JM201" s="35" t="e">
        <v>#N/A</v>
      </c>
      <c r="JN201" s="35" t="e">
        <v>#N/A</v>
      </c>
      <c r="JO201" s="35" t="e">
        <v>#N/A</v>
      </c>
      <c r="JP201" s="35" t="e">
        <v>#N/A</v>
      </c>
      <c r="JQ201" s="35" t="e">
        <v>#N/A</v>
      </c>
      <c r="JR201" s="35" t="e">
        <v>#N/A</v>
      </c>
      <c r="JS201" s="35" t="e">
        <v>#N/A</v>
      </c>
      <c r="JT201" s="35" t="e">
        <v>#N/A</v>
      </c>
      <c r="JU201" s="35" t="e">
        <v>#N/A</v>
      </c>
    </row>
    <row r="202" spans="1:281" ht="19.8" customHeight="1" x14ac:dyDescent="0.2">
      <c r="A202" s="163" t="s">
        <v>1358</v>
      </c>
      <c r="B202" s="92"/>
      <c r="C202" s="52" t="s">
        <v>1227</v>
      </c>
      <c r="D202" s="52" t="s">
        <v>1157</v>
      </c>
      <c r="E202" s="50"/>
      <c r="F202" s="92"/>
      <c r="G202" s="89" t="s">
        <v>937</v>
      </c>
      <c r="H202" s="52" t="s">
        <v>852</v>
      </c>
      <c r="I202" s="5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t="s">
        <v>338</v>
      </c>
      <c r="CN202" s="40"/>
      <c r="CO202" s="41" t="s">
        <v>499</v>
      </c>
      <c r="CP202" s="80">
        <v>1000000000</v>
      </c>
      <c r="CQ202" s="49">
        <v>0</v>
      </c>
      <c r="CR202" s="46"/>
      <c r="CS202" s="44">
        <v>1</v>
      </c>
      <c r="CT202" s="40"/>
      <c r="CU202" s="42" t="s">
        <v>534</v>
      </c>
      <c r="CV202" s="42">
        <v>3</v>
      </c>
      <c r="CW202" s="35" t="e">
        <v>#N/A</v>
      </c>
      <c r="CX202" s="35" t="e">
        <v>#N/A</v>
      </c>
      <c r="CY202" s="71">
        <v>0</v>
      </c>
      <c r="CZ202" s="35" t="e">
        <v>#N/A</v>
      </c>
      <c r="DA202" s="26" t="s">
        <v>319</v>
      </c>
      <c r="DB202" s="35">
        <v>0</v>
      </c>
      <c r="DC202" s="35">
        <v>0</v>
      </c>
      <c r="DD202" s="35">
        <v>0</v>
      </c>
      <c r="DE202" s="35">
        <v>0</v>
      </c>
      <c r="DF202" s="35">
        <v>0</v>
      </c>
      <c r="DG202" s="35">
        <v>0</v>
      </c>
      <c r="DH202" s="35">
        <v>0</v>
      </c>
      <c r="DI202" s="35">
        <v>0</v>
      </c>
      <c r="DJ202" s="35">
        <v>0</v>
      </c>
      <c r="DK202" s="35">
        <v>0</v>
      </c>
      <c r="DL202" s="35">
        <v>0</v>
      </c>
      <c r="DM202" s="35">
        <v>0</v>
      </c>
      <c r="DN202" s="35">
        <v>0</v>
      </c>
      <c r="DO202" s="35">
        <v>0</v>
      </c>
      <c r="DP202" s="35">
        <v>0</v>
      </c>
      <c r="DQ202" s="35">
        <v>0</v>
      </c>
      <c r="DR202" s="35">
        <v>0</v>
      </c>
      <c r="DS202" s="35">
        <v>0</v>
      </c>
      <c r="DT202" s="35">
        <v>0</v>
      </c>
      <c r="DU202" s="35">
        <v>0</v>
      </c>
      <c r="DV202" s="35">
        <v>0</v>
      </c>
      <c r="DW202" s="35">
        <v>0</v>
      </c>
      <c r="DX202" s="35">
        <v>0</v>
      </c>
      <c r="DY202" s="35">
        <v>0</v>
      </c>
      <c r="DZ202" s="35">
        <v>0</v>
      </c>
      <c r="EA202" s="35">
        <v>0</v>
      </c>
      <c r="EB202" s="35">
        <v>0</v>
      </c>
      <c r="EC202" s="35">
        <v>0</v>
      </c>
      <c r="ED202" s="35">
        <v>0</v>
      </c>
      <c r="EE202" s="35">
        <v>0</v>
      </c>
      <c r="EF202" s="35">
        <v>0</v>
      </c>
      <c r="EG202" s="35">
        <v>0</v>
      </c>
      <c r="EH202" s="35">
        <v>0</v>
      </c>
      <c r="EI202" s="35">
        <v>0</v>
      </c>
      <c r="EJ202" s="35">
        <v>0</v>
      </c>
      <c r="EK202" s="35">
        <v>0</v>
      </c>
      <c r="EL202" s="35">
        <v>0</v>
      </c>
      <c r="EM202" s="35">
        <v>0</v>
      </c>
      <c r="EN202" s="35">
        <v>0</v>
      </c>
      <c r="EO202" s="35">
        <v>0</v>
      </c>
      <c r="EP202" s="35">
        <v>0</v>
      </c>
      <c r="EQ202" s="35">
        <v>0</v>
      </c>
      <c r="ER202" s="35">
        <v>0</v>
      </c>
      <c r="ES202" s="35">
        <v>0</v>
      </c>
      <c r="ET202" s="35">
        <v>0</v>
      </c>
      <c r="EU202" s="35">
        <v>0</v>
      </c>
      <c r="EV202" s="35">
        <v>0</v>
      </c>
      <c r="EW202" s="35">
        <v>0</v>
      </c>
      <c r="EX202" s="35">
        <v>0</v>
      </c>
      <c r="EY202" s="35">
        <v>0</v>
      </c>
      <c r="EZ202" s="35">
        <v>0</v>
      </c>
      <c r="FA202" s="35">
        <v>0</v>
      </c>
      <c r="FB202" s="35">
        <v>0</v>
      </c>
      <c r="FC202" s="26">
        <v>0</v>
      </c>
      <c r="FD202" s="35">
        <v>0</v>
      </c>
      <c r="FE202" s="26">
        <v>0</v>
      </c>
      <c r="FF202" s="26">
        <v>0</v>
      </c>
      <c r="FG202" s="26">
        <v>0</v>
      </c>
      <c r="FH202" s="26">
        <v>0</v>
      </c>
      <c r="FI202" s="26">
        <v>0</v>
      </c>
      <c r="FJ202" s="35">
        <v>0</v>
      </c>
      <c r="FK202" s="26">
        <v>0</v>
      </c>
      <c r="FL202" s="26">
        <v>0</v>
      </c>
      <c r="FM202" s="35">
        <v>0</v>
      </c>
      <c r="FN202" s="26">
        <v>0</v>
      </c>
      <c r="FO202" s="26">
        <v>0</v>
      </c>
      <c r="FP202" s="26">
        <v>0</v>
      </c>
      <c r="FQ202" s="26">
        <v>0</v>
      </c>
      <c r="FR202" s="26">
        <v>0</v>
      </c>
      <c r="FS202" s="26">
        <v>0</v>
      </c>
      <c r="FT202" s="35">
        <v>0</v>
      </c>
      <c r="FU202" s="26">
        <v>0</v>
      </c>
      <c r="FV202" s="26">
        <v>0</v>
      </c>
      <c r="FW202" s="26">
        <v>0</v>
      </c>
      <c r="FX202" s="26">
        <v>0</v>
      </c>
      <c r="FY202" s="26">
        <v>0</v>
      </c>
      <c r="FZ202" s="26">
        <v>0</v>
      </c>
      <c r="GA202" s="26">
        <v>0</v>
      </c>
      <c r="GB202" s="26">
        <v>0</v>
      </c>
      <c r="GC202" s="26">
        <v>0</v>
      </c>
      <c r="GD202" s="26">
        <v>0</v>
      </c>
      <c r="GE202" s="26">
        <v>0</v>
      </c>
      <c r="GF202" s="26">
        <v>0</v>
      </c>
      <c r="GG202" s="26">
        <v>0</v>
      </c>
      <c r="GH202" s="26">
        <v>0</v>
      </c>
      <c r="GI202" s="26">
        <v>0</v>
      </c>
      <c r="GJ202" s="26">
        <v>0</v>
      </c>
      <c r="GK202" s="26">
        <v>0</v>
      </c>
      <c r="GL202" s="26">
        <v>0</v>
      </c>
      <c r="GM202" s="26">
        <v>0</v>
      </c>
      <c r="GN202" s="26">
        <v>0</v>
      </c>
      <c r="GO202" s="35">
        <v>0</v>
      </c>
      <c r="GP202" s="26">
        <v>0</v>
      </c>
      <c r="GQ202" s="26">
        <v>0</v>
      </c>
      <c r="GR202" s="35">
        <v>0</v>
      </c>
      <c r="GS202" s="26">
        <v>0</v>
      </c>
      <c r="GT202" s="26">
        <v>0</v>
      </c>
      <c r="GU202" s="26">
        <v>0</v>
      </c>
      <c r="GV202" s="26">
        <v>0</v>
      </c>
      <c r="GW202" s="26">
        <v>0</v>
      </c>
      <c r="GX202" s="26">
        <v>0</v>
      </c>
      <c r="GY202" s="26">
        <v>0</v>
      </c>
      <c r="GZ202" s="26">
        <v>0</v>
      </c>
      <c r="HA202" s="26">
        <v>0</v>
      </c>
      <c r="HB202" s="26">
        <v>0</v>
      </c>
      <c r="HC202" s="26">
        <v>0</v>
      </c>
      <c r="HD202" s="26">
        <v>0</v>
      </c>
      <c r="HE202" s="26">
        <v>0</v>
      </c>
      <c r="HF202" s="26">
        <v>0</v>
      </c>
      <c r="HG202" s="26">
        <v>0</v>
      </c>
      <c r="HH202" s="26">
        <v>0</v>
      </c>
      <c r="HI202" s="26">
        <v>0</v>
      </c>
      <c r="HJ202" s="26">
        <v>0</v>
      </c>
      <c r="HK202" s="26">
        <v>0</v>
      </c>
      <c r="HL202" s="26">
        <v>0</v>
      </c>
      <c r="HM202" s="26">
        <v>0</v>
      </c>
      <c r="HN202" s="26">
        <v>0</v>
      </c>
      <c r="HO202" s="26">
        <v>0</v>
      </c>
      <c r="HP202" s="26">
        <v>0</v>
      </c>
      <c r="HQ202" s="26">
        <v>0</v>
      </c>
      <c r="HR202" s="26">
        <v>0</v>
      </c>
      <c r="HS202" s="26">
        <v>0</v>
      </c>
      <c r="HT202" s="26">
        <v>0</v>
      </c>
      <c r="HU202" s="35">
        <v>0</v>
      </c>
      <c r="HV202" s="26">
        <v>0</v>
      </c>
      <c r="HW202" s="26">
        <v>0</v>
      </c>
      <c r="HX202" s="26">
        <v>0</v>
      </c>
      <c r="HY202" s="35">
        <v>0</v>
      </c>
      <c r="HZ202" s="26">
        <v>0</v>
      </c>
      <c r="IA202" s="26">
        <v>0</v>
      </c>
      <c r="IB202" s="26">
        <v>0</v>
      </c>
      <c r="IC202" s="26">
        <v>0</v>
      </c>
      <c r="ID202" s="26">
        <v>0</v>
      </c>
      <c r="IE202" s="26">
        <v>0</v>
      </c>
      <c r="IF202" s="26">
        <v>0</v>
      </c>
      <c r="IG202" s="26">
        <v>0</v>
      </c>
      <c r="IH202" s="26">
        <v>0</v>
      </c>
      <c r="II202" s="26">
        <v>0</v>
      </c>
      <c r="IJ202" s="26">
        <v>0</v>
      </c>
      <c r="IK202" s="26">
        <v>0</v>
      </c>
      <c r="IL202" s="26">
        <v>0</v>
      </c>
      <c r="IM202" s="26">
        <v>0</v>
      </c>
      <c r="IN202" s="26">
        <v>0</v>
      </c>
      <c r="IO202" s="26">
        <v>0</v>
      </c>
      <c r="IP202" s="26">
        <v>0</v>
      </c>
      <c r="IQ202" s="26">
        <v>0</v>
      </c>
      <c r="IR202" s="26">
        <v>0</v>
      </c>
      <c r="IS202" s="26">
        <v>0</v>
      </c>
      <c r="IT202" s="26">
        <v>0</v>
      </c>
      <c r="IU202" s="26">
        <v>0</v>
      </c>
      <c r="IV202" s="26">
        <v>0</v>
      </c>
      <c r="IW202" s="26">
        <v>0</v>
      </c>
      <c r="IX202" s="26">
        <v>0</v>
      </c>
      <c r="IY202" s="26">
        <v>0</v>
      </c>
      <c r="IZ202" s="26">
        <v>0</v>
      </c>
      <c r="JA202" s="35" t="e">
        <v>#N/A</v>
      </c>
      <c r="JB202" s="35" t="e">
        <v>#N/A</v>
      </c>
      <c r="JC202" s="35" t="e">
        <v>#N/A</v>
      </c>
      <c r="JD202" s="35" t="e">
        <v>#N/A</v>
      </c>
      <c r="JE202" s="35" t="e">
        <v>#N/A</v>
      </c>
      <c r="JF202" s="35" t="e">
        <v>#N/A</v>
      </c>
      <c r="JG202" s="35" t="e">
        <v>#N/A</v>
      </c>
      <c r="JH202" s="35" t="e">
        <v>#N/A</v>
      </c>
      <c r="JI202" s="35" t="e">
        <v>#N/A</v>
      </c>
      <c r="JJ202" s="35" t="e">
        <v>#N/A</v>
      </c>
      <c r="JK202" s="35" t="e">
        <v>#N/A</v>
      </c>
      <c r="JL202" s="35" t="e">
        <v>#N/A</v>
      </c>
      <c r="JM202" s="35" t="e">
        <v>#N/A</v>
      </c>
      <c r="JN202" s="35" t="e">
        <v>#N/A</v>
      </c>
      <c r="JO202" s="35" t="e">
        <v>#N/A</v>
      </c>
      <c r="JP202" s="35" t="e">
        <v>#N/A</v>
      </c>
      <c r="JQ202" s="35" t="e">
        <v>#N/A</v>
      </c>
      <c r="JR202" s="35" t="e">
        <v>#N/A</v>
      </c>
      <c r="JS202" s="35" t="e">
        <v>#N/A</v>
      </c>
      <c r="JT202" s="35" t="e">
        <v>#N/A</v>
      </c>
      <c r="JU202" s="35" t="e">
        <v>#N/A</v>
      </c>
    </row>
    <row r="203" spans="1:281" ht="19.8" customHeight="1" x14ac:dyDescent="0.2">
      <c r="A203" s="163" t="s">
        <v>1357</v>
      </c>
      <c r="B203" s="92"/>
      <c r="C203" s="52" t="s">
        <v>1227</v>
      </c>
      <c r="D203" s="52" t="s">
        <v>1156</v>
      </c>
      <c r="E203" s="50"/>
      <c r="F203" s="92"/>
      <c r="G203" s="89" t="s">
        <v>937</v>
      </c>
      <c r="H203" s="52" t="s">
        <v>851</v>
      </c>
      <c r="I203" s="5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t="s">
        <v>338</v>
      </c>
      <c r="CN203" s="40"/>
      <c r="CO203" s="41" t="s">
        <v>499</v>
      </c>
      <c r="CP203" s="80">
        <v>1000000000</v>
      </c>
      <c r="CQ203" s="49">
        <v>0</v>
      </c>
      <c r="CR203" s="46"/>
      <c r="CS203" s="44">
        <v>1</v>
      </c>
      <c r="CT203" s="40"/>
      <c r="CU203" s="42" t="s">
        <v>534</v>
      </c>
      <c r="CV203" s="42">
        <v>3</v>
      </c>
      <c r="CW203" s="35" t="e">
        <v>#N/A</v>
      </c>
      <c r="CX203" s="35" t="e">
        <v>#N/A</v>
      </c>
      <c r="CY203" s="71">
        <v>0</v>
      </c>
      <c r="CZ203" s="35" t="e">
        <v>#N/A</v>
      </c>
      <c r="DA203" s="26" t="s">
        <v>319</v>
      </c>
      <c r="DB203" s="35">
        <v>0</v>
      </c>
      <c r="DC203" s="35">
        <v>0</v>
      </c>
      <c r="DD203" s="35">
        <v>0</v>
      </c>
      <c r="DE203" s="35">
        <v>0</v>
      </c>
      <c r="DF203" s="35">
        <v>0</v>
      </c>
      <c r="DG203" s="35">
        <v>0</v>
      </c>
      <c r="DH203" s="35">
        <v>0</v>
      </c>
      <c r="DI203" s="35">
        <v>0</v>
      </c>
      <c r="DJ203" s="35">
        <v>0</v>
      </c>
      <c r="DK203" s="35">
        <v>0</v>
      </c>
      <c r="DL203" s="35">
        <v>0</v>
      </c>
      <c r="DM203" s="35">
        <v>0</v>
      </c>
      <c r="DN203" s="35">
        <v>0</v>
      </c>
      <c r="DO203" s="35">
        <v>0</v>
      </c>
      <c r="DP203" s="35">
        <v>0</v>
      </c>
      <c r="DQ203" s="35">
        <v>0</v>
      </c>
      <c r="DR203" s="35">
        <v>0</v>
      </c>
      <c r="DS203" s="35">
        <v>0</v>
      </c>
      <c r="DT203" s="35">
        <v>0</v>
      </c>
      <c r="DU203" s="35">
        <v>0</v>
      </c>
      <c r="DV203" s="35">
        <v>0</v>
      </c>
      <c r="DW203" s="35">
        <v>0</v>
      </c>
      <c r="DX203" s="35">
        <v>0</v>
      </c>
      <c r="DY203" s="35">
        <v>0</v>
      </c>
      <c r="DZ203" s="35">
        <v>0</v>
      </c>
      <c r="EA203" s="35">
        <v>0</v>
      </c>
      <c r="EB203" s="35">
        <v>0</v>
      </c>
      <c r="EC203" s="35">
        <v>0</v>
      </c>
      <c r="ED203" s="35">
        <v>0</v>
      </c>
      <c r="EE203" s="35">
        <v>0</v>
      </c>
      <c r="EF203" s="35">
        <v>0</v>
      </c>
      <c r="EG203" s="35">
        <v>0</v>
      </c>
      <c r="EH203" s="35">
        <v>0</v>
      </c>
      <c r="EI203" s="35">
        <v>0</v>
      </c>
      <c r="EJ203" s="35">
        <v>0</v>
      </c>
      <c r="EK203" s="35">
        <v>0</v>
      </c>
      <c r="EL203" s="35">
        <v>0</v>
      </c>
      <c r="EM203" s="35">
        <v>0</v>
      </c>
      <c r="EN203" s="35">
        <v>0</v>
      </c>
      <c r="EO203" s="35">
        <v>0</v>
      </c>
      <c r="EP203" s="35">
        <v>0</v>
      </c>
      <c r="EQ203" s="35">
        <v>0</v>
      </c>
      <c r="ER203" s="35">
        <v>0</v>
      </c>
      <c r="ES203" s="35">
        <v>0</v>
      </c>
      <c r="ET203" s="35">
        <v>0</v>
      </c>
      <c r="EU203" s="35">
        <v>0</v>
      </c>
      <c r="EV203" s="35">
        <v>0</v>
      </c>
      <c r="EW203" s="35">
        <v>0</v>
      </c>
      <c r="EX203" s="35">
        <v>0</v>
      </c>
      <c r="EY203" s="35">
        <v>0</v>
      </c>
      <c r="EZ203" s="35">
        <v>0</v>
      </c>
      <c r="FA203" s="35">
        <v>0</v>
      </c>
      <c r="FB203" s="35">
        <v>0</v>
      </c>
      <c r="FC203" s="26">
        <v>0</v>
      </c>
      <c r="FD203" s="35">
        <v>0</v>
      </c>
      <c r="FE203" s="26">
        <v>0</v>
      </c>
      <c r="FF203" s="26">
        <v>0</v>
      </c>
      <c r="FG203" s="26">
        <v>0</v>
      </c>
      <c r="FH203" s="26">
        <v>0</v>
      </c>
      <c r="FI203" s="26">
        <v>0</v>
      </c>
      <c r="FJ203" s="35">
        <v>0</v>
      </c>
      <c r="FK203" s="26">
        <v>0</v>
      </c>
      <c r="FL203" s="26">
        <v>0</v>
      </c>
      <c r="FM203" s="35">
        <v>0</v>
      </c>
      <c r="FN203" s="26">
        <v>0</v>
      </c>
      <c r="FO203" s="26">
        <v>0</v>
      </c>
      <c r="FP203" s="26">
        <v>0</v>
      </c>
      <c r="FQ203" s="26">
        <v>0</v>
      </c>
      <c r="FR203" s="26">
        <v>0</v>
      </c>
      <c r="FS203" s="26">
        <v>0</v>
      </c>
      <c r="FT203" s="35">
        <v>0</v>
      </c>
      <c r="FU203" s="26">
        <v>0</v>
      </c>
      <c r="FV203" s="26">
        <v>0</v>
      </c>
      <c r="FW203" s="26">
        <v>0</v>
      </c>
      <c r="FX203" s="26">
        <v>0</v>
      </c>
      <c r="FY203" s="26">
        <v>0</v>
      </c>
      <c r="FZ203" s="26">
        <v>0</v>
      </c>
      <c r="GA203" s="26">
        <v>0</v>
      </c>
      <c r="GB203" s="26">
        <v>0</v>
      </c>
      <c r="GC203" s="26">
        <v>0</v>
      </c>
      <c r="GD203" s="26">
        <v>0</v>
      </c>
      <c r="GE203" s="26">
        <v>0</v>
      </c>
      <c r="GF203" s="26">
        <v>0</v>
      </c>
      <c r="GG203" s="26">
        <v>0</v>
      </c>
      <c r="GH203" s="26">
        <v>0</v>
      </c>
      <c r="GI203" s="26">
        <v>0</v>
      </c>
      <c r="GJ203" s="26">
        <v>0</v>
      </c>
      <c r="GK203" s="26">
        <v>0</v>
      </c>
      <c r="GL203" s="26">
        <v>0</v>
      </c>
      <c r="GM203" s="26">
        <v>0</v>
      </c>
      <c r="GN203" s="26">
        <v>0</v>
      </c>
      <c r="GO203" s="35">
        <v>0</v>
      </c>
      <c r="GP203" s="26">
        <v>0</v>
      </c>
      <c r="GQ203" s="26">
        <v>0</v>
      </c>
      <c r="GR203" s="35">
        <v>0</v>
      </c>
      <c r="GS203" s="26">
        <v>0</v>
      </c>
      <c r="GT203" s="26">
        <v>0</v>
      </c>
      <c r="GU203" s="26">
        <v>0</v>
      </c>
      <c r="GV203" s="26">
        <v>0</v>
      </c>
      <c r="GW203" s="26">
        <v>0</v>
      </c>
      <c r="GX203" s="26">
        <v>0</v>
      </c>
      <c r="GY203" s="26">
        <v>0</v>
      </c>
      <c r="GZ203" s="26">
        <v>0</v>
      </c>
      <c r="HA203" s="26">
        <v>0</v>
      </c>
      <c r="HB203" s="26">
        <v>0</v>
      </c>
      <c r="HC203" s="26">
        <v>0</v>
      </c>
      <c r="HD203" s="26">
        <v>0</v>
      </c>
      <c r="HE203" s="26">
        <v>0</v>
      </c>
      <c r="HF203" s="26">
        <v>0</v>
      </c>
      <c r="HG203" s="26">
        <v>0</v>
      </c>
      <c r="HH203" s="26">
        <v>0</v>
      </c>
      <c r="HI203" s="26">
        <v>0</v>
      </c>
      <c r="HJ203" s="26">
        <v>0</v>
      </c>
      <c r="HK203" s="26">
        <v>0</v>
      </c>
      <c r="HL203" s="26">
        <v>0</v>
      </c>
      <c r="HM203" s="26">
        <v>0</v>
      </c>
      <c r="HN203" s="26">
        <v>0</v>
      </c>
      <c r="HO203" s="26">
        <v>0</v>
      </c>
      <c r="HP203" s="26">
        <v>0</v>
      </c>
      <c r="HQ203" s="26">
        <v>0</v>
      </c>
      <c r="HR203" s="26">
        <v>0</v>
      </c>
      <c r="HS203" s="26">
        <v>0</v>
      </c>
      <c r="HT203" s="26">
        <v>0</v>
      </c>
      <c r="HU203" s="35">
        <v>0</v>
      </c>
      <c r="HV203" s="26">
        <v>0</v>
      </c>
      <c r="HW203" s="26">
        <v>0</v>
      </c>
      <c r="HX203" s="26">
        <v>0</v>
      </c>
      <c r="HY203" s="35">
        <v>0</v>
      </c>
      <c r="HZ203" s="26">
        <v>0</v>
      </c>
      <c r="IA203" s="26">
        <v>0</v>
      </c>
      <c r="IB203" s="26">
        <v>0</v>
      </c>
      <c r="IC203" s="26">
        <v>0</v>
      </c>
      <c r="ID203" s="26">
        <v>0</v>
      </c>
      <c r="IE203" s="26">
        <v>0</v>
      </c>
      <c r="IF203" s="26">
        <v>0</v>
      </c>
      <c r="IG203" s="26">
        <v>0</v>
      </c>
      <c r="IH203" s="26">
        <v>0</v>
      </c>
      <c r="II203" s="26">
        <v>0</v>
      </c>
      <c r="IJ203" s="26">
        <v>0</v>
      </c>
      <c r="IK203" s="26">
        <v>0</v>
      </c>
      <c r="IL203" s="26">
        <v>0</v>
      </c>
      <c r="IM203" s="26">
        <v>0</v>
      </c>
      <c r="IN203" s="26">
        <v>0</v>
      </c>
      <c r="IO203" s="26">
        <v>0</v>
      </c>
      <c r="IP203" s="26">
        <v>0</v>
      </c>
      <c r="IQ203" s="26">
        <v>0</v>
      </c>
      <c r="IR203" s="26">
        <v>0</v>
      </c>
      <c r="IS203" s="26">
        <v>0</v>
      </c>
      <c r="IT203" s="26">
        <v>0</v>
      </c>
      <c r="IU203" s="26">
        <v>0</v>
      </c>
      <c r="IV203" s="26">
        <v>0</v>
      </c>
      <c r="IW203" s="26">
        <v>0</v>
      </c>
      <c r="IX203" s="26">
        <v>0</v>
      </c>
      <c r="IY203" s="26">
        <v>0</v>
      </c>
      <c r="IZ203" s="26">
        <v>0</v>
      </c>
      <c r="JA203" s="35" t="e">
        <v>#N/A</v>
      </c>
      <c r="JB203" s="35" t="e">
        <v>#N/A</v>
      </c>
      <c r="JC203" s="35" t="e">
        <v>#N/A</v>
      </c>
      <c r="JD203" s="35" t="e">
        <v>#N/A</v>
      </c>
      <c r="JE203" s="35" t="e">
        <v>#N/A</v>
      </c>
      <c r="JF203" s="35" t="e">
        <v>#N/A</v>
      </c>
      <c r="JG203" s="35" t="e">
        <v>#N/A</v>
      </c>
      <c r="JH203" s="35" t="e">
        <v>#N/A</v>
      </c>
      <c r="JI203" s="35" t="e">
        <v>#N/A</v>
      </c>
      <c r="JJ203" s="35" t="e">
        <v>#N/A</v>
      </c>
      <c r="JK203" s="35" t="e">
        <v>#N/A</v>
      </c>
      <c r="JL203" s="35" t="e">
        <v>#N/A</v>
      </c>
      <c r="JM203" s="35" t="e">
        <v>#N/A</v>
      </c>
      <c r="JN203" s="35" t="e">
        <v>#N/A</v>
      </c>
      <c r="JO203" s="35" t="e">
        <v>#N/A</v>
      </c>
      <c r="JP203" s="35" t="e">
        <v>#N/A</v>
      </c>
      <c r="JQ203" s="35" t="e">
        <v>#N/A</v>
      </c>
      <c r="JR203" s="35" t="e">
        <v>#N/A</v>
      </c>
      <c r="JS203" s="35" t="e">
        <v>#N/A</v>
      </c>
      <c r="JT203" s="35" t="e">
        <v>#N/A</v>
      </c>
      <c r="JU203" s="35" t="e">
        <v>#N/A</v>
      </c>
    </row>
    <row r="204" spans="1:281" ht="19.8" customHeight="1" x14ac:dyDescent="0.2">
      <c r="A204" s="163" t="s">
        <v>1356</v>
      </c>
      <c r="B204" s="92"/>
      <c r="C204" s="52" t="s">
        <v>1227</v>
      </c>
      <c r="D204" s="52" t="s">
        <v>1155</v>
      </c>
      <c r="E204" s="50"/>
      <c r="F204" s="92"/>
      <c r="G204" s="89" t="s">
        <v>937</v>
      </c>
      <c r="H204" s="52" t="s">
        <v>850</v>
      </c>
      <c r="I204" s="5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t="s">
        <v>338</v>
      </c>
      <c r="CN204" s="40"/>
      <c r="CO204" s="41" t="s">
        <v>499</v>
      </c>
      <c r="CP204" s="80">
        <v>1000000000</v>
      </c>
      <c r="CQ204" s="49">
        <v>0</v>
      </c>
      <c r="CR204" s="46"/>
      <c r="CS204" s="44">
        <v>1</v>
      </c>
      <c r="CT204" s="40"/>
      <c r="CU204" s="42" t="s">
        <v>534</v>
      </c>
      <c r="CV204" s="42">
        <v>3</v>
      </c>
      <c r="CW204" s="35" t="e">
        <v>#N/A</v>
      </c>
      <c r="CX204" s="35" t="e">
        <v>#N/A</v>
      </c>
      <c r="CY204" s="71">
        <v>0</v>
      </c>
      <c r="CZ204" s="35" t="e">
        <v>#N/A</v>
      </c>
      <c r="DA204" s="26" t="s">
        <v>319</v>
      </c>
      <c r="DB204" s="35">
        <v>0</v>
      </c>
      <c r="DC204" s="35">
        <v>0</v>
      </c>
      <c r="DD204" s="35">
        <v>0</v>
      </c>
      <c r="DE204" s="35">
        <v>0</v>
      </c>
      <c r="DF204" s="35">
        <v>0</v>
      </c>
      <c r="DG204" s="35">
        <v>0</v>
      </c>
      <c r="DH204" s="35">
        <v>0</v>
      </c>
      <c r="DI204" s="35">
        <v>0</v>
      </c>
      <c r="DJ204" s="35">
        <v>0</v>
      </c>
      <c r="DK204" s="35">
        <v>0</v>
      </c>
      <c r="DL204" s="35">
        <v>0</v>
      </c>
      <c r="DM204" s="35">
        <v>0</v>
      </c>
      <c r="DN204" s="35">
        <v>0</v>
      </c>
      <c r="DO204" s="35">
        <v>0</v>
      </c>
      <c r="DP204" s="35">
        <v>0</v>
      </c>
      <c r="DQ204" s="35">
        <v>0</v>
      </c>
      <c r="DR204" s="35">
        <v>0</v>
      </c>
      <c r="DS204" s="35">
        <v>0</v>
      </c>
      <c r="DT204" s="35">
        <v>0</v>
      </c>
      <c r="DU204" s="35">
        <v>0</v>
      </c>
      <c r="DV204" s="35">
        <v>0</v>
      </c>
      <c r="DW204" s="35">
        <v>0</v>
      </c>
      <c r="DX204" s="35">
        <v>0</v>
      </c>
      <c r="DY204" s="35">
        <v>0</v>
      </c>
      <c r="DZ204" s="35">
        <v>0</v>
      </c>
      <c r="EA204" s="35">
        <v>0</v>
      </c>
      <c r="EB204" s="35">
        <v>0</v>
      </c>
      <c r="EC204" s="35">
        <v>0</v>
      </c>
      <c r="ED204" s="35">
        <v>0</v>
      </c>
      <c r="EE204" s="35">
        <v>0</v>
      </c>
      <c r="EF204" s="35">
        <v>0</v>
      </c>
      <c r="EG204" s="35">
        <v>0</v>
      </c>
      <c r="EH204" s="35">
        <v>0</v>
      </c>
      <c r="EI204" s="35">
        <v>0</v>
      </c>
      <c r="EJ204" s="35">
        <v>0</v>
      </c>
      <c r="EK204" s="35">
        <v>0</v>
      </c>
      <c r="EL204" s="35">
        <v>0</v>
      </c>
      <c r="EM204" s="35">
        <v>0</v>
      </c>
      <c r="EN204" s="35">
        <v>0</v>
      </c>
      <c r="EO204" s="35">
        <v>0</v>
      </c>
      <c r="EP204" s="35">
        <v>0</v>
      </c>
      <c r="EQ204" s="35">
        <v>0</v>
      </c>
      <c r="ER204" s="35">
        <v>0</v>
      </c>
      <c r="ES204" s="35">
        <v>0</v>
      </c>
      <c r="ET204" s="35">
        <v>0</v>
      </c>
      <c r="EU204" s="35">
        <v>0</v>
      </c>
      <c r="EV204" s="35">
        <v>0</v>
      </c>
      <c r="EW204" s="35">
        <v>0</v>
      </c>
      <c r="EX204" s="35">
        <v>0</v>
      </c>
      <c r="EY204" s="35">
        <v>0</v>
      </c>
      <c r="EZ204" s="35">
        <v>0</v>
      </c>
      <c r="FA204" s="35">
        <v>0</v>
      </c>
      <c r="FB204" s="35">
        <v>0</v>
      </c>
      <c r="FC204" s="26">
        <v>0</v>
      </c>
      <c r="FD204" s="35">
        <v>0</v>
      </c>
      <c r="FE204" s="26">
        <v>0</v>
      </c>
      <c r="FF204" s="26">
        <v>0</v>
      </c>
      <c r="FG204" s="26">
        <v>0</v>
      </c>
      <c r="FH204" s="26">
        <v>0</v>
      </c>
      <c r="FI204" s="26">
        <v>0</v>
      </c>
      <c r="FJ204" s="35">
        <v>0</v>
      </c>
      <c r="FK204" s="26">
        <v>0</v>
      </c>
      <c r="FL204" s="26">
        <v>0</v>
      </c>
      <c r="FM204" s="35">
        <v>0</v>
      </c>
      <c r="FN204" s="26">
        <v>0</v>
      </c>
      <c r="FO204" s="26">
        <v>0</v>
      </c>
      <c r="FP204" s="26">
        <v>0</v>
      </c>
      <c r="FQ204" s="26">
        <v>0</v>
      </c>
      <c r="FR204" s="26">
        <v>0</v>
      </c>
      <c r="FS204" s="26">
        <v>0</v>
      </c>
      <c r="FT204" s="35">
        <v>0</v>
      </c>
      <c r="FU204" s="26">
        <v>0</v>
      </c>
      <c r="FV204" s="26">
        <v>0</v>
      </c>
      <c r="FW204" s="26">
        <v>0</v>
      </c>
      <c r="FX204" s="26">
        <v>0</v>
      </c>
      <c r="FY204" s="26">
        <v>0</v>
      </c>
      <c r="FZ204" s="26">
        <v>0</v>
      </c>
      <c r="GA204" s="26">
        <v>0</v>
      </c>
      <c r="GB204" s="26">
        <v>0</v>
      </c>
      <c r="GC204" s="26">
        <v>0</v>
      </c>
      <c r="GD204" s="26">
        <v>0</v>
      </c>
      <c r="GE204" s="26">
        <v>0</v>
      </c>
      <c r="GF204" s="26">
        <v>0</v>
      </c>
      <c r="GG204" s="26">
        <v>0</v>
      </c>
      <c r="GH204" s="26">
        <v>0</v>
      </c>
      <c r="GI204" s="26">
        <v>0</v>
      </c>
      <c r="GJ204" s="26">
        <v>0</v>
      </c>
      <c r="GK204" s="26">
        <v>0</v>
      </c>
      <c r="GL204" s="26">
        <v>0</v>
      </c>
      <c r="GM204" s="26">
        <v>0</v>
      </c>
      <c r="GN204" s="26">
        <v>0</v>
      </c>
      <c r="GO204" s="35">
        <v>0</v>
      </c>
      <c r="GP204" s="26">
        <v>0</v>
      </c>
      <c r="GQ204" s="26">
        <v>0</v>
      </c>
      <c r="GR204" s="35">
        <v>0</v>
      </c>
      <c r="GS204" s="26">
        <v>0</v>
      </c>
      <c r="GT204" s="26">
        <v>0</v>
      </c>
      <c r="GU204" s="26">
        <v>0</v>
      </c>
      <c r="GV204" s="26">
        <v>0</v>
      </c>
      <c r="GW204" s="26">
        <v>0</v>
      </c>
      <c r="GX204" s="26">
        <v>0</v>
      </c>
      <c r="GY204" s="26">
        <v>0</v>
      </c>
      <c r="GZ204" s="26">
        <v>0</v>
      </c>
      <c r="HA204" s="26">
        <v>0</v>
      </c>
      <c r="HB204" s="26">
        <v>0</v>
      </c>
      <c r="HC204" s="26">
        <v>0</v>
      </c>
      <c r="HD204" s="26">
        <v>0</v>
      </c>
      <c r="HE204" s="26">
        <v>0</v>
      </c>
      <c r="HF204" s="26">
        <v>0</v>
      </c>
      <c r="HG204" s="26">
        <v>0</v>
      </c>
      <c r="HH204" s="26">
        <v>0</v>
      </c>
      <c r="HI204" s="26">
        <v>0</v>
      </c>
      <c r="HJ204" s="26">
        <v>0</v>
      </c>
      <c r="HK204" s="26">
        <v>0</v>
      </c>
      <c r="HL204" s="26">
        <v>0</v>
      </c>
      <c r="HM204" s="26">
        <v>0</v>
      </c>
      <c r="HN204" s="26">
        <v>0</v>
      </c>
      <c r="HO204" s="26">
        <v>0</v>
      </c>
      <c r="HP204" s="26">
        <v>0</v>
      </c>
      <c r="HQ204" s="26">
        <v>0</v>
      </c>
      <c r="HR204" s="26">
        <v>0</v>
      </c>
      <c r="HS204" s="26">
        <v>0</v>
      </c>
      <c r="HT204" s="26">
        <v>0</v>
      </c>
      <c r="HU204" s="35">
        <v>0</v>
      </c>
      <c r="HV204" s="26">
        <v>0</v>
      </c>
      <c r="HW204" s="26">
        <v>0</v>
      </c>
      <c r="HX204" s="26">
        <v>0</v>
      </c>
      <c r="HY204" s="35">
        <v>0</v>
      </c>
      <c r="HZ204" s="26">
        <v>0</v>
      </c>
      <c r="IA204" s="26">
        <v>0</v>
      </c>
      <c r="IB204" s="26">
        <v>0</v>
      </c>
      <c r="IC204" s="26">
        <v>0</v>
      </c>
      <c r="ID204" s="26">
        <v>0</v>
      </c>
      <c r="IE204" s="26">
        <v>0</v>
      </c>
      <c r="IF204" s="26">
        <v>0</v>
      </c>
      <c r="IG204" s="26">
        <v>0</v>
      </c>
      <c r="IH204" s="26">
        <v>0</v>
      </c>
      <c r="II204" s="26">
        <v>0</v>
      </c>
      <c r="IJ204" s="26">
        <v>0</v>
      </c>
      <c r="IK204" s="26">
        <v>0</v>
      </c>
      <c r="IL204" s="26">
        <v>0</v>
      </c>
      <c r="IM204" s="26">
        <v>0</v>
      </c>
      <c r="IN204" s="26">
        <v>0</v>
      </c>
      <c r="IO204" s="26">
        <v>0</v>
      </c>
      <c r="IP204" s="26">
        <v>0</v>
      </c>
      <c r="IQ204" s="26">
        <v>0</v>
      </c>
      <c r="IR204" s="26">
        <v>0</v>
      </c>
      <c r="IS204" s="26">
        <v>0</v>
      </c>
      <c r="IT204" s="26">
        <v>0</v>
      </c>
      <c r="IU204" s="26">
        <v>0</v>
      </c>
      <c r="IV204" s="26">
        <v>0</v>
      </c>
      <c r="IW204" s="26">
        <v>0</v>
      </c>
      <c r="IX204" s="26">
        <v>0</v>
      </c>
      <c r="IY204" s="26">
        <v>0</v>
      </c>
      <c r="IZ204" s="26">
        <v>0</v>
      </c>
      <c r="JA204" s="35" t="e">
        <v>#N/A</v>
      </c>
      <c r="JB204" s="35" t="e">
        <v>#N/A</v>
      </c>
      <c r="JC204" s="35" t="e">
        <v>#N/A</v>
      </c>
      <c r="JD204" s="35" t="e">
        <v>#N/A</v>
      </c>
      <c r="JE204" s="35" t="e">
        <v>#N/A</v>
      </c>
      <c r="JF204" s="35" t="e">
        <v>#N/A</v>
      </c>
      <c r="JG204" s="35" t="e">
        <v>#N/A</v>
      </c>
      <c r="JH204" s="35" t="e">
        <v>#N/A</v>
      </c>
      <c r="JI204" s="35" t="e">
        <v>#N/A</v>
      </c>
      <c r="JJ204" s="35" t="e">
        <v>#N/A</v>
      </c>
      <c r="JK204" s="35" t="e">
        <v>#N/A</v>
      </c>
      <c r="JL204" s="35" t="e">
        <v>#N/A</v>
      </c>
      <c r="JM204" s="35" t="e">
        <v>#N/A</v>
      </c>
      <c r="JN204" s="35" t="e">
        <v>#N/A</v>
      </c>
      <c r="JO204" s="35" t="e">
        <v>#N/A</v>
      </c>
      <c r="JP204" s="35" t="e">
        <v>#N/A</v>
      </c>
      <c r="JQ204" s="35" t="e">
        <v>#N/A</v>
      </c>
      <c r="JR204" s="35" t="e">
        <v>#N/A</v>
      </c>
      <c r="JS204" s="35" t="e">
        <v>#N/A</v>
      </c>
      <c r="JT204" s="35" t="e">
        <v>#N/A</v>
      </c>
      <c r="JU204" s="35" t="e">
        <v>#N/A</v>
      </c>
    </row>
    <row r="205" spans="1:281" ht="19.8" customHeight="1" x14ac:dyDescent="0.2">
      <c r="A205" s="163" t="s">
        <v>1355</v>
      </c>
      <c r="B205" s="92"/>
      <c r="C205" s="52" t="s">
        <v>1227</v>
      </c>
      <c r="D205" s="52" t="s">
        <v>1154</v>
      </c>
      <c r="E205" s="50"/>
      <c r="F205" s="92"/>
      <c r="G205" s="89" t="s">
        <v>937</v>
      </c>
      <c r="H205" s="52" t="s">
        <v>849</v>
      </c>
      <c r="I205" s="5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t="s">
        <v>338</v>
      </c>
      <c r="CN205" s="40"/>
      <c r="CO205" s="41" t="s">
        <v>499</v>
      </c>
      <c r="CP205" s="80">
        <v>1000000000</v>
      </c>
      <c r="CQ205" s="49">
        <v>0</v>
      </c>
      <c r="CR205" s="46"/>
      <c r="CS205" s="44">
        <v>1</v>
      </c>
      <c r="CT205" s="40"/>
      <c r="CU205" s="42" t="s">
        <v>534</v>
      </c>
      <c r="CV205" s="42">
        <v>3</v>
      </c>
      <c r="CW205" s="35" t="e">
        <v>#N/A</v>
      </c>
      <c r="CX205" s="35" t="e">
        <v>#N/A</v>
      </c>
      <c r="CY205" s="71">
        <v>0</v>
      </c>
      <c r="CZ205" s="35" t="e">
        <v>#N/A</v>
      </c>
      <c r="DA205" s="26" t="s">
        <v>319</v>
      </c>
      <c r="DB205" s="35">
        <v>0</v>
      </c>
      <c r="DC205" s="35">
        <v>0</v>
      </c>
      <c r="DD205" s="35">
        <v>0</v>
      </c>
      <c r="DE205" s="35">
        <v>0</v>
      </c>
      <c r="DF205" s="35">
        <v>0</v>
      </c>
      <c r="DG205" s="35">
        <v>0</v>
      </c>
      <c r="DH205" s="35">
        <v>0</v>
      </c>
      <c r="DI205" s="35">
        <v>0</v>
      </c>
      <c r="DJ205" s="35">
        <v>0</v>
      </c>
      <c r="DK205" s="35">
        <v>0</v>
      </c>
      <c r="DL205" s="35">
        <v>0</v>
      </c>
      <c r="DM205" s="35">
        <v>0</v>
      </c>
      <c r="DN205" s="35">
        <v>0</v>
      </c>
      <c r="DO205" s="35">
        <v>0</v>
      </c>
      <c r="DP205" s="35">
        <v>0</v>
      </c>
      <c r="DQ205" s="35">
        <v>0</v>
      </c>
      <c r="DR205" s="35">
        <v>0</v>
      </c>
      <c r="DS205" s="35">
        <v>0</v>
      </c>
      <c r="DT205" s="35">
        <v>0</v>
      </c>
      <c r="DU205" s="35">
        <v>0</v>
      </c>
      <c r="DV205" s="35">
        <v>0</v>
      </c>
      <c r="DW205" s="35">
        <v>0</v>
      </c>
      <c r="DX205" s="35">
        <v>0</v>
      </c>
      <c r="DY205" s="35">
        <v>0</v>
      </c>
      <c r="DZ205" s="35">
        <v>0</v>
      </c>
      <c r="EA205" s="35">
        <v>0</v>
      </c>
      <c r="EB205" s="35">
        <v>0</v>
      </c>
      <c r="EC205" s="35">
        <v>0</v>
      </c>
      <c r="ED205" s="35">
        <v>0</v>
      </c>
      <c r="EE205" s="35">
        <v>0</v>
      </c>
      <c r="EF205" s="35">
        <v>0</v>
      </c>
      <c r="EG205" s="35">
        <v>0</v>
      </c>
      <c r="EH205" s="35">
        <v>0</v>
      </c>
      <c r="EI205" s="35">
        <v>0</v>
      </c>
      <c r="EJ205" s="35">
        <v>0</v>
      </c>
      <c r="EK205" s="35">
        <v>0</v>
      </c>
      <c r="EL205" s="35">
        <v>0</v>
      </c>
      <c r="EM205" s="35">
        <v>0</v>
      </c>
      <c r="EN205" s="35">
        <v>0</v>
      </c>
      <c r="EO205" s="35">
        <v>0</v>
      </c>
      <c r="EP205" s="35">
        <v>0</v>
      </c>
      <c r="EQ205" s="35">
        <v>0</v>
      </c>
      <c r="ER205" s="35">
        <v>0</v>
      </c>
      <c r="ES205" s="35">
        <v>0</v>
      </c>
      <c r="ET205" s="35">
        <v>0</v>
      </c>
      <c r="EU205" s="35">
        <v>0</v>
      </c>
      <c r="EV205" s="35">
        <v>0</v>
      </c>
      <c r="EW205" s="35">
        <v>0</v>
      </c>
      <c r="EX205" s="35">
        <v>0</v>
      </c>
      <c r="EY205" s="35">
        <v>0</v>
      </c>
      <c r="EZ205" s="35">
        <v>0</v>
      </c>
      <c r="FA205" s="35">
        <v>0</v>
      </c>
      <c r="FB205" s="35">
        <v>0</v>
      </c>
      <c r="FC205" s="26">
        <v>0</v>
      </c>
      <c r="FD205" s="35">
        <v>0</v>
      </c>
      <c r="FE205" s="26">
        <v>0</v>
      </c>
      <c r="FF205" s="26">
        <v>0</v>
      </c>
      <c r="FG205" s="26">
        <v>0</v>
      </c>
      <c r="FH205" s="26">
        <v>0</v>
      </c>
      <c r="FI205" s="26">
        <v>0</v>
      </c>
      <c r="FJ205" s="35">
        <v>0</v>
      </c>
      <c r="FK205" s="26">
        <v>0</v>
      </c>
      <c r="FL205" s="26">
        <v>0</v>
      </c>
      <c r="FM205" s="35">
        <v>0</v>
      </c>
      <c r="FN205" s="26">
        <v>0</v>
      </c>
      <c r="FO205" s="26">
        <v>0</v>
      </c>
      <c r="FP205" s="26">
        <v>0</v>
      </c>
      <c r="FQ205" s="26">
        <v>0</v>
      </c>
      <c r="FR205" s="26">
        <v>0</v>
      </c>
      <c r="FS205" s="26">
        <v>0</v>
      </c>
      <c r="FT205" s="35">
        <v>0</v>
      </c>
      <c r="FU205" s="26">
        <v>0</v>
      </c>
      <c r="FV205" s="26">
        <v>0</v>
      </c>
      <c r="FW205" s="26">
        <v>0</v>
      </c>
      <c r="FX205" s="26">
        <v>0</v>
      </c>
      <c r="FY205" s="26">
        <v>0</v>
      </c>
      <c r="FZ205" s="26">
        <v>0</v>
      </c>
      <c r="GA205" s="26">
        <v>0</v>
      </c>
      <c r="GB205" s="26">
        <v>0</v>
      </c>
      <c r="GC205" s="26">
        <v>0</v>
      </c>
      <c r="GD205" s="26">
        <v>0</v>
      </c>
      <c r="GE205" s="26">
        <v>0</v>
      </c>
      <c r="GF205" s="26">
        <v>0</v>
      </c>
      <c r="GG205" s="26">
        <v>0</v>
      </c>
      <c r="GH205" s="26">
        <v>0</v>
      </c>
      <c r="GI205" s="26">
        <v>0</v>
      </c>
      <c r="GJ205" s="26">
        <v>0</v>
      </c>
      <c r="GK205" s="26">
        <v>0</v>
      </c>
      <c r="GL205" s="26">
        <v>0</v>
      </c>
      <c r="GM205" s="26">
        <v>0</v>
      </c>
      <c r="GN205" s="26">
        <v>0</v>
      </c>
      <c r="GO205" s="35">
        <v>0</v>
      </c>
      <c r="GP205" s="26">
        <v>0</v>
      </c>
      <c r="GQ205" s="26">
        <v>0</v>
      </c>
      <c r="GR205" s="35">
        <v>0</v>
      </c>
      <c r="GS205" s="26">
        <v>0</v>
      </c>
      <c r="GT205" s="26">
        <v>0</v>
      </c>
      <c r="GU205" s="26">
        <v>0</v>
      </c>
      <c r="GV205" s="26">
        <v>0</v>
      </c>
      <c r="GW205" s="26">
        <v>0</v>
      </c>
      <c r="GX205" s="26">
        <v>0</v>
      </c>
      <c r="GY205" s="26">
        <v>0</v>
      </c>
      <c r="GZ205" s="26">
        <v>0</v>
      </c>
      <c r="HA205" s="26">
        <v>0</v>
      </c>
      <c r="HB205" s="26">
        <v>0</v>
      </c>
      <c r="HC205" s="26">
        <v>0</v>
      </c>
      <c r="HD205" s="26">
        <v>0</v>
      </c>
      <c r="HE205" s="26">
        <v>0</v>
      </c>
      <c r="HF205" s="26">
        <v>0</v>
      </c>
      <c r="HG205" s="26">
        <v>0</v>
      </c>
      <c r="HH205" s="26">
        <v>0</v>
      </c>
      <c r="HI205" s="26">
        <v>0</v>
      </c>
      <c r="HJ205" s="26">
        <v>0</v>
      </c>
      <c r="HK205" s="26">
        <v>0</v>
      </c>
      <c r="HL205" s="26">
        <v>0</v>
      </c>
      <c r="HM205" s="26">
        <v>0</v>
      </c>
      <c r="HN205" s="26">
        <v>0</v>
      </c>
      <c r="HO205" s="26">
        <v>0</v>
      </c>
      <c r="HP205" s="26">
        <v>0</v>
      </c>
      <c r="HQ205" s="26">
        <v>0</v>
      </c>
      <c r="HR205" s="26">
        <v>0</v>
      </c>
      <c r="HS205" s="26">
        <v>0</v>
      </c>
      <c r="HT205" s="26">
        <v>0</v>
      </c>
      <c r="HU205" s="35">
        <v>0</v>
      </c>
      <c r="HV205" s="26">
        <v>0</v>
      </c>
      <c r="HW205" s="26">
        <v>0</v>
      </c>
      <c r="HX205" s="26">
        <v>0</v>
      </c>
      <c r="HY205" s="35">
        <v>0</v>
      </c>
      <c r="HZ205" s="26">
        <v>0</v>
      </c>
      <c r="IA205" s="26">
        <v>0</v>
      </c>
      <c r="IB205" s="26">
        <v>0</v>
      </c>
      <c r="IC205" s="26">
        <v>0</v>
      </c>
      <c r="ID205" s="26">
        <v>0</v>
      </c>
      <c r="IE205" s="26">
        <v>0</v>
      </c>
      <c r="IF205" s="26">
        <v>0</v>
      </c>
      <c r="IG205" s="26">
        <v>0</v>
      </c>
      <c r="IH205" s="26">
        <v>0</v>
      </c>
      <c r="II205" s="26">
        <v>0</v>
      </c>
      <c r="IJ205" s="26">
        <v>0</v>
      </c>
      <c r="IK205" s="26">
        <v>0</v>
      </c>
      <c r="IL205" s="26">
        <v>0</v>
      </c>
      <c r="IM205" s="26">
        <v>0</v>
      </c>
      <c r="IN205" s="26">
        <v>0</v>
      </c>
      <c r="IO205" s="26">
        <v>0</v>
      </c>
      <c r="IP205" s="26">
        <v>0</v>
      </c>
      <c r="IQ205" s="26">
        <v>0</v>
      </c>
      <c r="IR205" s="26">
        <v>0</v>
      </c>
      <c r="IS205" s="26">
        <v>0</v>
      </c>
      <c r="IT205" s="26">
        <v>0</v>
      </c>
      <c r="IU205" s="26">
        <v>0</v>
      </c>
      <c r="IV205" s="26">
        <v>0</v>
      </c>
      <c r="IW205" s="26">
        <v>0</v>
      </c>
      <c r="IX205" s="26">
        <v>0</v>
      </c>
      <c r="IY205" s="26">
        <v>0</v>
      </c>
      <c r="IZ205" s="26">
        <v>0</v>
      </c>
      <c r="JA205" s="35" t="e">
        <v>#N/A</v>
      </c>
      <c r="JB205" s="35" t="e">
        <v>#N/A</v>
      </c>
      <c r="JC205" s="35" t="e">
        <v>#N/A</v>
      </c>
      <c r="JD205" s="35" t="e">
        <v>#N/A</v>
      </c>
      <c r="JE205" s="35" t="e">
        <v>#N/A</v>
      </c>
      <c r="JF205" s="35" t="e">
        <v>#N/A</v>
      </c>
      <c r="JG205" s="35" t="e">
        <v>#N/A</v>
      </c>
      <c r="JH205" s="35" t="e">
        <v>#N/A</v>
      </c>
      <c r="JI205" s="35" t="e">
        <v>#N/A</v>
      </c>
      <c r="JJ205" s="35" t="e">
        <v>#N/A</v>
      </c>
      <c r="JK205" s="35" t="e">
        <v>#N/A</v>
      </c>
      <c r="JL205" s="35" t="e">
        <v>#N/A</v>
      </c>
      <c r="JM205" s="35" t="e">
        <v>#N/A</v>
      </c>
      <c r="JN205" s="35" t="e">
        <v>#N/A</v>
      </c>
      <c r="JO205" s="35" t="e">
        <v>#N/A</v>
      </c>
      <c r="JP205" s="35" t="e">
        <v>#N/A</v>
      </c>
      <c r="JQ205" s="35" t="e">
        <v>#N/A</v>
      </c>
      <c r="JR205" s="35" t="e">
        <v>#N/A</v>
      </c>
      <c r="JS205" s="35" t="e">
        <v>#N/A</v>
      </c>
      <c r="JT205" s="35" t="e">
        <v>#N/A</v>
      </c>
      <c r="JU205" s="35" t="e">
        <v>#N/A</v>
      </c>
    </row>
    <row r="206" spans="1:281" ht="19.8" customHeight="1" x14ac:dyDescent="0.2">
      <c r="A206" s="163" t="s">
        <v>1354</v>
      </c>
      <c r="B206" s="92"/>
      <c r="C206" s="52" t="s">
        <v>1227</v>
      </c>
      <c r="D206" s="52" t="s">
        <v>1153</v>
      </c>
      <c r="E206" s="50"/>
      <c r="F206" s="92"/>
      <c r="G206" s="89" t="s">
        <v>937</v>
      </c>
      <c r="H206" s="52" t="s">
        <v>848</v>
      </c>
      <c r="I206" s="5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t="s">
        <v>338</v>
      </c>
      <c r="CN206" s="40"/>
      <c r="CO206" s="41" t="s">
        <v>499</v>
      </c>
      <c r="CP206" s="80">
        <v>1000000000</v>
      </c>
      <c r="CQ206" s="49">
        <v>0</v>
      </c>
      <c r="CR206" s="46"/>
      <c r="CS206" s="44">
        <v>1</v>
      </c>
      <c r="CT206" s="40"/>
      <c r="CU206" s="42" t="s">
        <v>534</v>
      </c>
      <c r="CV206" s="42">
        <v>3</v>
      </c>
      <c r="CW206" s="35" t="e">
        <v>#N/A</v>
      </c>
      <c r="CX206" s="35" t="e">
        <v>#N/A</v>
      </c>
      <c r="CY206" s="71">
        <v>0</v>
      </c>
      <c r="CZ206" s="35" t="e">
        <v>#N/A</v>
      </c>
      <c r="DA206" s="26" t="s">
        <v>319</v>
      </c>
      <c r="DB206" s="35">
        <v>0</v>
      </c>
      <c r="DC206" s="35">
        <v>0</v>
      </c>
      <c r="DD206" s="35">
        <v>0</v>
      </c>
      <c r="DE206" s="35">
        <v>0</v>
      </c>
      <c r="DF206" s="35">
        <v>0</v>
      </c>
      <c r="DG206" s="35">
        <v>0</v>
      </c>
      <c r="DH206" s="35">
        <v>0</v>
      </c>
      <c r="DI206" s="35">
        <v>0</v>
      </c>
      <c r="DJ206" s="35">
        <v>0</v>
      </c>
      <c r="DK206" s="35">
        <v>0</v>
      </c>
      <c r="DL206" s="35">
        <v>0</v>
      </c>
      <c r="DM206" s="35">
        <v>0</v>
      </c>
      <c r="DN206" s="35">
        <v>0</v>
      </c>
      <c r="DO206" s="35">
        <v>0</v>
      </c>
      <c r="DP206" s="35">
        <v>0</v>
      </c>
      <c r="DQ206" s="35">
        <v>0</v>
      </c>
      <c r="DR206" s="35">
        <v>0</v>
      </c>
      <c r="DS206" s="35">
        <v>0</v>
      </c>
      <c r="DT206" s="35">
        <v>0</v>
      </c>
      <c r="DU206" s="35">
        <v>0</v>
      </c>
      <c r="DV206" s="35">
        <v>0</v>
      </c>
      <c r="DW206" s="35">
        <v>0</v>
      </c>
      <c r="DX206" s="35">
        <v>0</v>
      </c>
      <c r="DY206" s="35">
        <v>0</v>
      </c>
      <c r="DZ206" s="35">
        <v>0</v>
      </c>
      <c r="EA206" s="35">
        <v>0</v>
      </c>
      <c r="EB206" s="35">
        <v>0</v>
      </c>
      <c r="EC206" s="35">
        <v>0</v>
      </c>
      <c r="ED206" s="35">
        <v>0</v>
      </c>
      <c r="EE206" s="35">
        <v>0</v>
      </c>
      <c r="EF206" s="35">
        <v>0</v>
      </c>
      <c r="EG206" s="35">
        <v>0</v>
      </c>
      <c r="EH206" s="35">
        <v>0</v>
      </c>
      <c r="EI206" s="35">
        <v>0</v>
      </c>
      <c r="EJ206" s="35">
        <v>0</v>
      </c>
      <c r="EK206" s="35">
        <v>0</v>
      </c>
      <c r="EL206" s="35">
        <v>0</v>
      </c>
      <c r="EM206" s="35">
        <v>0</v>
      </c>
      <c r="EN206" s="35">
        <v>0</v>
      </c>
      <c r="EO206" s="35">
        <v>0</v>
      </c>
      <c r="EP206" s="35">
        <v>0</v>
      </c>
      <c r="EQ206" s="35">
        <v>0</v>
      </c>
      <c r="ER206" s="35">
        <v>0</v>
      </c>
      <c r="ES206" s="35">
        <v>0</v>
      </c>
      <c r="ET206" s="35">
        <v>0</v>
      </c>
      <c r="EU206" s="35">
        <v>0</v>
      </c>
      <c r="EV206" s="35">
        <v>0</v>
      </c>
      <c r="EW206" s="35">
        <v>0</v>
      </c>
      <c r="EX206" s="35">
        <v>0</v>
      </c>
      <c r="EY206" s="35">
        <v>0</v>
      </c>
      <c r="EZ206" s="35">
        <v>0</v>
      </c>
      <c r="FA206" s="35">
        <v>0</v>
      </c>
      <c r="FB206" s="35">
        <v>0</v>
      </c>
      <c r="FC206" s="26">
        <v>0</v>
      </c>
      <c r="FD206" s="35">
        <v>0</v>
      </c>
      <c r="FE206" s="26">
        <v>0</v>
      </c>
      <c r="FF206" s="26">
        <v>0</v>
      </c>
      <c r="FG206" s="26">
        <v>0</v>
      </c>
      <c r="FH206" s="26">
        <v>0</v>
      </c>
      <c r="FI206" s="26">
        <v>0</v>
      </c>
      <c r="FJ206" s="35">
        <v>0</v>
      </c>
      <c r="FK206" s="26">
        <v>0</v>
      </c>
      <c r="FL206" s="26">
        <v>0</v>
      </c>
      <c r="FM206" s="35">
        <v>0</v>
      </c>
      <c r="FN206" s="26">
        <v>0</v>
      </c>
      <c r="FO206" s="26">
        <v>0</v>
      </c>
      <c r="FP206" s="26">
        <v>0</v>
      </c>
      <c r="FQ206" s="26">
        <v>0</v>
      </c>
      <c r="FR206" s="26">
        <v>0</v>
      </c>
      <c r="FS206" s="26">
        <v>0</v>
      </c>
      <c r="FT206" s="35">
        <v>0</v>
      </c>
      <c r="FU206" s="26">
        <v>0</v>
      </c>
      <c r="FV206" s="26">
        <v>0</v>
      </c>
      <c r="FW206" s="26">
        <v>0</v>
      </c>
      <c r="FX206" s="26">
        <v>0</v>
      </c>
      <c r="FY206" s="26">
        <v>0</v>
      </c>
      <c r="FZ206" s="26">
        <v>0</v>
      </c>
      <c r="GA206" s="26">
        <v>0</v>
      </c>
      <c r="GB206" s="26">
        <v>0</v>
      </c>
      <c r="GC206" s="26">
        <v>0</v>
      </c>
      <c r="GD206" s="26">
        <v>0</v>
      </c>
      <c r="GE206" s="26">
        <v>0</v>
      </c>
      <c r="GF206" s="26">
        <v>0</v>
      </c>
      <c r="GG206" s="26">
        <v>0</v>
      </c>
      <c r="GH206" s="26">
        <v>0</v>
      </c>
      <c r="GI206" s="26">
        <v>0</v>
      </c>
      <c r="GJ206" s="26">
        <v>0</v>
      </c>
      <c r="GK206" s="26">
        <v>0</v>
      </c>
      <c r="GL206" s="26">
        <v>0</v>
      </c>
      <c r="GM206" s="26">
        <v>0</v>
      </c>
      <c r="GN206" s="26">
        <v>0</v>
      </c>
      <c r="GO206" s="35">
        <v>0</v>
      </c>
      <c r="GP206" s="26">
        <v>0</v>
      </c>
      <c r="GQ206" s="26">
        <v>0</v>
      </c>
      <c r="GR206" s="35">
        <v>0</v>
      </c>
      <c r="GS206" s="26">
        <v>0</v>
      </c>
      <c r="GT206" s="26">
        <v>0</v>
      </c>
      <c r="GU206" s="26">
        <v>0</v>
      </c>
      <c r="GV206" s="26">
        <v>0</v>
      </c>
      <c r="GW206" s="26">
        <v>0</v>
      </c>
      <c r="GX206" s="26">
        <v>0</v>
      </c>
      <c r="GY206" s="26">
        <v>0</v>
      </c>
      <c r="GZ206" s="26">
        <v>0</v>
      </c>
      <c r="HA206" s="26">
        <v>0</v>
      </c>
      <c r="HB206" s="26">
        <v>0</v>
      </c>
      <c r="HC206" s="26">
        <v>0</v>
      </c>
      <c r="HD206" s="26">
        <v>0</v>
      </c>
      <c r="HE206" s="26">
        <v>0</v>
      </c>
      <c r="HF206" s="26">
        <v>0</v>
      </c>
      <c r="HG206" s="26">
        <v>0</v>
      </c>
      <c r="HH206" s="26">
        <v>0</v>
      </c>
      <c r="HI206" s="26">
        <v>0</v>
      </c>
      <c r="HJ206" s="26">
        <v>0</v>
      </c>
      <c r="HK206" s="26">
        <v>0</v>
      </c>
      <c r="HL206" s="26">
        <v>0</v>
      </c>
      <c r="HM206" s="26">
        <v>0</v>
      </c>
      <c r="HN206" s="26">
        <v>0</v>
      </c>
      <c r="HO206" s="26">
        <v>0</v>
      </c>
      <c r="HP206" s="26">
        <v>0</v>
      </c>
      <c r="HQ206" s="26">
        <v>0</v>
      </c>
      <c r="HR206" s="26">
        <v>0</v>
      </c>
      <c r="HS206" s="26">
        <v>0</v>
      </c>
      <c r="HT206" s="26">
        <v>0</v>
      </c>
      <c r="HU206" s="35">
        <v>0</v>
      </c>
      <c r="HV206" s="26">
        <v>0</v>
      </c>
      <c r="HW206" s="26">
        <v>0</v>
      </c>
      <c r="HX206" s="26">
        <v>0</v>
      </c>
      <c r="HY206" s="35">
        <v>0</v>
      </c>
      <c r="HZ206" s="26">
        <v>0</v>
      </c>
      <c r="IA206" s="26">
        <v>0</v>
      </c>
      <c r="IB206" s="26">
        <v>0</v>
      </c>
      <c r="IC206" s="26">
        <v>0</v>
      </c>
      <c r="ID206" s="26">
        <v>0</v>
      </c>
      <c r="IE206" s="26">
        <v>0</v>
      </c>
      <c r="IF206" s="26">
        <v>0</v>
      </c>
      <c r="IG206" s="26">
        <v>0</v>
      </c>
      <c r="IH206" s="26">
        <v>0</v>
      </c>
      <c r="II206" s="26">
        <v>0</v>
      </c>
      <c r="IJ206" s="26">
        <v>0</v>
      </c>
      <c r="IK206" s="26">
        <v>0</v>
      </c>
      <c r="IL206" s="26">
        <v>0</v>
      </c>
      <c r="IM206" s="26">
        <v>0</v>
      </c>
      <c r="IN206" s="26">
        <v>0</v>
      </c>
      <c r="IO206" s="26">
        <v>0</v>
      </c>
      <c r="IP206" s="26">
        <v>0</v>
      </c>
      <c r="IQ206" s="26">
        <v>0</v>
      </c>
      <c r="IR206" s="26">
        <v>0</v>
      </c>
      <c r="IS206" s="26">
        <v>0</v>
      </c>
      <c r="IT206" s="26">
        <v>0</v>
      </c>
      <c r="IU206" s="26">
        <v>0</v>
      </c>
      <c r="IV206" s="26">
        <v>0</v>
      </c>
      <c r="IW206" s="26">
        <v>0</v>
      </c>
      <c r="IX206" s="26">
        <v>0</v>
      </c>
      <c r="IY206" s="26">
        <v>0</v>
      </c>
      <c r="IZ206" s="26">
        <v>0</v>
      </c>
      <c r="JA206" s="35" t="e">
        <v>#N/A</v>
      </c>
      <c r="JB206" s="35" t="e">
        <v>#N/A</v>
      </c>
      <c r="JC206" s="35" t="e">
        <v>#N/A</v>
      </c>
      <c r="JD206" s="35" t="e">
        <v>#N/A</v>
      </c>
      <c r="JE206" s="35" t="e">
        <v>#N/A</v>
      </c>
      <c r="JF206" s="35" t="e">
        <v>#N/A</v>
      </c>
      <c r="JG206" s="35" t="e">
        <v>#N/A</v>
      </c>
      <c r="JH206" s="35" t="e">
        <v>#N/A</v>
      </c>
      <c r="JI206" s="35" t="e">
        <v>#N/A</v>
      </c>
      <c r="JJ206" s="35" t="e">
        <v>#N/A</v>
      </c>
      <c r="JK206" s="35" t="e">
        <v>#N/A</v>
      </c>
      <c r="JL206" s="35" t="e">
        <v>#N/A</v>
      </c>
      <c r="JM206" s="35" t="e">
        <v>#N/A</v>
      </c>
      <c r="JN206" s="35" t="e">
        <v>#N/A</v>
      </c>
      <c r="JO206" s="35" t="e">
        <v>#N/A</v>
      </c>
      <c r="JP206" s="35" t="e">
        <v>#N/A</v>
      </c>
      <c r="JQ206" s="35" t="e">
        <v>#N/A</v>
      </c>
      <c r="JR206" s="35" t="e">
        <v>#N/A</v>
      </c>
      <c r="JS206" s="35" t="e">
        <v>#N/A</v>
      </c>
      <c r="JT206" s="35" t="e">
        <v>#N/A</v>
      </c>
      <c r="JU206" s="35" t="e">
        <v>#N/A</v>
      </c>
    </row>
    <row r="207" spans="1:281" ht="19.8" customHeight="1" x14ac:dyDescent="0.2">
      <c r="A207" s="163" t="s">
        <v>1353</v>
      </c>
      <c r="B207" s="92"/>
      <c r="C207" s="52" t="s">
        <v>1227</v>
      </c>
      <c r="D207" s="52" t="s">
        <v>1152</v>
      </c>
      <c r="E207" s="50"/>
      <c r="F207" s="92"/>
      <c r="G207" s="89" t="s">
        <v>937</v>
      </c>
      <c r="H207" s="52" t="s">
        <v>847</v>
      </c>
      <c r="I207" s="5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t="s">
        <v>338</v>
      </c>
      <c r="CN207" s="40"/>
      <c r="CO207" s="41" t="s">
        <v>499</v>
      </c>
      <c r="CP207" s="80">
        <v>1000000000</v>
      </c>
      <c r="CQ207" s="49">
        <v>0</v>
      </c>
      <c r="CR207" s="46"/>
      <c r="CS207" s="44">
        <v>1</v>
      </c>
      <c r="CT207" s="40"/>
      <c r="CU207" s="42" t="s">
        <v>534</v>
      </c>
      <c r="CV207" s="42">
        <v>3</v>
      </c>
      <c r="CW207" s="35" t="e">
        <v>#N/A</v>
      </c>
      <c r="CX207" s="35" t="e">
        <v>#N/A</v>
      </c>
      <c r="CY207" s="71">
        <v>0</v>
      </c>
      <c r="CZ207" s="35" t="e">
        <v>#N/A</v>
      </c>
      <c r="DA207" s="26" t="s">
        <v>319</v>
      </c>
      <c r="DB207" s="35">
        <v>0</v>
      </c>
      <c r="DC207" s="35">
        <v>0</v>
      </c>
      <c r="DD207" s="35">
        <v>0</v>
      </c>
      <c r="DE207" s="35">
        <v>0</v>
      </c>
      <c r="DF207" s="35">
        <v>0</v>
      </c>
      <c r="DG207" s="35">
        <v>0</v>
      </c>
      <c r="DH207" s="35">
        <v>0</v>
      </c>
      <c r="DI207" s="35">
        <v>0</v>
      </c>
      <c r="DJ207" s="35">
        <v>0</v>
      </c>
      <c r="DK207" s="35">
        <v>0</v>
      </c>
      <c r="DL207" s="35">
        <v>0</v>
      </c>
      <c r="DM207" s="35">
        <v>0</v>
      </c>
      <c r="DN207" s="35">
        <v>0</v>
      </c>
      <c r="DO207" s="35">
        <v>0</v>
      </c>
      <c r="DP207" s="35">
        <v>0</v>
      </c>
      <c r="DQ207" s="35">
        <v>0</v>
      </c>
      <c r="DR207" s="35">
        <v>0</v>
      </c>
      <c r="DS207" s="35">
        <v>0</v>
      </c>
      <c r="DT207" s="35">
        <v>0</v>
      </c>
      <c r="DU207" s="35">
        <v>0</v>
      </c>
      <c r="DV207" s="35">
        <v>0</v>
      </c>
      <c r="DW207" s="35">
        <v>0</v>
      </c>
      <c r="DX207" s="35">
        <v>0</v>
      </c>
      <c r="DY207" s="35">
        <v>0</v>
      </c>
      <c r="DZ207" s="35">
        <v>0</v>
      </c>
      <c r="EA207" s="35">
        <v>0</v>
      </c>
      <c r="EB207" s="35">
        <v>0</v>
      </c>
      <c r="EC207" s="35">
        <v>0</v>
      </c>
      <c r="ED207" s="35">
        <v>0</v>
      </c>
      <c r="EE207" s="35">
        <v>0</v>
      </c>
      <c r="EF207" s="35">
        <v>0</v>
      </c>
      <c r="EG207" s="35">
        <v>0</v>
      </c>
      <c r="EH207" s="35">
        <v>0</v>
      </c>
      <c r="EI207" s="35">
        <v>0</v>
      </c>
      <c r="EJ207" s="35">
        <v>0</v>
      </c>
      <c r="EK207" s="35">
        <v>0</v>
      </c>
      <c r="EL207" s="35">
        <v>0</v>
      </c>
      <c r="EM207" s="35">
        <v>0</v>
      </c>
      <c r="EN207" s="35">
        <v>0</v>
      </c>
      <c r="EO207" s="35">
        <v>0</v>
      </c>
      <c r="EP207" s="35">
        <v>0</v>
      </c>
      <c r="EQ207" s="35">
        <v>0</v>
      </c>
      <c r="ER207" s="35">
        <v>0</v>
      </c>
      <c r="ES207" s="35">
        <v>0</v>
      </c>
      <c r="ET207" s="35">
        <v>0</v>
      </c>
      <c r="EU207" s="35">
        <v>0</v>
      </c>
      <c r="EV207" s="35">
        <v>0</v>
      </c>
      <c r="EW207" s="35">
        <v>0</v>
      </c>
      <c r="EX207" s="35">
        <v>0</v>
      </c>
      <c r="EY207" s="35">
        <v>0</v>
      </c>
      <c r="EZ207" s="35">
        <v>0</v>
      </c>
      <c r="FA207" s="35">
        <v>0</v>
      </c>
      <c r="FB207" s="35">
        <v>0</v>
      </c>
      <c r="FC207" s="26">
        <v>0</v>
      </c>
      <c r="FD207" s="35">
        <v>0</v>
      </c>
      <c r="FE207" s="26">
        <v>0</v>
      </c>
      <c r="FF207" s="26">
        <v>0</v>
      </c>
      <c r="FG207" s="26">
        <v>0</v>
      </c>
      <c r="FH207" s="26">
        <v>0</v>
      </c>
      <c r="FI207" s="26">
        <v>0</v>
      </c>
      <c r="FJ207" s="35">
        <v>0</v>
      </c>
      <c r="FK207" s="26">
        <v>0</v>
      </c>
      <c r="FL207" s="26">
        <v>0</v>
      </c>
      <c r="FM207" s="35">
        <v>0</v>
      </c>
      <c r="FN207" s="26">
        <v>0</v>
      </c>
      <c r="FO207" s="26">
        <v>0</v>
      </c>
      <c r="FP207" s="26">
        <v>0</v>
      </c>
      <c r="FQ207" s="26">
        <v>0</v>
      </c>
      <c r="FR207" s="26">
        <v>0</v>
      </c>
      <c r="FS207" s="26">
        <v>0</v>
      </c>
      <c r="FT207" s="35">
        <v>0</v>
      </c>
      <c r="FU207" s="26">
        <v>0</v>
      </c>
      <c r="FV207" s="26">
        <v>0</v>
      </c>
      <c r="FW207" s="26">
        <v>0</v>
      </c>
      <c r="FX207" s="26">
        <v>0</v>
      </c>
      <c r="FY207" s="26">
        <v>0</v>
      </c>
      <c r="FZ207" s="26">
        <v>0</v>
      </c>
      <c r="GA207" s="26">
        <v>0</v>
      </c>
      <c r="GB207" s="26">
        <v>0</v>
      </c>
      <c r="GC207" s="26">
        <v>0</v>
      </c>
      <c r="GD207" s="26">
        <v>0</v>
      </c>
      <c r="GE207" s="26">
        <v>0</v>
      </c>
      <c r="GF207" s="26">
        <v>0</v>
      </c>
      <c r="GG207" s="26">
        <v>0</v>
      </c>
      <c r="GH207" s="26">
        <v>0</v>
      </c>
      <c r="GI207" s="26">
        <v>0</v>
      </c>
      <c r="GJ207" s="26">
        <v>0</v>
      </c>
      <c r="GK207" s="26">
        <v>0</v>
      </c>
      <c r="GL207" s="26">
        <v>0</v>
      </c>
      <c r="GM207" s="26">
        <v>0</v>
      </c>
      <c r="GN207" s="26">
        <v>0</v>
      </c>
      <c r="GO207" s="35">
        <v>0</v>
      </c>
      <c r="GP207" s="26">
        <v>0</v>
      </c>
      <c r="GQ207" s="26">
        <v>0</v>
      </c>
      <c r="GR207" s="35">
        <v>0</v>
      </c>
      <c r="GS207" s="26">
        <v>0</v>
      </c>
      <c r="GT207" s="26">
        <v>0</v>
      </c>
      <c r="GU207" s="26">
        <v>0</v>
      </c>
      <c r="GV207" s="26">
        <v>0</v>
      </c>
      <c r="GW207" s="26">
        <v>0</v>
      </c>
      <c r="GX207" s="26">
        <v>0</v>
      </c>
      <c r="GY207" s="26">
        <v>0</v>
      </c>
      <c r="GZ207" s="26">
        <v>0</v>
      </c>
      <c r="HA207" s="26">
        <v>0</v>
      </c>
      <c r="HB207" s="26">
        <v>0</v>
      </c>
      <c r="HC207" s="26">
        <v>0</v>
      </c>
      <c r="HD207" s="26">
        <v>0</v>
      </c>
      <c r="HE207" s="26">
        <v>0</v>
      </c>
      <c r="HF207" s="26">
        <v>0</v>
      </c>
      <c r="HG207" s="26">
        <v>0</v>
      </c>
      <c r="HH207" s="26">
        <v>0</v>
      </c>
      <c r="HI207" s="26">
        <v>0</v>
      </c>
      <c r="HJ207" s="26">
        <v>0</v>
      </c>
      <c r="HK207" s="26">
        <v>0</v>
      </c>
      <c r="HL207" s="26">
        <v>0</v>
      </c>
      <c r="HM207" s="26">
        <v>0</v>
      </c>
      <c r="HN207" s="26">
        <v>0</v>
      </c>
      <c r="HO207" s="26">
        <v>0</v>
      </c>
      <c r="HP207" s="26">
        <v>0</v>
      </c>
      <c r="HQ207" s="26">
        <v>0</v>
      </c>
      <c r="HR207" s="26">
        <v>0</v>
      </c>
      <c r="HS207" s="26">
        <v>0</v>
      </c>
      <c r="HT207" s="26">
        <v>0</v>
      </c>
      <c r="HU207" s="35">
        <v>0</v>
      </c>
      <c r="HV207" s="26">
        <v>0</v>
      </c>
      <c r="HW207" s="26">
        <v>0</v>
      </c>
      <c r="HX207" s="26">
        <v>0</v>
      </c>
      <c r="HY207" s="35">
        <v>0</v>
      </c>
      <c r="HZ207" s="26">
        <v>0</v>
      </c>
      <c r="IA207" s="26">
        <v>0</v>
      </c>
      <c r="IB207" s="26">
        <v>0</v>
      </c>
      <c r="IC207" s="26">
        <v>0</v>
      </c>
      <c r="ID207" s="26">
        <v>0</v>
      </c>
      <c r="IE207" s="26">
        <v>0</v>
      </c>
      <c r="IF207" s="26">
        <v>0</v>
      </c>
      <c r="IG207" s="26">
        <v>0</v>
      </c>
      <c r="IH207" s="26">
        <v>0</v>
      </c>
      <c r="II207" s="26">
        <v>0</v>
      </c>
      <c r="IJ207" s="26">
        <v>0</v>
      </c>
      <c r="IK207" s="26">
        <v>0</v>
      </c>
      <c r="IL207" s="26">
        <v>0</v>
      </c>
      <c r="IM207" s="26">
        <v>0</v>
      </c>
      <c r="IN207" s="26">
        <v>0</v>
      </c>
      <c r="IO207" s="26">
        <v>0</v>
      </c>
      <c r="IP207" s="26">
        <v>0</v>
      </c>
      <c r="IQ207" s="26">
        <v>0</v>
      </c>
      <c r="IR207" s="26">
        <v>0</v>
      </c>
      <c r="IS207" s="26">
        <v>0</v>
      </c>
      <c r="IT207" s="26">
        <v>0</v>
      </c>
      <c r="IU207" s="26">
        <v>0</v>
      </c>
      <c r="IV207" s="26">
        <v>0</v>
      </c>
      <c r="IW207" s="26">
        <v>0</v>
      </c>
      <c r="IX207" s="26">
        <v>0</v>
      </c>
      <c r="IY207" s="26">
        <v>0</v>
      </c>
      <c r="IZ207" s="26">
        <v>0</v>
      </c>
      <c r="JA207" s="35" t="e">
        <v>#N/A</v>
      </c>
      <c r="JB207" s="35" t="e">
        <v>#N/A</v>
      </c>
      <c r="JC207" s="35" t="e">
        <v>#N/A</v>
      </c>
      <c r="JD207" s="35" t="e">
        <v>#N/A</v>
      </c>
      <c r="JE207" s="35" t="e">
        <v>#N/A</v>
      </c>
      <c r="JF207" s="35" t="e">
        <v>#N/A</v>
      </c>
      <c r="JG207" s="35" t="e">
        <v>#N/A</v>
      </c>
      <c r="JH207" s="35" t="e">
        <v>#N/A</v>
      </c>
      <c r="JI207" s="35" t="e">
        <v>#N/A</v>
      </c>
      <c r="JJ207" s="35" t="e">
        <v>#N/A</v>
      </c>
      <c r="JK207" s="35" t="e">
        <v>#N/A</v>
      </c>
      <c r="JL207" s="35" t="e">
        <v>#N/A</v>
      </c>
      <c r="JM207" s="35" t="e">
        <v>#N/A</v>
      </c>
      <c r="JN207" s="35" t="e">
        <v>#N/A</v>
      </c>
      <c r="JO207" s="35" t="e">
        <v>#N/A</v>
      </c>
      <c r="JP207" s="35" t="e">
        <v>#N/A</v>
      </c>
      <c r="JQ207" s="35" t="e">
        <v>#N/A</v>
      </c>
      <c r="JR207" s="35" t="e">
        <v>#N/A</v>
      </c>
      <c r="JS207" s="35" t="e">
        <v>#N/A</v>
      </c>
      <c r="JT207" s="35" t="e">
        <v>#N/A</v>
      </c>
      <c r="JU207" s="35" t="e">
        <v>#N/A</v>
      </c>
    </row>
    <row r="208" spans="1:281" ht="19.8" customHeight="1" x14ac:dyDescent="0.2">
      <c r="A208" s="163" t="s">
        <v>1352</v>
      </c>
      <c r="B208" s="92"/>
      <c r="C208" s="52" t="s">
        <v>1227</v>
      </c>
      <c r="D208" s="52" t="s">
        <v>1151</v>
      </c>
      <c r="E208" s="50"/>
      <c r="F208" s="92"/>
      <c r="G208" s="89" t="s">
        <v>937</v>
      </c>
      <c r="H208" s="52" t="s">
        <v>846</v>
      </c>
      <c r="I208" s="5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t="s">
        <v>338</v>
      </c>
      <c r="CN208" s="40"/>
      <c r="CO208" s="41" t="s">
        <v>499</v>
      </c>
      <c r="CP208" s="80">
        <v>1000000000</v>
      </c>
      <c r="CQ208" s="49">
        <v>0</v>
      </c>
      <c r="CR208" s="46"/>
      <c r="CS208" s="44">
        <v>1</v>
      </c>
      <c r="CT208" s="40"/>
      <c r="CU208" s="42" t="s">
        <v>534</v>
      </c>
      <c r="CV208" s="42">
        <v>3</v>
      </c>
      <c r="CW208" s="35" t="e">
        <v>#N/A</v>
      </c>
      <c r="CX208" s="35" t="e">
        <v>#N/A</v>
      </c>
      <c r="CY208" s="71">
        <v>0</v>
      </c>
      <c r="CZ208" s="35" t="e">
        <v>#N/A</v>
      </c>
      <c r="DA208" s="26" t="s">
        <v>319</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c r="EA208" s="35">
        <v>0</v>
      </c>
      <c r="EB208" s="35">
        <v>0</v>
      </c>
      <c r="EC208" s="35">
        <v>0</v>
      </c>
      <c r="ED208" s="35">
        <v>0</v>
      </c>
      <c r="EE208" s="35">
        <v>0</v>
      </c>
      <c r="EF208" s="35">
        <v>0</v>
      </c>
      <c r="EG208" s="35">
        <v>0</v>
      </c>
      <c r="EH208" s="35">
        <v>0</v>
      </c>
      <c r="EI208" s="35">
        <v>0</v>
      </c>
      <c r="EJ208" s="35">
        <v>0</v>
      </c>
      <c r="EK208" s="35">
        <v>0</v>
      </c>
      <c r="EL208" s="35">
        <v>0</v>
      </c>
      <c r="EM208" s="35">
        <v>0</v>
      </c>
      <c r="EN208" s="35">
        <v>0</v>
      </c>
      <c r="EO208" s="35">
        <v>0</v>
      </c>
      <c r="EP208" s="35">
        <v>0</v>
      </c>
      <c r="EQ208" s="35">
        <v>0</v>
      </c>
      <c r="ER208" s="35">
        <v>0</v>
      </c>
      <c r="ES208" s="35">
        <v>0</v>
      </c>
      <c r="ET208" s="35">
        <v>0</v>
      </c>
      <c r="EU208" s="35">
        <v>0</v>
      </c>
      <c r="EV208" s="35">
        <v>0</v>
      </c>
      <c r="EW208" s="35">
        <v>0</v>
      </c>
      <c r="EX208" s="35">
        <v>0</v>
      </c>
      <c r="EY208" s="35">
        <v>0</v>
      </c>
      <c r="EZ208" s="35">
        <v>0</v>
      </c>
      <c r="FA208" s="35">
        <v>0</v>
      </c>
      <c r="FB208" s="35">
        <v>0</v>
      </c>
      <c r="FC208" s="26">
        <v>0</v>
      </c>
      <c r="FD208" s="35">
        <v>0</v>
      </c>
      <c r="FE208" s="26">
        <v>0</v>
      </c>
      <c r="FF208" s="26">
        <v>0</v>
      </c>
      <c r="FG208" s="26">
        <v>0</v>
      </c>
      <c r="FH208" s="26">
        <v>0</v>
      </c>
      <c r="FI208" s="26">
        <v>0</v>
      </c>
      <c r="FJ208" s="35">
        <v>0</v>
      </c>
      <c r="FK208" s="26">
        <v>0</v>
      </c>
      <c r="FL208" s="26">
        <v>0</v>
      </c>
      <c r="FM208" s="35">
        <v>0</v>
      </c>
      <c r="FN208" s="26">
        <v>0</v>
      </c>
      <c r="FO208" s="26">
        <v>0</v>
      </c>
      <c r="FP208" s="26">
        <v>0</v>
      </c>
      <c r="FQ208" s="26">
        <v>0</v>
      </c>
      <c r="FR208" s="26">
        <v>0</v>
      </c>
      <c r="FS208" s="26">
        <v>0</v>
      </c>
      <c r="FT208" s="35">
        <v>0</v>
      </c>
      <c r="FU208" s="26">
        <v>0</v>
      </c>
      <c r="FV208" s="26">
        <v>0</v>
      </c>
      <c r="FW208" s="26">
        <v>0</v>
      </c>
      <c r="FX208" s="26">
        <v>0</v>
      </c>
      <c r="FY208" s="26">
        <v>0</v>
      </c>
      <c r="FZ208" s="26">
        <v>0</v>
      </c>
      <c r="GA208" s="26">
        <v>0</v>
      </c>
      <c r="GB208" s="26">
        <v>0</v>
      </c>
      <c r="GC208" s="26">
        <v>0</v>
      </c>
      <c r="GD208" s="26">
        <v>0</v>
      </c>
      <c r="GE208" s="26">
        <v>0</v>
      </c>
      <c r="GF208" s="26">
        <v>0</v>
      </c>
      <c r="GG208" s="26">
        <v>0</v>
      </c>
      <c r="GH208" s="26">
        <v>0</v>
      </c>
      <c r="GI208" s="26">
        <v>0</v>
      </c>
      <c r="GJ208" s="26">
        <v>0</v>
      </c>
      <c r="GK208" s="26">
        <v>0</v>
      </c>
      <c r="GL208" s="26">
        <v>0</v>
      </c>
      <c r="GM208" s="26">
        <v>0</v>
      </c>
      <c r="GN208" s="26">
        <v>0</v>
      </c>
      <c r="GO208" s="35">
        <v>0</v>
      </c>
      <c r="GP208" s="26">
        <v>0</v>
      </c>
      <c r="GQ208" s="26">
        <v>0</v>
      </c>
      <c r="GR208" s="35">
        <v>0</v>
      </c>
      <c r="GS208" s="26">
        <v>0</v>
      </c>
      <c r="GT208" s="26">
        <v>0</v>
      </c>
      <c r="GU208" s="26">
        <v>0</v>
      </c>
      <c r="GV208" s="26">
        <v>0</v>
      </c>
      <c r="GW208" s="26">
        <v>0</v>
      </c>
      <c r="GX208" s="26">
        <v>0</v>
      </c>
      <c r="GY208" s="26">
        <v>0</v>
      </c>
      <c r="GZ208" s="26">
        <v>0</v>
      </c>
      <c r="HA208" s="26">
        <v>0</v>
      </c>
      <c r="HB208" s="26">
        <v>0</v>
      </c>
      <c r="HC208" s="26">
        <v>0</v>
      </c>
      <c r="HD208" s="26">
        <v>0</v>
      </c>
      <c r="HE208" s="26">
        <v>0</v>
      </c>
      <c r="HF208" s="26">
        <v>0</v>
      </c>
      <c r="HG208" s="26">
        <v>0</v>
      </c>
      <c r="HH208" s="26">
        <v>0</v>
      </c>
      <c r="HI208" s="26">
        <v>0</v>
      </c>
      <c r="HJ208" s="26">
        <v>0</v>
      </c>
      <c r="HK208" s="26">
        <v>0</v>
      </c>
      <c r="HL208" s="26">
        <v>0</v>
      </c>
      <c r="HM208" s="26">
        <v>0</v>
      </c>
      <c r="HN208" s="26">
        <v>0</v>
      </c>
      <c r="HO208" s="26">
        <v>0</v>
      </c>
      <c r="HP208" s="26">
        <v>0</v>
      </c>
      <c r="HQ208" s="26">
        <v>0</v>
      </c>
      <c r="HR208" s="26">
        <v>0</v>
      </c>
      <c r="HS208" s="26">
        <v>0</v>
      </c>
      <c r="HT208" s="26">
        <v>0</v>
      </c>
      <c r="HU208" s="35">
        <v>0</v>
      </c>
      <c r="HV208" s="26">
        <v>0</v>
      </c>
      <c r="HW208" s="26">
        <v>0</v>
      </c>
      <c r="HX208" s="26">
        <v>0</v>
      </c>
      <c r="HY208" s="35">
        <v>0</v>
      </c>
      <c r="HZ208" s="26">
        <v>0</v>
      </c>
      <c r="IA208" s="26">
        <v>0</v>
      </c>
      <c r="IB208" s="26">
        <v>0</v>
      </c>
      <c r="IC208" s="26">
        <v>0</v>
      </c>
      <c r="ID208" s="26">
        <v>0</v>
      </c>
      <c r="IE208" s="26">
        <v>0</v>
      </c>
      <c r="IF208" s="26">
        <v>0</v>
      </c>
      <c r="IG208" s="26">
        <v>0</v>
      </c>
      <c r="IH208" s="26">
        <v>0</v>
      </c>
      <c r="II208" s="26">
        <v>0</v>
      </c>
      <c r="IJ208" s="26">
        <v>0</v>
      </c>
      <c r="IK208" s="26">
        <v>0</v>
      </c>
      <c r="IL208" s="26">
        <v>0</v>
      </c>
      <c r="IM208" s="26">
        <v>0</v>
      </c>
      <c r="IN208" s="26">
        <v>0</v>
      </c>
      <c r="IO208" s="26">
        <v>0</v>
      </c>
      <c r="IP208" s="26">
        <v>0</v>
      </c>
      <c r="IQ208" s="26">
        <v>0</v>
      </c>
      <c r="IR208" s="26">
        <v>0</v>
      </c>
      <c r="IS208" s="26">
        <v>0</v>
      </c>
      <c r="IT208" s="26">
        <v>0</v>
      </c>
      <c r="IU208" s="26">
        <v>0</v>
      </c>
      <c r="IV208" s="26">
        <v>0</v>
      </c>
      <c r="IW208" s="26">
        <v>0</v>
      </c>
      <c r="IX208" s="26">
        <v>0</v>
      </c>
      <c r="IY208" s="26">
        <v>0</v>
      </c>
      <c r="IZ208" s="26">
        <v>0</v>
      </c>
      <c r="JA208" s="35" t="e">
        <v>#N/A</v>
      </c>
      <c r="JB208" s="35" t="e">
        <v>#N/A</v>
      </c>
      <c r="JC208" s="35" t="e">
        <v>#N/A</v>
      </c>
      <c r="JD208" s="35" t="e">
        <v>#N/A</v>
      </c>
      <c r="JE208" s="35" t="e">
        <v>#N/A</v>
      </c>
      <c r="JF208" s="35" t="e">
        <v>#N/A</v>
      </c>
      <c r="JG208" s="35" t="e">
        <v>#N/A</v>
      </c>
      <c r="JH208" s="35" t="e">
        <v>#N/A</v>
      </c>
      <c r="JI208" s="35" t="e">
        <v>#N/A</v>
      </c>
      <c r="JJ208" s="35" t="e">
        <v>#N/A</v>
      </c>
      <c r="JK208" s="35" t="e">
        <v>#N/A</v>
      </c>
      <c r="JL208" s="35" t="e">
        <v>#N/A</v>
      </c>
      <c r="JM208" s="35" t="e">
        <v>#N/A</v>
      </c>
      <c r="JN208" s="35" t="e">
        <v>#N/A</v>
      </c>
      <c r="JO208" s="35" t="e">
        <v>#N/A</v>
      </c>
      <c r="JP208" s="35" t="e">
        <v>#N/A</v>
      </c>
      <c r="JQ208" s="35" t="e">
        <v>#N/A</v>
      </c>
      <c r="JR208" s="35" t="e">
        <v>#N/A</v>
      </c>
      <c r="JS208" s="35" t="e">
        <v>#N/A</v>
      </c>
      <c r="JT208" s="35" t="e">
        <v>#N/A</v>
      </c>
      <c r="JU208" s="35" t="e">
        <v>#N/A</v>
      </c>
    </row>
    <row r="209" spans="1:281" ht="19.8" customHeight="1" x14ac:dyDescent="0.2">
      <c r="A209" s="163" t="s">
        <v>1351</v>
      </c>
      <c r="B209" s="92"/>
      <c r="C209" s="52" t="s">
        <v>1227</v>
      </c>
      <c r="D209" s="52" t="s">
        <v>1150</v>
      </c>
      <c r="E209" s="50"/>
      <c r="F209" s="92"/>
      <c r="G209" s="89" t="s">
        <v>937</v>
      </c>
      <c r="H209" s="52" t="s">
        <v>845</v>
      </c>
      <c r="I209" s="5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t="s">
        <v>338</v>
      </c>
      <c r="CN209" s="40"/>
      <c r="CO209" s="41" t="s">
        <v>499</v>
      </c>
      <c r="CP209" s="80">
        <v>1000000000</v>
      </c>
      <c r="CQ209" s="49">
        <v>0</v>
      </c>
      <c r="CR209" s="46"/>
      <c r="CS209" s="44">
        <v>1</v>
      </c>
      <c r="CT209" s="40"/>
      <c r="CU209" s="42" t="s">
        <v>534</v>
      </c>
      <c r="CV209" s="42">
        <v>3</v>
      </c>
      <c r="CW209" s="35" t="e">
        <v>#N/A</v>
      </c>
      <c r="CX209" s="35" t="e">
        <v>#N/A</v>
      </c>
      <c r="CY209" s="71">
        <v>0</v>
      </c>
      <c r="CZ209" s="35" t="e">
        <v>#N/A</v>
      </c>
      <c r="DA209" s="26" t="s">
        <v>319</v>
      </c>
      <c r="DB209" s="35">
        <v>0</v>
      </c>
      <c r="DC209" s="35">
        <v>0</v>
      </c>
      <c r="DD209" s="35">
        <v>0</v>
      </c>
      <c r="DE209" s="35">
        <v>0</v>
      </c>
      <c r="DF209" s="35">
        <v>0</v>
      </c>
      <c r="DG209" s="35">
        <v>0</v>
      </c>
      <c r="DH209" s="35">
        <v>0</v>
      </c>
      <c r="DI209" s="35">
        <v>0</v>
      </c>
      <c r="DJ209" s="35">
        <v>0</v>
      </c>
      <c r="DK209" s="35">
        <v>0</v>
      </c>
      <c r="DL209" s="35">
        <v>0</v>
      </c>
      <c r="DM209" s="35">
        <v>0</v>
      </c>
      <c r="DN209" s="35">
        <v>0</v>
      </c>
      <c r="DO209" s="35">
        <v>0</v>
      </c>
      <c r="DP209" s="35">
        <v>0</v>
      </c>
      <c r="DQ209" s="35">
        <v>0</v>
      </c>
      <c r="DR209" s="35">
        <v>0</v>
      </c>
      <c r="DS209" s="35">
        <v>0</v>
      </c>
      <c r="DT209" s="35">
        <v>0</v>
      </c>
      <c r="DU209" s="35">
        <v>0</v>
      </c>
      <c r="DV209" s="35">
        <v>0</v>
      </c>
      <c r="DW209" s="35">
        <v>0</v>
      </c>
      <c r="DX209" s="35">
        <v>0</v>
      </c>
      <c r="DY209" s="35">
        <v>0</v>
      </c>
      <c r="DZ209" s="35">
        <v>0</v>
      </c>
      <c r="EA209" s="35">
        <v>0</v>
      </c>
      <c r="EB209" s="35">
        <v>0</v>
      </c>
      <c r="EC209" s="35">
        <v>0</v>
      </c>
      <c r="ED209" s="35">
        <v>0</v>
      </c>
      <c r="EE209" s="35">
        <v>0</v>
      </c>
      <c r="EF209" s="35">
        <v>0</v>
      </c>
      <c r="EG209" s="35">
        <v>0</v>
      </c>
      <c r="EH209" s="35">
        <v>0</v>
      </c>
      <c r="EI209" s="35">
        <v>0</v>
      </c>
      <c r="EJ209" s="35">
        <v>0</v>
      </c>
      <c r="EK209" s="35">
        <v>0</v>
      </c>
      <c r="EL209" s="35">
        <v>0</v>
      </c>
      <c r="EM209" s="35">
        <v>0</v>
      </c>
      <c r="EN209" s="35">
        <v>0</v>
      </c>
      <c r="EO209" s="35">
        <v>0</v>
      </c>
      <c r="EP209" s="35">
        <v>0</v>
      </c>
      <c r="EQ209" s="35">
        <v>0</v>
      </c>
      <c r="ER209" s="35">
        <v>0</v>
      </c>
      <c r="ES209" s="35">
        <v>0</v>
      </c>
      <c r="ET209" s="35">
        <v>0</v>
      </c>
      <c r="EU209" s="35">
        <v>0</v>
      </c>
      <c r="EV209" s="35">
        <v>0</v>
      </c>
      <c r="EW209" s="35">
        <v>0</v>
      </c>
      <c r="EX209" s="35">
        <v>0</v>
      </c>
      <c r="EY209" s="35">
        <v>0</v>
      </c>
      <c r="EZ209" s="35">
        <v>0</v>
      </c>
      <c r="FA209" s="35">
        <v>0</v>
      </c>
      <c r="FB209" s="35">
        <v>0</v>
      </c>
      <c r="FC209" s="26">
        <v>0</v>
      </c>
      <c r="FD209" s="35">
        <v>0</v>
      </c>
      <c r="FE209" s="26">
        <v>0</v>
      </c>
      <c r="FF209" s="26">
        <v>0</v>
      </c>
      <c r="FG209" s="26">
        <v>0</v>
      </c>
      <c r="FH209" s="26">
        <v>0</v>
      </c>
      <c r="FI209" s="26">
        <v>0</v>
      </c>
      <c r="FJ209" s="35">
        <v>0</v>
      </c>
      <c r="FK209" s="26">
        <v>0</v>
      </c>
      <c r="FL209" s="26">
        <v>0</v>
      </c>
      <c r="FM209" s="35">
        <v>0</v>
      </c>
      <c r="FN209" s="26">
        <v>0</v>
      </c>
      <c r="FO209" s="26">
        <v>0</v>
      </c>
      <c r="FP209" s="26">
        <v>0</v>
      </c>
      <c r="FQ209" s="26">
        <v>0</v>
      </c>
      <c r="FR209" s="26">
        <v>0</v>
      </c>
      <c r="FS209" s="26">
        <v>0</v>
      </c>
      <c r="FT209" s="35">
        <v>0</v>
      </c>
      <c r="FU209" s="26">
        <v>0</v>
      </c>
      <c r="FV209" s="26">
        <v>0</v>
      </c>
      <c r="FW209" s="26">
        <v>0</v>
      </c>
      <c r="FX209" s="26">
        <v>0</v>
      </c>
      <c r="FY209" s="26">
        <v>0</v>
      </c>
      <c r="FZ209" s="26">
        <v>0</v>
      </c>
      <c r="GA209" s="26">
        <v>0</v>
      </c>
      <c r="GB209" s="26">
        <v>0</v>
      </c>
      <c r="GC209" s="26">
        <v>0</v>
      </c>
      <c r="GD209" s="26">
        <v>0</v>
      </c>
      <c r="GE209" s="26">
        <v>0</v>
      </c>
      <c r="GF209" s="26">
        <v>0</v>
      </c>
      <c r="GG209" s="26">
        <v>0</v>
      </c>
      <c r="GH209" s="26">
        <v>0</v>
      </c>
      <c r="GI209" s="26">
        <v>0</v>
      </c>
      <c r="GJ209" s="26">
        <v>0</v>
      </c>
      <c r="GK209" s="26">
        <v>0</v>
      </c>
      <c r="GL209" s="26">
        <v>0</v>
      </c>
      <c r="GM209" s="26">
        <v>0</v>
      </c>
      <c r="GN209" s="26">
        <v>0</v>
      </c>
      <c r="GO209" s="35">
        <v>0</v>
      </c>
      <c r="GP209" s="26">
        <v>0</v>
      </c>
      <c r="GQ209" s="26">
        <v>0</v>
      </c>
      <c r="GR209" s="35">
        <v>0</v>
      </c>
      <c r="GS209" s="26">
        <v>0</v>
      </c>
      <c r="GT209" s="26">
        <v>0</v>
      </c>
      <c r="GU209" s="26">
        <v>0</v>
      </c>
      <c r="GV209" s="26">
        <v>0</v>
      </c>
      <c r="GW209" s="26">
        <v>0</v>
      </c>
      <c r="GX209" s="26">
        <v>0</v>
      </c>
      <c r="GY209" s="26">
        <v>0</v>
      </c>
      <c r="GZ209" s="26">
        <v>0</v>
      </c>
      <c r="HA209" s="26">
        <v>0</v>
      </c>
      <c r="HB209" s="26">
        <v>0</v>
      </c>
      <c r="HC209" s="26">
        <v>0</v>
      </c>
      <c r="HD209" s="26">
        <v>0</v>
      </c>
      <c r="HE209" s="26">
        <v>0</v>
      </c>
      <c r="HF209" s="26">
        <v>0</v>
      </c>
      <c r="HG209" s="26">
        <v>0</v>
      </c>
      <c r="HH209" s="26">
        <v>0</v>
      </c>
      <c r="HI209" s="26">
        <v>0</v>
      </c>
      <c r="HJ209" s="26">
        <v>0</v>
      </c>
      <c r="HK209" s="26">
        <v>0</v>
      </c>
      <c r="HL209" s="26">
        <v>0</v>
      </c>
      <c r="HM209" s="26">
        <v>0</v>
      </c>
      <c r="HN209" s="26">
        <v>0</v>
      </c>
      <c r="HO209" s="26">
        <v>0</v>
      </c>
      <c r="HP209" s="26">
        <v>0</v>
      </c>
      <c r="HQ209" s="26">
        <v>0</v>
      </c>
      <c r="HR209" s="26">
        <v>0</v>
      </c>
      <c r="HS209" s="26">
        <v>0</v>
      </c>
      <c r="HT209" s="26">
        <v>0</v>
      </c>
      <c r="HU209" s="35">
        <v>0</v>
      </c>
      <c r="HV209" s="26">
        <v>0</v>
      </c>
      <c r="HW209" s="26">
        <v>0</v>
      </c>
      <c r="HX209" s="26">
        <v>0</v>
      </c>
      <c r="HY209" s="35">
        <v>0</v>
      </c>
      <c r="HZ209" s="26">
        <v>0</v>
      </c>
      <c r="IA209" s="26">
        <v>0</v>
      </c>
      <c r="IB209" s="26">
        <v>0</v>
      </c>
      <c r="IC209" s="26">
        <v>0</v>
      </c>
      <c r="ID209" s="26">
        <v>0</v>
      </c>
      <c r="IE209" s="26">
        <v>0</v>
      </c>
      <c r="IF209" s="26">
        <v>0</v>
      </c>
      <c r="IG209" s="26">
        <v>0</v>
      </c>
      <c r="IH209" s="26">
        <v>0</v>
      </c>
      <c r="II209" s="26">
        <v>0</v>
      </c>
      <c r="IJ209" s="26">
        <v>0</v>
      </c>
      <c r="IK209" s="26">
        <v>0</v>
      </c>
      <c r="IL209" s="26">
        <v>0</v>
      </c>
      <c r="IM209" s="26">
        <v>0</v>
      </c>
      <c r="IN209" s="26">
        <v>0</v>
      </c>
      <c r="IO209" s="26">
        <v>0</v>
      </c>
      <c r="IP209" s="26">
        <v>0</v>
      </c>
      <c r="IQ209" s="26">
        <v>0</v>
      </c>
      <c r="IR209" s="26">
        <v>0</v>
      </c>
      <c r="IS209" s="26">
        <v>0</v>
      </c>
      <c r="IT209" s="26">
        <v>0</v>
      </c>
      <c r="IU209" s="26">
        <v>0</v>
      </c>
      <c r="IV209" s="26">
        <v>0</v>
      </c>
      <c r="IW209" s="26">
        <v>0</v>
      </c>
      <c r="IX209" s="26">
        <v>0</v>
      </c>
      <c r="IY209" s="26">
        <v>0</v>
      </c>
      <c r="IZ209" s="26">
        <v>0</v>
      </c>
      <c r="JA209" s="35" t="e">
        <v>#N/A</v>
      </c>
      <c r="JB209" s="35" t="e">
        <v>#N/A</v>
      </c>
      <c r="JC209" s="35" t="e">
        <v>#N/A</v>
      </c>
      <c r="JD209" s="35" t="e">
        <v>#N/A</v>
      </c>
      <c r="JE209" s="35" t="e">
        <v>#N/A</v>
      </c>
      <c r="JF209" s="35" t="e">
        <v>#N/A</v>
      </c>
      <c r="JG209" s="35" t="e">
        <v>#N/A</v>
      </c>
      <c r="JH209" s="35" t="e">
        <v>#N/A</v>
      </c>
      <c r="JI209" s="35" t="e">
        <v>#N/A</v>
      </c>
      <c r="JJ209" s="35" t="e">
        <v>#N/A</v>
      </c>
      <c r="JK209" s="35" t="e">
        <v>#N/A</v>
      </c>
      <c r="JL209" s="35" t="e">
        <v>#N/A</v>
      </c>
      <c r="JM209" s="35" t="e">
        <v>#N/A</v>
      </c>
      <c r="JN209" s="35" t="e">
        <v>#N/A</v>
      </c>
      <c r="JO209" s="35" t="e">
        <v>#N/A</v>
      </c>
      <c r="JP209" s="35" t="e">
        <v>#N/A</v>
      </c>
      <c r="JQ209" s="35" t="e">
        <v>#N/A</v>
      </c>
      <c r="JR209" s="35" t="e">
        <v>#N/A</v>
      </c>
      <c r="JS209" s="35" t="e">
        <v>#N/A</v>
      </c>
      <c r="JT209" s="35" t="e">
        <v>#N/A</v>
      </c>
      <c r="JU209" s="35" t="e">
        <v>#N/A</v>
      </c>
    </row>
    <row r="210" spans="1:281" ht="19.8" customHeight="1" x14ac:dyDescent="0.2">
      <c r="A210" s="163" t="s">
        <v>1350</v>
      </c>
      <c r="B210" s="92"/>
      <c r="C210" s="52" t="s">
        <v>1227</v>
      </c>
      <c r="D210" s="52" t="s">
        <v>1149</v>
      </c>
      <c r="E210" s="50"/>
      <c r="F210" s="92"/>
      <c r="G210" s="89" t="s">
        <v>937</v>
      </c>
      <c r="H210" s="52" t="s">
        <v>844</v>
      </c>
      <c r="I210" s="5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t="s">
        <v>338</v>
      </c>
      <c r="CN210" s="40"/>
      <c r="CO210" s="41" t="s">
        <v>499</v>
      </c>
      <c r="CP210" s="80">
        <v>1000000000</v>
      </c>
      <c r="CQ210" s="49">
        <v>0</v>
      </c>
      <c r="CR210" s="46"/>
      <c r="CS210" s="44">
        <v>1</v>
      </c>
      <c r="CT210" s="40"/>
      <c r="CU210" s="42" t="s">
        <v>534</v>
      </c>
      <c r="CV210" s="42">
        <v>3</v>
      </c>
      <c r="CW210" s="35" t="e">
        <v>#N/A</v>
      </c>
      <c r="CX210" s="35" t="e">
        <v>#N/A</v>
      </c>
      <c r="CY210" s="71">
        <v>0</v>
      </c>
      <c r="CZ210" s="35" t="e">
        <v>#N/A</v>
      </c>
      <c r="DA210" s="26" t="s">
        <v>319</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c r="EA210" s="35">
        <v>0</v>
      </c>
      <c r="EB210" s="35">
        <v>0</v>
      </c>
      <c r="EC210" s="35">
        <v>0</v>
      </c>
      <c r="ED210" s="35">
        <v>0</v>
      </c>
      <c r="EE210" s="35">
        <v>0</v>
      </c>
      <c r="EF210" s="35">
        <v>0</v>
      </c>
      <c r="EG210" s="35">
        <v>0</v>
      </c>
      <c r="EH210" s="35">
        <v>0</v>
      </c>
      <c r="EI210" s="35">
        <v>0</v>
      </c>
      <c r="EJ210" s="35">
        <v>0</v>
      </c>
      <c r="EK210" s="35">
        <v>0</v>
      </c>
      <c r="EL210" s="35">
        <v>0</v>
      </c>
      <c r="EM210" s="35">
        <v>0</v>
      </c>
      <c r="EN210" s="35">
        <v>0</v>
      </c>
      <c r="EO210" s="35">
        <v>0</v>
      </c>
      <c r="EP210" s="35">
        <v>0</v>
      </c>
      <c r="EQ210" s="35">
        <v>0</v>
      </c>
      <c r="ER210" s="35">
        <v>0</v>
      </c>
      <c r="ES210" s="35">
        <v>0</v>
      </c>
      <c r="ET210" s="35">
        <v>0</v>
      </c>
      <c r="EU210" s="35">
        <v>0</v>
      </c>
      <c r="EV210" s="35">
        <v>0</v>
      </c>
      <c r="EW210" s="35">
        <v>0</v>
      </c>
      <c r="EX210" s="35">
        <v>0</v>
      </c>
      <c r="EY210" s="35">
        <v>0</v>
      </c>
      <c r="EZ210" s="35">
        <v>0</v>
      </c>
      <c r="FA210" s="35">
        <v>0</v>
      </c>
      <c r="FB210" s="35">
        <v>0</v>
      </c>
      <c r="FC210" s="26">
        <v>0</v>
      </c>
      <c r="FD210" s="35">
        <v>0</v>
      </c>
      <c r="FE210" s="26">
        <v>0</v>
      </c>
      <c r="FF210" s="26">
        <v>0</v>
      </c>
      <c r="FG210" s="26">
        <v>0</v>
      </c>
      <c r="FH210" s="26">
        <v>0</v>
      </c>
      <c r="FI210" s="26">
        <v>0</v>
      </c>
      <c r="FJ210" s="35">
        <v>0</v>
      </c>
      <c r="FK210" s="26">
        <v>0</v>
      </c>
      <c r="FL210" s="26">
        <v>0</v>
      </c>
      <c r="FM210" s="35">
        <v>0</v>
      </c>
      <c r="FN210" s="26">
        <v>0</v>
      </c>
      <c r="FO210" s="26">
        <v>0</v>
      </c>
      <c r="FP210" s="26">
        <v>0</v>
      </c>
      <c r="FQ210" s="26">
        <v>0</v>
      </c>
      <c r="FR210" s="26">
        <v>0</v>
      </c>
      <c r="FS210" s="26">
        <v>0</v>
      </c>
      <c r="FT210" s="35">
        <v>0</v>
      </c>
      <c r="FU210" s="26">
        <v>0</v>
      </c>
      <c r="FV210" s="26">
        <v>0</v>
      </c>
      <c r="FW210" s="26">
        <v>0</v>
      </c>
      <c r="FX210" s="26">
        <v>0</v>
      </c>
      <c r="FY210" s="26">
        <v>0</v>
      </c>
      <c r="FZ210" s="26">
        <v>0</v>
      </c>
      <c r="GA210" s="26">
        <v>0</v>
      </c>
      <c r="GB210" s="26">
        <v>0</v>
      </c>
      <c r="GC210" s="26">
        <v>0</v>
      </c>
      <c r="GD210" s="26">
        <v>0</v>
      </c>
      <c r="GE210" s="26">
        <v>0</v>
      </c>
      <c r="GF210" s="26">
        <v>0</v>
      </c>
      <c r="GG210" s="26">
        <v>0</v>
      </c>
      <c r="GH210" s="26">
        <v>0</v>
      </c>
      <c r="GI210" s="26">
        <v>0</v>
      </c>
      <c r="GJ210" s="26">
        <v>0</v>
      </c>
      <c r="GK210" s="26">
        <v>0</v>
      </c>
      <c r="GL210" s="26">
        <v>0</v>
      </c>
      <c r="GM210" s="26">
        <v>0</v>
      </c>
      <c r="GN210" s="26">
        <v>0</v>
      </c>
      <c r="GO210" s="35">
        <v>0</v>
      </c>
      <c r="GP210" s="26">
        <v>0</v>
      </c>
      <c r="GQ210" s="26">
        <v>0</v>
      </c>
      <c r="GR210" s="35">
        <v>0</v>
      </c>
      <c r="GS210" s="26">
        <v>0</v>
      </c>
      <c r="GT210" s="26">
        <v>0</v>
      </c>
      <c r="GU210" s="26">
        <v>0</v>
      </c>
      <c r="GV210" s="26">
        <v>0</v>
      </c>
      <c r="GW210" s="26">
        <v>0</v>
      </c>
      <c r="GX210" s="26">
        <v>0</v>
      </c>
      <c r="GY210" s="26">
        <v>0</v>
      </c>
      <c r="GZ210" s="26">
        <v>0</v>
      </c>
      <c r="HA210" s="26">
        <v>0</v>
      </c>
      <c r="HB210" s="26">
        <v>0</v>
      </c>
      <c r="HC210" s="26">
        <v>0</v>
      </c>
      <c r="HD210" s="26">
        <v>0</v>
      </c>
      <c r="HE210" s="26">
        <v>0</v>
      </c>
      <c r="HF210" s="26">
        <v>0</v>
      </c>
      <c r="HG210" s="26">
        <v>0</v>
      </c>
      <c r="HH210" s="26">
        <v>0</v>
      </c>
      <c r="HI210" s="26">
        <v>0</v>
      </c>
      <c r="HJ210" s="26">
        <v>0</v>
      </c>
      <c r="HK210" s="26">
        <v>0</v>
      </c>
      <c r="HL210" s="26">
        <v>0</v>
      </c>
      <c r="HM210" s="26">
        <v>0</v>
      </c>
      <c r="HN210" s="26">
        <v>0</v>
      </c>
      <c r="HO210" s="26">
        <v>0</v>
      </c>
      <c r="HP210" s="26">
        <v>0</v>
      </c>
      <c r="HQ210" s="26">
        <v>0</v>
      </c>
      <c r="HR210" s="26">
        <v>0</v>
      </c>
      <c r="HS210" s="26">
        <v>0</v>
      </c>
      <c r="HT210" s="26">
        <v>0</v>
      </c>
      <c r="HU210" s="35">
        <v>0</v>
      </c>
      <c r="HV210" s="26">
        <v>0</v>
      </c>
      <c r="HW210" s="26">
        <v>0</v>
      </c>
      <c r="HX210" s="26">
        <v>0</v>
      </c>
      <c r="HY210" s="35">
        <v>0</v>
      </c>
      <c r="HZ210" s="26">
        <v>0</v>
      </c>
      <c r="IA210" s="26">
        <v>0</v>
      </c>
      <c r="IB210" s="26">
        <v>0</v>
      </c>
      <c r="IC210" s="26">
        <v>0</v>
      </c>
      <c r="ID210" s="26">
        <v>0</v>
      </c>
      <c r="IE210" s="26">
        <v>0</v>
      </c>
      <c r="IF210" s="26">
        <v>0</v>
      </c>
      <c r="IG210" s="26">
        <v>0</v>
      </c>
      <c r="IH210" s="26">
        <v>0</v>
      </c>
      <c r="II210" s="26">
        <v>0</v>
      </c>
      <c r="IJ210" s="26">
        <v>0</v>
      </c>
      <c r="IK210" s="26">
        <v>0</v>
      </c>
      <c r="IL210" s="26">
        <v>0</v>
      </c>
      <c r="IM210" s="26">
        <v>0</v>
      </c>
      <c r="IN210" s="26">
        <v>0</v>
      </c>
      <c r="IO210" s="26">
        <v>0</v>
      </c>
      <c r="IP210" s="26">
        <v>0</v>
      </c>
      <c r="IQ210" s="26">
        <v>0</v>
      </c>
      <c r="IR210" s="26">
        <v>0</v>
      </c>
      <c r="IS210" s="26">
        <v>0</v>
      </c>
      <c r="IT210" s="26">
        <v>0</v>
      </c>
      <c r="IU210" s="26">
        <v>0</v>
      </c>
      <c r="IV210" s="26">
        <v>0</v>
      </c>
      <c r="IW210" s="26">
        <v>0</v>
      </c>
      <c r="IX210" s="26">
        <v>0</v>
      </c>
      <c r="IY210" s="26">
        <v>0</v>
      </c>
      <c r="IZ210" s="26">
        <v>0</v>
      </c>
      <c r="JA210" s="35" t="e">
        <v>#N/A</v>
      </c>
      <c r="JB210" s="35" t="e">
        <v>#N/A</v>
      </c>
      <c r="JC210" s="35" t="e">
        <v>#N/A</v>
      </c>
      <c r="JD210" s="35" t="e">
        <v>#N/A</v>
      </c>
      <c r="JE210" s="35" t="e">
        <v>#N/A</v>
      </c>
      <c r="JF210" s="35" t="e">
        <v>#N/A</v>
      </c>
      <c r="JG210" s="35" t="e">
        <v>#N/A</v>
      </c>
      <c r="JH210" s="35" t="e">
        <v>#N/A</v>
      </c>
      <c r="JI210" s="35" t="e">
        <v>#N/A</v>
      </c>
      <c r="JJ210" s="35" t="e">
        <v>#N/A</v>
      </c>
      <c r="JK210" s="35" t="e">
        <v>#N/A</v>
      </c>
      <c r="JL210" s="35" t="e">
        <v>#N/A</v>
      </c>
      <c r="JM210" s="35" t="e">
        <v>#N/A</v>
      </c>
      <c r="JN210" s="35" t="e">
        <v>#N/A</v>
      </c>
      <c r="JO210" s="35" t="e">
        <v>#N/A</v>
      </c>
      <c r="JP210" s="35" t="e">
        <v>#N/A</v>
      </c>
      <c r="JQ210" s="35" t="e">
        <v>#N/A</v>
      </c>
      <c r="JR210" s="35" t="e">
        <v>#N/A</v>
      </c>
      <c r="JS210" s="35" t="e">
        <v>#N/A</v>
      </c>
      <c r="JT210" s="35" t="e">
        <v>#N/A</v>
      </c>
      <c r="JU210" s="35" t="e">
        <v>#N/A</v>
      </c>
    </row>
    <row r="211" spans="1:281" ht="19.8" customHeight="1" x14ac:dyDescent="0.2">
      <c r="A211" s="163" t="s">
        <v>1349</v>
      </c>
      <c r="B211" s="92"/>
      <c r="C211" s="52" t="s">
        <v>1227</v>
      </c>
      <c r="D211" s="52" t="s">
        <v>1148</v>
      </c>
      <c r="E211" s="50"/>
      <c r="F211" s="92"/>
      <c r="G211" s="89" t="s">
        <v>937</v>
      </c>
      <c r="H211" s="52" t="s">
        <v>843</v>
      </c>
      <c r="I211" s="5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t="s">
        <v>338</v>
      </c>
      <c r="CN211" s="40"/>
      <c r="CO211" s="41" t="s">
        <v>499</v>
      </c>
      <c r="CP211" s="80">
        <v>1000000000</v>
      </c>
      <c r="CQ211" s="49">
        <v>0</v>
      </c>
      <c r="CR211" s="46"/>
      <c r="CS211" s="44">
        <v>1</v>
      </c>
      <c r="CT211" s="40"/>
      <c r="CU211" s="42" t="s">
        <v>534</v>
      </c>
      <c r="CV211" s="42">
        <v>3</v>
      </c>
      <c r="CW211" s="35" t="e">
        <v>#N/A</v>
      </c>
      <c r="CX211" s="35" t="e">
        <v>#N/A</v>
      </c>
      <c r="CY211" s="71">
        <v>0</v>
      </c>
      <c r="CZ211" s="35" t="e">
        <v>#N/A</v>
      </c>
      <c r="DA211" s="26" t="s">
        <v>319</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c r="EA211" s="35">
        <v>0</v>
      </c>
      <c r="EB211" s="35">
        <v>0</v>
      </c>
      <c r="EC211" s="35">
        <v>0</v>
      </c>
      <c r="ED211" s="35">
        <v>0</v>
      </c>
      <c r="EE211" s="35">
        <v>0</v>
      </c>
      <c r="EF211" s="35">
        <v>0</v>
      </c>
      <c r="EG211" s="35">
        <v>0</v>
      </c>
      <c r="EH211" s="35">
        <v>0</v>
      </c>
      <c r="EI211" s="35">
        <v>0</v>
      </c>
      <c r="EJ211" s="35">
        <v>0</v>
      </c>
      <c r="EK211" s="35">
        <v>0</v>
      </c>
      <c r="EL211" s="35">
        <v>0</v>
      </c>
      <c r="EM211" s="35">
        <v>0</v>
      </c>
      <c r="EN211" s="35">
        <v>0</v>
      </c>
      <c r="EO211" s="35">
        <v>0</v>
      </c>
      <c r="EP211" s="35">
        <v>0</v>
      </c>
      <c r="EQ211" s="35">
        <v>0</v>
      </c>
      <c r="ER211" s="35">
        <v>0</v>
      </c>
      <c r="ES211" s="35">
        <v>0</v>
      </c>
      <c r="ET211" s="35">
        <v>0</v>
      </c>
      <c r="EU211" s="35">
        <v>0</v>
      </c>
      <c r="EV211" s="35">
        <v>0</v>
      </c>
      <c r="EW211" s="35">
        <v>0</v>
      </c>
      <c r="EX211" s="35">
        <v>0</v>
      </c>
      <c r="EY211" s="35">
        <v>0</v>
      </c>
      <c r="EZ211" s="35">
        <v>0</v>
      </c>
      <c r="FA211" s="35">
        <v>0</v>
      </c>
      <c r="FB211" s="35">
        <v>0</v>
      </c>
      <c r="FC211" s="26">
        <v>0</v>
      </c>
      <c r="FD211" s="35">
        <v>0</v>
      </c>
      <c r="FE211" s="26">
        <v>0</v>
      </c>
      <c r="FF211" s="26">
        <v>0</v>
      </c>
      <c r="FG211" s="26">
        <v>0</v>
      </c>
      <c r="FH211" s="26">
        <v>0</v>
      </c>
      <c r="FI211" s="26">
        <v>0</v>
      </c>
      <c r="FJ211" s="35">
        <v>0</v>
      </c>
      <c r="FK211" s="26">
        <v>0</v>
      </c>
      <c r="FL211" s="26">
        <v>0</v>
      </c>
      <c r="FM211" s="35">
        <v>0</v>
      </c>
      <c r="FN211" s="26">
        <v>0</v>
      </c>
      <c r="FO211" s="26">
        <v>0</v>
      </c>
      <c r="FP211" s="26">
        <v>0</v>
      </c>
      <c r="FQ211" s="26">
        <v>0</v>
      </c>
      <c r="FR211" s="26">
        <v>0</v>
      </c>
      <c r="FS211" s="26">
        <v>0</v>
      </c>
      <c r="FT211" s="35">
        <v>0</v>
      </c>
      <c r="FU211" s="26">
        <v>0</v>
      </c>
      <c r="FV211" s="26">
        <v>0</v>
      </c>
      <c r="FW211" s="26">
        <v>0</v>
      </c>
      <c r="FX211" s="26">
        <v>0</v>
      </c>
      <c r="FY211" s="26">
        <v>0</v>
      </c>
      <c r="FZ211" s="26">
        <v>0</v>
      </c>
      <c r="GA211" s="26">
        <v>0</v>
      </c>
      <c r="GB211" s="26">
        <v>0</v>
      </c>
      <c r="GC211" s="26">
        <v>0</v>
      </c>
      <c r="GD211" s="26">
        <v>0</v>
      </c>
      <c r="GE211" s="26">
        <v>0</v>
      </c>
      <c r="GF211" s="26">
        <v>0</v>
      </c>
      <c r="GG211" s="26">
        <v>0</v>
      </c>
      <c r="GH211" s="26">
        <v>0</v>
      </c>
      <c r="GI211" s="26">
        <v>0</v>
      </c>
      <c r="GJ211" s="26">
        <v>0</v>
      </c>
      <c r="GK211" s="26">
        <v>0</v>
      </c>
      <c r="GL211" s="26">
        <v>0</v>
      </c>
      <c r="GM211" s="26">
        <v>0</v>
      </c>
      <c r="GN211" s="26">
        <v>0</v>
      </c>
      <c r="GO211" s="35">
        <v>0</v>
      </c>
      <c r="GP211" s="26">
        <v>0</v>
      </c>
      <c r="GQ211" s="26">
        <v>0</v>
      </c>
      <c r="GR211" s="35">
        <v>0</v>
      </c>
      <c r="GS211" s="26">
        <v>0</v>
      </c>
      <c r="GT211" s="26">
        <v>0</v>
      </c>
      <c r="GU211" s="26">
        <v>0</v>
      </c>
      <c r="GV211" s="26">
        <v>0</v>
      </c>
      <c r="GW211" s="26">
        <v>0</v>
      </c>
      <c r="GX211" s="26">
        <v>0</v>
      </c>
      <c r="GY211" s="26">
        <v>0</v>
      </c>
      <c r="GZ211" s="26">
        <v>0</v>
      </c>
      <c r="HA211" s="26">
        <v>0</v>
      </c>
      <c r="HB211" s="26">
        <v>0</v>
      </c>
      <c r="HC211" s="26">
        <v>0</v>
      </c>
      <c r="HD211" s="26">
        <v>0</v>
      </c>
      <c r="HE211" s="26">
        <v>0</v>
      </c>
      <c r="HF211" s="26">
        <v>0</v>
      </c>
      <c r="HG211" s="26">
        <v>0</v>
      </c>
      <c r="HH211" s="26">
        <v>0</v>
      </c>
      <c r="HI211" s="26">
        <v>0</v>
      </c>
      <c r="HJ211" s="26">
        <v>0</v>
      </c>
      <c r="HK211" s="26">
        <v>0</v>
      </c>
      <c r="HL211" s="26">
        <v>0</v>
      </c>
      <c r="HM211" s="26">
        <v>0</v>
      </c>
      <c r="HN211" s="26">
        <v>0</v>
      </c>
      <c r="HO211" s="26">
        <v>0</v>
      </c>
      <c r="HP211" s="26">
        <v>0</v>
      </c>
      <c r="HQ211" s="26">
        <v>0</v>
      </c>
      <c r="HR211" s="26">
        <v>0</v>
      </c>
      <c r="HS211" s="26">
        <v>0</v>
      </c>
      <c r="HT211" s="26">
        <v>0</v>
      </c>
      <c r="HU211" s="35">
        <v>0</v>
      </c>
      <c r="HV211" s="26">
        <v>0</v>
      </c>
      <c r="HW211" s="26">
        <v>0</v>
      </c>
      <c r="HX211" s="26">
        <v>0</v>
      </c>
      <c r="HY211" s="35">
        <v>0</v>
      </c>
      <c r="HZ211" s="26">
        <v>0</v>
      </c>
      <c r="IA211" s="26">
        <v>0</v>
      </c>
      <c r="IB211" s="26">
        <v>0</v>
      </c>
      <c r="IC211" s="26">
        <v>0</v>
      </c>
      <c r="ID211" s="26">
        <v>0</v>
      </c>
      <c r="IE211" s="26">
        <v>0</v>
      </c>
      <c r="IF211" s="26">
        <v>0</v>
      </c>
      <c r="IG211" s="26">
        <v>0</v>
      </c>
      <c r="IH211" s="26">
        <v>0</v>
      </c>
      <c r="II211" s="26">
        <v>0</v>
      </c>
      <c r="IJ211" s="26">
        <v>0</v>
      </c>
      <c r="IK211" s="26">
        <v>0</v>
      </c>
      <c r="IL211" s="26">
        <v>0</v>
      </c>
      <c r="IM211" s="26">
        <v>0</v>
      </c>
      <c r="IN211" s="26">
        <v>0</v>
      </c>
      <c r="IO211" s="26">
        <v>0</v>
      </c>
      <c r="IP211" s="26">
        <v>0</v>
      </c>
      <c r="IQ211" s="26">
        <v>0</v>
      </c>
      <c r="IR211" s="26">
        <v>0</v>
      </c>
      <c r="IS211" s="26">
        <v>0</v>
      </c>
      <c r="IT211" s="26">
        <v>0</v>
      </c>
      <c r="IU211" s="26">
        <v>0</v>
      </c>
      <c r="IV211" s="26">
        <v>0</v>
      </c>
      <c r="IW211" s="26">
        <v>0</v>
      </c>
      <c r="IX211" s="26">
        <v>0</v>
      </c>
      <c r="IY211" s="26">
        <v>0</v>
      </c>
      <c r="IZ211" s="26">
        <v>0</v>
      </c>
      <c r="JA211" s="35" t="e">
        <v>#N/A</v>
      </c>
      <c r="JB211" s="35" t="e">
        <v>#N/A</v>
      </c>
      <c r="JC211" s="35" t="e">
        <v>#N/A</v>
      </c>
      <c r="JD211" s="35" t="e">
        <v>#N/A</v>
      </c>
      <c r="JE211" s="35" t="e">
        <v>#N/A</v>
      </c>
      <c r="JF211" s="35" t="e">
        <v>#N/A</v>
      </c>
      <c r="JG211" s="35" t="e">
        <v>#N/A</v>
      </c>
      <c r="JH211" s="35" t="e">
        <v>#N/A</v>
      </c>
      <c r="JI211" s="35" t="e">
        <v>#N/A</v>
      </c>
      <c r="JJ211" s="35" t="e">
        <v>#N/A</v>
      </c>
      <c r="JK211" s="35" t="e">
        <v>#N/A</v>
      </c>
      <c r="JL211" s="35" t="e">
        <v>#N/A</v>
      </c>
      <c r="JM211" s="35" t="e">
        <v>#N/A</v>
      </c>
      <c r="JN211" s="35" t="e">
        <v>#N/A</v>
      </c>
      <c r="JO211" s="35" t="e">
        <v>#N/A</v>
      </c>
      <c r="JP211" s="35" t="e">
        <v>#N/A</v>
      </c>
      <c r="JQ211" s="35" t="e">
        <v>#N/A</v>
      </c>
      <c r="JR211" s="35" t="e">
        <v>#N/A</v>
      </c>
      <c r="JS211" s="35" t="e">
        <v>#N/A</v>
      </c>
      <c r="JT211" s="35" t="e">
        <v>#N/A</v>
      </c>
      <c r="JU211" s="35" t="e">
        <v>#N/A</v>
      </c>
    </row>
    <row r="212" spans="1:281" ht="19.8" customHeight="1" x14ac:dyDescent="0.2">
      <c r="A212" s="163" t="s">
        <v>1348</v>
      </c>
      <c r="B212" s="92"/>
      <c r="C212" s="52" t="s">
        <v>1227</v>
      </c>
      <c r="D212" s="52" t="s">
        <v>1147</v>
      </c>
      <c r="E212" s="50"/>
      <c r="F212" s="92"/>
      <c r="G212" s="89" t="s">
        <v>937</v>
      </c>
      <c r="H212" s="52" t="s">
        <v>842</v>
      </c>
      <c r="I212" s="5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t="s">
        <v>338</v>
      </c>
      <c r="CN212" s="40"/>
      <c r="CO212" s="41" t="s">
        <v>499</v>
      </c>
      <c r="CP212" s="80">
        <v>1000000000</v>
      </c>
      <c r="CQ212" s="49">
        <v>0</v>
      </c>
      <c r="CR212" s="46"/>
      <c r="CS212" s="44">
        <v>1</v>
      </c>
      <c r="CT212" s="40"/>
      <c r="CU212" s="42" t="s">
        <v>534</v>
      </c>
      <c r="CV212" s="42">
        <v>3</v>
      </c>
      <c r="CW212" s="35" t="e">
        <v>#N/A</v>
      </c>
      <c r="CX212" s="35" t="e">
        <v>#N/A</v>
      </c>
      <c r="CY212" s="71">
        <v>0</v>
      </c>
      <c r="CZ212" s="35" t="e">
        <v>#N/A</v>
      </c>
      <c r="DA212" s="26" t="s">
        <v>319</v>
      </c>
      <c r="DB212" s="35">
        <v>0</v>
      </c>
      <c r="DC212" s="35">
        <v>0</v>
      </c>
      <c r="DD212" s="35">
        <v>0</v>
      </c>
      <c r="DE212" s="35">
        <v>0</v>
      </c>
      <c r="DF212" s="35">
        <v>0</v>
      </c>
      <c r="DG212" s="35">
        <v>0</v>
      </c>
      <c r="DH212" s="35">
        <v>0</v>
      </c>
      <c r="DI212" s="35">
        <v>0</v>
      </c>
      <c r="DJ212" s="35">
        <v>0</v>
      </c>
      <c r="DK212" s="35">
        <v>0</v>
      </c>
      <c r="DL212" s="35">
        <v>0</v>
      </c>
      <c r="DM212" s="35">
        <v>0</v>
      </c>
      <c r="DN212" s="35">
        <v>0</v>
      </c>
      <c r="DO212" s="35">
        <v>0</v>
      </c>
      <c r="DP212" s="35">
        <v>0</v>
      </c>
      <c r="DQ212" s="35">
        <v>0</v>
      </c>
      <c r="DR212" s="35">
        <v>0</v>
      </c>
      <c r="DS212" s="35">
        <v>0</v>
      </c>
      <c r="DT212" s="35">
        <v>0</v>
      </c>
      <c r="DU212" s="35">
        <v>0</v>
      </c>
      <c r="DV212" s="35">
        <v>0</v>
      </c>
      <c r="DW212" s="35">
        <v>0</v>
      </c>
      <c r="DX212" s="35">
        <v>0</v>
      </c>
      <c r="DY212" s="35">
        <v>0</v>
      </c>
      <c r="DZ212" s="35">
        <v>0</v>
      </c>
      <c r="EA212" s="35">
        <v>0</v>
      </c>
      <c r="EB212" s="35">
        <v>0</v>
      </c>
      <c r="EC212" s="35">
        <v>0</v>
      </c>
      <c r="ED212" s="35">
        <v>0</v>
      </c>
      <c r="EE212" s="35">
        <v>0</v>
      </c>
      <c r="EF212" s="35">
        <v>0</v>
      </c>
      <c r="EG212" s="35">
        <v>0</v>
      </c>
      <c r="EH212" s="35">
        <v>0</v>
      </c>
      <c r="EI212" s="35">
        <v>0</v>
      </c>
      <c r="EJ212" s="35">
        <v>0</v>
      </c>
      <c r="EK212" s="35">
        <v>0</v>
      </c>
      <c r="EL212" s="35">
        <v>0</v>
      </c>
      <c r="EM212" s="35">
        <v>0</v>
      </c>
      <c r="EN212" s="35">
        <v>0</v>
      </c>
      <c r="EO212" s="35">
        <v>0</v>
      </c>
      <c r="EP212" s="35">
        <v>0</v>
      </c>
      <c r="EQ212" s="35">
        <v>0</v>
      </c>
      <c r="ER212" s="35">
        <v>0</v>
      </c>
      <c r="ES212" s="35">
        <v>0</v>
      </c>
      <c r="ET212" s="35">
        <v>0</v>
      </c>
      <c r="EU212" s="35">
        <v>0</v>
      </c>
      <c r="EV212" s="35">
        <v>0</v>
      </c>
      <c r="EW212" s="35">
        <v>0</v>
      </c>
      <c r="EX212" s="35">
        <v>0</v>
      </c>
      <c r="EY212" s="35">
        <v>0</v>
      </c>
      <c r="EZ212" s="35">
        <v>0</v>
      </c>
      <c r="FA212" s="35">
        <v>0</v>
      </c>
      <c r="FB212" s="35">
        <v>0</v>
      </c>
      <c r="FC212" s="26">
        <v>0</v>
      </c>
      <c r="FD212" s="35">
        <v>0</v>
      </c>
      <c r="FE212" s="26">
        <v>0</v>
      </c>
      <c r="FF212" s="26">
        <v>0</v>
      </c>
      <c r="FG212" s="26">
        <v>0</v>
      </c>
      <c r="FH212" s="26">
        <v>0</v>
      </c>
      <c r="FI212" s="26">
        <v>0</v>
      </c>
      <c r="FJ212" s="35">
        <v>0</v>
      </c>
      <c r="FK212" s="26">
        <v>0</v>
      </c>
      <c r="FL212" s="26">
        <v>0</v>
      </c>
      <c r="FM212" s="35">
        <v>0</v>
      </c>
      <c r="FN212" s="26">
        <v>0</v>
      </c>
      <c r="FO212" s="26">
        <v>0</v>
      </c>
      <c r="FP212" s="26">
        <v>0</v>
      </c>
      <c r="FQ212" s="26">
        <v>0</v>
      </c>
      <c r="FR212" s="26">
        <v>0</v>
      </c>
      <c r="FS212" s="26">
        <v>0</v>
      </c>
      <c r="FT212" s="35">
        <v>0</v>
      </c>
      <c r="FU212" s="26">
        <v>0</v>
      </c>
      <c r="FV212" s="26">
        <v>0</v>
      </c>
      <c r="FW212" s="26">
        <v>0</v>
      </c>
      <c r="FX212" s="26">
        <v>0</v>
      </c>
      <c r="FY212" s="26">
        <v>0</v>
      </c>
      <c r="FZ212" s="26">
        <v>0</v>
      </c>
      <c r="GA212" s="26">
        <v>0</v>
      </c>
      <c r="GB212" s="26">
        <v>0</v>
      </c>
      <c r="GC212" s="26">
        <v>0</v>
      </c>
      <c r="GD212" s="26">
        <v>0</v>
      </c>
      <c r="GE212" s="26">
        <v>0</v>
      </c>
      <c r="GF212" s="26">
        <v>0</v>
      </c>
      <c r="GG212" s="26">
        <v>0</v>
      </c>
      <c r="GH212" s="26">
        <v>0</v>
      </c>
      <c r="GI212" s="26">
        <v>0</v>
      </c>
      <c r="GJ212" s="26">
        <v>0</v>
      </c>
      <c r="GK212" s="26">
        <v>0</v>
      </c>
      <c r="GL212" s="26">
        <v>0</v>
      </c>
      <c r="GM212" s="26">
        <v>0</v>
      </c>
      <c r="GN212" s="26">
        <v>0</v>
      </c>
      <c r="GO212" s="35">
        <v>0</v>
      </c>
      <c r="GP212" s="26">
        <v>0</v>
      </c>
      <c r="GQ212" s="26">
        <v>0</v>
      </c>
      <c r="GR212" s="35">
        <v>0</v>
      </c>
      <c r="GS212" s="26">
        <v>0</v>
      </c>
      <c r="GT212" s="26">
        <v>0</v>
      </c>
      <c r="GU212" s="26">
        <v>0</v>
      </c>
      <c r="GV212" s="26">
        <v>0</v>
      </c>
      <c r="GW212" s="26">
        <v>0</v>
      </c>
      <c r="GX212" s="26">
        <v>0</v>
      </c>
      <c r="GY212" s="26">
        <v>0</v>
      </c>
      <c r="GZ212" s="26">
        <v>0</v>
      </c>
      <c r="HA212" s="26">
        <v>0</v>
      </c>
      <c r="HB212" s="26">
        <v>0</v>
      </c>
      <c r="HC212" s="26">
        <v>0</v>
      </c>
      <c r="HD212" s="26">
        <v>0</v>
      </c>
      <c r="HE212" s="26">
        <v>0</v>
      </c>
      <c r="HF212" s="26">
        <v>0</v>
      </c>
      <c r="HG212" s="26">
        <v>0</v>
      </c>
      <c r="HH212" s="26">
        <v>0</v>
      </c>
      <c r="HI212" s="26">
        <v>0</v>
      </c>
      <c r="HJ212" s="26">
        <v>0</v>
      </c>
      <c r="HK212" s="26">
        <v>0</v>
      </c>
      <c r="HL212" s="26">
        <v>0</v>
      </c>
      <c r="HM212" s="26">
        <v>0</v>
      </c>
      <c r="HN212" s="26">
        <v>0</v>
      </c>
      <c r="HO212" s="26">
        <v>0</v>
      </c>
      <c r="HP212" s="26">
        <v>0</v>
      </c>
      <c r="HQ212" s="26">
        <v>0</v>
      </c>
      <c r="HR212" s="26">
        <v>0</v>
      </c>
      <c r="HS212" s="26">
        <v>0</v>
      </c>
      <c r="HT212" s="26">
        <v>0</v>
      </c>
      <c r="HU212" s="35">
        <v>0</v>
      </c>
      <c r="HV212" s="26">
        <v>0</v>
      </c>
      <c r="HW212" s="26">
        <v>0</v>
      </c>
      <c r="HX212" s="26">
        <v>0</v>
      </c>
      <c r="HY212" s="35">
        <v>0</v>
      </c>
      <c r="HZ212" s="26">
        <v>0</v>
      </c>
      <c r="IA212" s="26">
        <v>0</v>
      </c>
      <c r="IB212" s="26">
        <v>0</v>
      </c>
      <c r="IC212" s="26">
        <v>0</v>
      </c>
      <c r="ID212" s="26">
        <v>0</v>
      </c>
      <c r="IE212" s="26">
        <v>0</v>
      </c>
      <c r="IF212" s="26">
        <v>0</v>
      </c>
      <c r="IG212" s="26">
        <v>0</v>
      </c>
      <c r="IH212" s="26">
        <v>0</v>
      </c>
      <c r="II212" s="26">
        <v>0</v>
      </c>
      <c r="IJ212" s="26">
        <v>0</v>
      </c>
      <c r="IK212" s="26">
        <v>0</v>
      </c>
      <c r="IL212" s="26">
        <v>0</v>
      </c>
      <c r="IM212" s="26">
        <v>0</v>
      </c>
      <c r="IN212" s="26">
        <v>0</v>
      </c>
      <c r="IO212" s="26">
        <v>0</v>
      </c>
      <c r="IP212" s="26">
        <v>0</v>
      </c>
      <c r="IQ212" s="26">
        <v>0</v>
      </c>
      <c r="IR212" s="26">
        <v>0</v>
      </c>
      <c r="IS212" s="26">
        <v>0</v>
      </c>
      <c r="IT212" s="26">
        <v>0</v>
      </c>
      <c r="IU212" s="26">
        <v>0</v>
      </c>
      <c r="IV212" s="26">
        <v>0</v>
      </c>
      <c r="IW212" s="26">
        <v>0</v>
      </c>
      <c r="IX212" s="26">
        <v>0</v>
      </c>
      <c r="IY212" s="26">
        <v>0</v>
      </c>
      <c r="IZ212" s="26">
        <v>0</v>
      </c>
      <c r="JA212" s="35" t="e">
        <v>#N/A</v>
      </c>
      <c r="JB212" s="35" t="e">
        <v>#N/A</v>
      </c>
      <c r="JC212" s="35" t="e">
        <v>#N/A</v>
      </c>
      <c r="JD212" s="35" t="e">
        <v>#N/A</v>
      </c>
      <c r="JE212" s="35" t="e">
        <v>#N/A</v>
      </c>
      <c r="JF212" s="35" t="e">
        <v>#N/A</v>
      </c>
      <c r="JG212" s="35" t="e">
        <v>#N/A</v>
      </c>
      <c r="JH212" s="35" t="e">
        <v>#N/A</v>
      </c>
      <c r="JI212" s="35" t="e">
        <v>#N/A</v>
      </c>
      <c r="JJ212" s="35" t="e">
        <v>#N/A</v>
      </c>
      <c r="JK212" s="35" t="e">
        <v>#N/A</v>
      </c>
      <c r="JL212" s="35" t="e">
        <v>#N/A</v>
      </c>
      <c r="JM212" s="35" t="e">
        <v>#N/A</v>
      </c>
      <c r="JN212" s="35" t="e">
        <v>#N/A</v>
      </c>
      <c r="JO212" s="35" t="e">
        <v>#N/A</v>
      </c>
      <c r="JP212" s="35" t="e">
        <v>#N/A</v>
      </c>
      <c r="JQ212" s="35" t="e">
        <v>#N/A</v>
      </c>
      <c r="JR212" s="35" t="e">
        <v>#N/A</v>
      </c>
      <c r="JS212" s="35" t="e">
        <v>#N/A</v>
      </c>
      <c r="JT212" s="35" t="e">
        <v>#N/A</v>
      </c>
      <c r="JU212" s="35" t="e">
        <v>#N/A</v>
      </c>
    </row>
    <row r="213" spans="1:281" ht="19.8" customHeight="1" x14ac:dyDescent="0.2">
      <c r="A213" s="163" t="s">
        <v>1347</v>
      </c>
      <c r="B213" s="92"/>
      <c r="C213" s="52" t="s">
        <v>1227</v>
      </c>
      <c r="D213" s="52" t="s">
        <v>1146</v>
      </c>
      <c r="E213" s="50"/>
      <c r="F213" s="92"/>
      <c r="G213" s="89" t="s">
        <v>937</v>
      </c>
      <c r="H213" s="52" t="s">
        <v>841</v>
      </c>
      <c r="I213" s="5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t="s">
        <v>338</v>
      </c>
      <c r="CN213" s="40"/>
      <c r="CO213" s="41" t="s">
        <v>499</v>
      </c>
      <c r="CP213" s="80">
        <v>1000000000</v>
      </c>
      <c r="CQ213" s="49">
        <v>0</v>
      </c>
      <c r="CR213" s="46"/>
      <c r="CS213" s="44">
        <v>1</v>
      </c>
      <c r="CT213" s="40"/>
      <c r="CU213" s="42" t="s">
        <v>534</v>
      </c>
      <c r="CV213" s="42">
        <v>3</v>
      </c>
      <c r="CW213" s="35" t="e">
        <v>#N/A</v>
      </c>
      <c r="CX213" s="35" t="e">
        <v>#N/A</v>
      </c>
      <c r="CY213" s="71">
        <v>0</v>
      </c>
      <c r="CZ213" s="35" t="e">
        <v>#N/A</v>
      </c>
      <c r="DA213" s="26" t="s">
        <v>319</v>
      </c>
      <c r="DB213" s="35">
        <v>0</v>
      </c>
      <c r="DC213" s="35">
        <v>0</v>
      </c>
      <c r="DD213" s="35">
        <v>0</v>
      </c>
      <c r="DE213" s="35">
        <v>0</v>
      </c>
      <c r="DF213" s="35">
        <v>0</v>
      </c>
      <c r="DG213" s="35">
        <v>0</v>
      </c>
      <c r="DH213" s="35">
        <v>0</v>
      </c>
      <c r="DI213" s="35">
        <v>0</v>
      </c>
      <c r="DJ213" s="35">
        <v>0</v>
      </c>
      <c r="DK213" s="35">
        <v>0</v>
      </c>
      <c r="DL213" s="35">
        <v>0</v>
      </c>
      <c r="DM213" s="35">
        <v>0</v>
      </c>
      <c r="DN213" s="35">
        <v>0</v>
      </c>
      <c r="DO213" s="35">
        <v>0</v>
      </c>
      <c r="DP213" s="35">
        <v>0</v>
      </c>
      <c r="DQ213" s="35">
        <v>0</v>
      </c>
      <c r="DR213" s="35">
        <v>0</v>
      </c>
      <c r="DS213" s="35">
        <v>0</v>
      </c>
      <c r="DT213" s="35">
        <v>0</v>
      </c>
      <c r="DU213" s="35">
        <v>0</v>
      </c>
      <c r="DV213" s="35">
        <v>0</v>
      </c>
      <c r="DW213" s="35">
        <v>0</v>
      </c>
      <c r="DX213" s="35">
        <v>0</v>
      </c>
      <c r="DY213" s="35">
        <v>0</v>
      </c>
      <c r="DZ213" s="35">
        <v>0</v>
      </c>
      <c r="EA213" s="35">
        <v>0</v>
      </c>
      <c r="EB213" s="35">
        <v>0</v>
      </c>
      <c r="EC213" s="35">
        <v>0</v>
      </c>
      <c r="ED213" s="35">
        <v>0</v>
      </c>
      <c r="EE213" s="35">
        <v>0</v>
      </c>
      <c r="EF213" s="35">
        <v>0</v>
      </c>
      <c r="EG213" s="35">
        <v>0</v>
      </c>
      <c r="EH213" s="35">
        <v>0</v>
      </c>
      <c r="EI213" s="35">
        <v>0</v>
      </c>
      <c r="EJ213" s="35">
        <v>0</v>
      </c>
      <c r="EK213" s="35">
        <v>0</v>
      </c>
      <c r="EL213" s="35">
        <v>0</v>
      </c>
      <c r="EM213" s="35">
        <v>0</v>
      </c>
      <c r="EN213" s="35">
        <v>0</v>
      </c>
      <c r="EO213" s="35">
        <v>0</v>
      </c>
      <c r="EP213" s="35">
        <v>0</v>
      </c>
      <c r="EQ213" s="35">
        <v>0</v>
      </c>
      <c r="ER213" s="35">
        <v>0</v>
      </c>
      <c r="ES213" s="35">
        <v>0</v>
      </c>
      <c r="ET213" s="35">
        <v>0</v>
      </c>
      <c r="EU213" s="35">
        <v>0</v>
      </c>
      <c r="EV213" s="35">
        <v>0</v>
      </c>
      <c r="EW213" s="35">
        <v>0</v>
      </c>
      <c r="EX213" s="35">
        <v>0</v>
      </c>
      <c r="EY213" s="35">
        <v>0</v>
      </c>
      <c r="EZ213" s="35">
        <v>0</v>
      </c>
      <c r="FA213" s="35">
        <v>0</v>
      </c>
      <c r="FB213" s="35">
        <v>0</v>
      </c>
      <c r="FC213" s="26">
        <v>0</v>
      </c>
      <c r="FD213" s="35">
        <v>0</v>
      </c>
      <c r="FE213" s="26">
        <v>0</v>
      </c>
      <c r="FF213" s="26">
        <v>0</v>
      </c>
      <c r="FG213" s="26">
        <v>0</v>
      </c>
      <c r="FH213" s="26">
        <v>0</v>
      </c>
      <c r="FI213" s="26">
        <v>0</v>
      </c>
      <c r="FJ213" s="35">
        <v>0</v>
      </c>
      <c r="FK213" s="26">
        <v>0</v>
      </c>
      <c r="FL213" s="26">
        <v>0</v>
      </c>
      <c r="FM213" s="35">
        <v>0</v>
      </c>
      <c r="FN213" s="26">
        <v>0</v>
      </c>
      <c r="FO213" s="26">
        <v>0</v>
      </c>
      <c r="FP213" s="26">
        <v>0</v>
      </c>
      <c r="FQ213" s="26">
        <v>0</v>
      </c>
      <c r="FR213" s="26">
        <v>0</v>
      </c>
      <c r="FS213" s="26">
        <v>0</v>
      </c>
      <c r="FT213" s="35">
        <v>0</v>
      </c>
      <c r="FU213" s="26">
        <v>0</v>
      </c>
      <c r="FV213" s="26">
        <v>0</v>
      </c>
      <c r="FW213" s="26">
        <v>0</v>
      </c>
      <c r="FX213" s="26">
        <v>0</v>
      </c>
      <c r="FY213" s="26">
        <v>0</v>
      </c>
      <c r="FZ213" s="26">
        <v>0</v>
      </c>
      <c r="GA213" s="26">
        <v>0</v>
      </c>
      <c r="GB213" s="26">
        <v>0</v>
      </c>
      <c r="GC213" s="26">
        <v>0</v>
      </c>
      <c r="GD213" s="26">
        <v>0</v>
      </c>
      <c r="GE213" s="26">
        <v>0</v>
      </c>
      <c r="GF213" s="26">
        <v>0</v>
      </c>
      <c r="GG213" s="26">
        <v>0</v>
      </c>
      <c r="GH213" s="26">
        <v>0</v>
      </c>
      <c r="GI213" s="26">
        <v>0</v>
      </c>
      <c r="GJ213" s="26">
        <v>0</v>
      </c>
      <c r="GK213" s="26">
        <v>0</v>
      </c>
      <c r="GL213" s="26">
        <v>0</v>
      </c>
      <c r="GM213" s="26">
        <v>0</v>
      </c>
      <c r="GN213" s="26">
        <v>0</v>
      </c>
      <c r="GO213" s="35">
        <v>0</v>
      </c>
      <c r="GP213" s="26">
        <v>0</v>
      </c>
      <c r="GQ213" s="26">
        <v>0</v>
      </c>
      <c r="GR213" s="35">
        <v>0</v>
      </c>
      <c r="GS213" s="26">
        <v>0</v>
      </c>
      <c r="GT213" s="26">
        <v>0</v>
      </c>
      <c r="GU213" s="26">
        <v>0</v>
      </c>
      <c r="GV213" s="26">
        <v>0</v>
      </c>
      <c r="GW213" s="26">
        <v>0</v>
      </c>
      <c r="GX213" s="26">
        <v>0</v>
      </c>
      <c r="GY213" s="26">
        <v>0</v>
      </c>
      <c r="GZ213" s="26">
        <v>0</v>
      </c>
      <c r="HA213" s="26">
        <v>0</v>
      </c>
      <c r="HB213" s="26">
        <v>0</v>
      </c>
      <c r="HC213" s="26">
        <v>0</v>
      </c>
      <c r="HD213" s="26">
        <v>0</v>
      </c>
      <c r="HE213" s="26">
        <v>0</v>
      </c>
      <c r="HF213" s="26">
        <v>0</v>
      </c>
      <c r="HG213" s="26">
        <v>0</v>
      </c>
      <c r="HH213" s="26">
        <v>0</v>
      </c>
      <c r="HI213" s="26">
        <v>0</v>
      </c>
      <c r="HJ213" s="26">
        <v>0</v>
      </c>
      <c r="HK213" s="26">
        <v>0</v>
      </c>
      <c r="HL213" s="26">
        <v>0</v>
      </c>
      <c r="HM213" s="26">
        <v>0</v>
      </c>
      <c r="HN213" s="26">
        <v>0</v>
      </c>
      <c r="HO213" s="26">
        <v>0</v>
      </c>
      <c r="HP213" s="26">
        <v>0</v>
      </c>
      <c r="HQ213" s="26">
        <v>0</v>
      </c>
      <c r="HR213" s="26">
        <v>0</v>
      </c>
      <c r="HS213" s="26">
        <v>0</v>
      </c>
      <c r="HT213" s="26">
        <v>0</v>
      </c>
      <c r="HU213" s="35">
        <v>0</v>
      </c>
      <c r="HV213" s="26">
        <v>0</v>
      </c>
      <c r="HW213" s="26">
        <v>0</v>
      </c>
      <c r="HX213" s="26">
        <v>0</v>
      </c>
      <c r="HY213" s="35">
        <v>0</v>
      </c>
      <c r="HZ213" s="26">
        <v>0</v>
      </c>
      <c r="IA213" s="26">
        <v>0</v>
      </c>
      <c r="IB213" s="26">
        <v>0</v>
      </c>
      <c r="IC213" s="26">
        <v>0</v>
      </c>
      <c r="ID213" s="26">
        <v>0</v>
      </c>
      <c r="IE213" s="26">
        <v>0</v>
      </c>
      <c r="IF213" s="26">
        <v>0</v>
      </c>
      <c r="IG213" s="26">
        <v>0</v>
      </c>
      <c r="IH213" s="26">
        <v>0</v>
      </c>
      <c r="II213" s="26">
        <v>0</v>
      </c>
      <c r="IJ213" s="26">
        <v>0</v>
      </c>
      <c r="IK213" s="26">
        <v>0</v>
      </c>
      <c r="IL213" s="26">
        <v>0</v>
      </c>
      <c r="IM213" s="26">
        <v>0</v>
      </c>
      <c r="IN213" s="26">
        <v>0</v>
      </c>
      <c r="IO213" s="26">
        <v>0</v>
      </c>
      <c r="IP213" s="26">
        <v>0</v>
      </c>
      <c r="IQ213" s="26">
        <v>0</v>
      </c>
      <c r="IR213" s="26">
        <v>0</v>
      </c>
      <c r="IS213" s="26">
        <v>0</v>
      </c>
      <c r="IT213" s="26">
        <v>0</v>
      </c>
      <c r="IU213" s="26">
        <v>0</v>
      </c>
      <c r="IV213" s="26">
        <v>0</v>
      </c>
      <c r="IW213" s="26">
        <v>0</v>
      </c>
      <c r="IX213" s="26">
        <v>0</v>
      </c>
      <c r="IY213" s="26">
        <v>0</v>
      </c>
      <c r="IZ213" s="26">
        <v>0</v>
      </c>
      <c r="JA213" s="35" t="e">
        <v>#N/A</v>
      </c>
      <c r="JB213" s="35" t="e">
        <v>#N/A</v>
      </c>
      <c r="JC213" s="35" t="e">
        <v>#N/A</v>
      </c>
      <c r="JD213" s="35" t="e">
        <v>#N/A</v>
      </c>
      <c r="JE213" s="35" t="e">
        <v>#N/A</v>
      </c>
      <c r="JF213" s="35" t="e">
        <v>#N/A</v>
      </c>
      <c r="JG213" s="35" t="e">
        <v>#N/A</v>
      </c>
      <c r="JH213" s="35" t="e">
        <v>#N/A</v>
      </c>
      <c r="JI213" s="35" t="e">
        <v>#N/A</v>
      </c>
      <c r="JJ213" s="35" t="e">
        <v>#N/A</v>
      </c>
      <c r="JK213" s="35" t="e">
        <v>#N/A</v>
      </c>
      <c r="JL213" s="35" t="e">
        <v>#N/A</v>
      </c>
      <c r="JM213" s="35" t="e">
        <v>#N/A</v>
      </c>
      <c r="JN213" s="35" t="e">
        <v>#N/A</v>
      </c>
      <c r="JO213" s="35" t="e">
        <v>#N/A</v>
      </c>
      <c r="JP213" s="35" t="e">
        <v>#N/A</v>
      </c>
      <c r="JQ213" s="35" t="e">
        <v>#N/A</v>
      </c>
      <c r="JR213" s="35" t="e">
        <v>#N/A</v>
      </c>
      <c r="JS213" s="35" t="e">
        <v>#N/A</v>
      </c>
      <c r="JT213" s="35" t="e">
        <v>#N/A</v>
      </c>
      <c r="JU213" s="35" t="e">
        <v>#N/A</v>
      </c>
    </row>
    <row r="214" spans="1:281" ht="19.8" customHeight="1" x14ac:dyDescent="0.2">
      <c r="A214" s="163" t="s">
        <v>1346</v>
      </c>
      <c r="B214" s="92"/>
      <c r="C214" s="52" t="s">
        <v>1227</v>
      </c>
      <c r="D214" s="52" t="s">
        <v>1145</v>
      </c>
      <c r="E214" s="50"/>
      <c r="F214" s="92"/>
      <c r="G214" s="89" t="s">
        <v>937</v>
      </c>
      <c r="H214" s="52" t="s">
        <v>840</v>
      </c>
      <c r="I214" s="5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t="s">
        <v>338</v>
      </c>
      <c r="CN214" s="40"/>
      <c r="CO214" s="41" t="s">
        <v>499</v>
      </c>
      <c r="CP214" s="80">
        <v>1000000000</v>
      </c>
      <c r="CQ214" s="49">
        <v>0</v>
      </c>
      <c r="CR214" s="46"/>
      <c r="CS214" s="44">
        <v>1</v>
      </c>
      <c r="CT214" s="40"/>
      <c r="CU214" s="42" t="s">
        <v>534</v>
      </c>
      <c r="CV214" s="42">
        <v>3</v>
      </c>
      <c r="CW214" s="35" t="e">
        <v>#N/A</v>
      </c>
      <c r="CX214" s="35" t="e">
        <v>#N/A</v>
      </c>
      <c r="CY214" s="71">
        <v>0</v>
      </c>
      <c r="CZ214" s="35" t="e">
        <v>#N/A</v>
      </c>
      <c r="DA214" s="26" t="s">
        <v>319</v>
      </c>
      <c r="DB214" s="35">
        <v>0</v>
      </c>
      <c r="DC214" s="35">
        <v>0</v>
      </c>
      <c r="DD214" s="35">
        <v>0</v>
      </c>
      <c r="DE214" s="35">
        <v>0</v>
      </c>
      <c r="DF214" s="35">
        <v>0</v>
      </c>
      <c r="DG214" s="35">
        <v>0</v>
      </c>
      <c r="DH214" s="35">
        <v>0</v>
      </c>
      <c r="DI214" s="35">
        <v>0</v>
      </c>
      <c r="DJ214" s="35">
        <v>0</v>
      </c>
      <c r="DK214" s="35">
        <v>0</v>
      </c>
      <c r="DL214" s="35">
        <v>0</v>
      </c>
      <c r="DM214" s="35">
        <v>0</v>
      </c>
      <c r="DN214" s="35">
        <v>0</v>
      </c>
      <c r="DO214" s="35">
        <v>0</v>
      </c>
      <c r="DP214" s="35">
        <v>0</v>
      </c>
      <c r="DQ214" s="35">
        <v>0</v>
      </c>
      <c r="DR214" s="35">
        <v>0</v>
      </c>
      <c r="DS214" s="35">
        <v>0</v>
      </c>
      <c r="DT214" s="35">
        <v>0</v>
      </c>
      <c r="DU214" s="35">
        <v>0</v>
      </c>
      <c r="DV214" s="35">
        <v>0</v>
      </c>
      <c r="DW214" s="35">
        <v>0</v>
      </c>
      <c r="DX214" s="35">
        <v>0</v>
      </c>
      <c r="DY214" s="35">
        <v>0</v>
      </c>
      <c r="DZ214" s="35">
        <v>0</v>
      </c>
      <c r="EA214" s="35">
        <v>0</v>
      </c>
      <c r="EB214" s="35">
        <v>0</v>
      </c>
      <c r="EC214" s="35">
        <v>0</v>
      </c>
      <c r="ED214" s="35">
        <v>0</v>
      </c>
      <c r="EE214" s="35">
        <v>0</v>
      </c>
      <c r="EF214" s="35">
        <v>0</v>
      </c>
      <c r="EG214" s="35">
        <v>0</v>
      </c>
      <c r="EH214" s="35">
        <v>0</v>
      </c>
      <c r="EI214" s="35">
        <v>0</v>
      </c>
      <c r="EJ214" s="35">
        <v>0</v>
      </c>
      <c r="EK214" s="35">
        <v>0</v>
      </c>
      <c r="EL214" s="35">
        <v>0</v>
      </c>
      <c r="EM214" s="35">
        <v>0</v>
      </c>
      <c r="EN214" s="35">
        <v>0</v>
      </c>
      <c r="EO214" s="35">
        <v>0</v>
      </c>
      <c r="EP214" s="35">
        <v>0</v>
      </c>
      <c r="EQ214" s="35">
        <v>0</v>
      </c>
      <c r="ER214" s="35">
        <v>0</v>
      </c>
      <c r="ES214" s="35">
        <v>0</v>
      </c>
      <c r="ET214" s="35">
        <v>0</v>
      </c>
      <c r="EU214" s="35">
        <v>0</v>
      </c>
      <c r="EV214" s="35">
        <v>0</v>
      </c>
      <c r="EW214" s="35">
        <v>0</v>
      </c>
      <c r="EX214" s="35">
        <v>0</v>
      </c>
      <c r="EY214" s="35">
        <v>0</v>
      </c>
      <c r="EZ214" s="35">
        <v>0</v>
      </c>
      <c r="FA214" s="35">
        <v>0</v>
      </c>
      <c r="FB214" s="35">
        <v>0</v>
      </c>
      <c r="FC214" s="26">
        <v>0</v>
      </c>
      <c r="FD214" s="35">
        <v>0</v>
      </c>
      <c r="FE214" s="26">
        <v>0</v>
      </c>
      <c r="FF214" s="26">
        <v>0</v>
      </c>
      <c r="FG214" s="26">
        <v>0</v>
      </c>
      <c r="FH214" s="26">
        <v>0</v>
      </c>
      <c r="FI214" s="26">
        <v>0</v>
      </c>
      <c r="FJ214" s="35">
        <v>0</v>
      </c>
      <c r="FK214" s="26">
        <v>0</v>
      </c>
      <c r="FL214" s="26">
        <v>0</v>
      </c>
      <c r="FM214" s="35">
        <v>0</v>
      </c>
      <c r="FN214" s="26">
        <v>0</v>
      </c>
      <c r="FO214" s="26">
        <v>0</v>
      </c>
      <c r="FP214" s="26">
        <v>0</v>
      </c>
      <c r="FQ214" s="26">
        <v>0</v>
      </c>
      <c r="FR214" s="26">
        <v>0</v>
      </c>
      <c r="FS214" s="26">
        <v>0</v>
      </c>
      <c r="FT214" s="35">
        <v>0</v>
      </c>
      <c r="FU214" s="26">
        <v>0</v>
      </c>
      <c r="FV214" s="26">
        <v>0</v>
      </c>
      <c r="FW214" s="26">
        <v>0</v>
      </c>
      <c r="FX214" s="26">
        <v>0</v>
      </c>
      <c r="FY214" s="26">
        <v>0</v>
      </c>
      <c r="FZ214" s="26">
        <v>0</v>
      </c>
      <c r="GA214" s="26">
        <v>0</v>
      </c>
      <c r="GB214" s="26">
        <v>0</v>
      </c>
      <c r="GC214" s="26">
        <v>0</v>
      </c>
      <c r="GD214" s="26">
        <v>0</v>
      </c>
      <c r="GE214" s="26">
        <v>0</v>
      </c>
      <c r="GF214" s="26">
        <v>0</v>
      </c>
      <c r="GG214" s="26">
        <v>0</v>
      </c>
      <c r="GH214" s="26">
        <v>0</v>
      </c>
      <c r="GI214" s="26">
        <v>0</v>
      </c>
      <c r="GJ214" s="26">
        <v>0</v>
      </c>
      <c r="GK214" s="26">
        <v>0</v>
      </c>
      <c r="GL214" s="26">
        <v>0</v>
      </c>
      <c r="GM214" s="26">
        <v>0</v>
      </c>
      <c r="GN214" s="26">
        <v>0</v>
      </c>
      <c r="GO214" s="35">
        <v>0</v>
      </c>
      <c r="GP214" s="26">
        <v>0</v>
      </c>
      <c r="GQ214" s="26">
        <v>0</v>
      </c>
      <c r="GR214" s="35">
        <v>0</v>
      </c>
      <c r="GS214" s="26">
        <v>0</v>
      </c>
      <c r="GT214" s="26">
        <v>0</v>
      </c>
      <c r="GU214" s="26">
        <v>0</v>
      </c>
      <c r="GV214" s="26">
        <v>0</v>
      </c>
      <c r="GW214" s="26">
        <v>0</v>
      </c>
      <c r="GX214" s="26">
        <v>0</v>
      </c>
      <c r="GY214" s="26">
        <v>0</v>
      </c>
      <c r="GZ214" s="26">
        <v>0</v>
      </c>
      <c r="HA214" s="26">
        <v>0</v>
      </c>
      <c r="HB214" s="26">
        <v>0</v>
      </c>
      <c r="HC214" s="26">
        <v>0</v>
      </c>
      <c r="HD214" s="26">
        <v>0</v>
      </c>
      <c r="HE214" s="26">
        <v>0</v>
      </c>
      <c r="HF214" s="26">
        <v>0</v>
      </c>
      <c r="HG214" s="26">
        <v>0</v>
      </c>
      <c r="HH214" s="26">
        <v>0</v>
      </c>
      <c r="HI214" s="26">
        <v>0</v>
      </c>
      <c r="HJ214" s="26">
        <v>0</v>
      </c>
      <c r="HK214" s="26">
        <v>0</v>
      </c>
      <c r="HL214" s="26">
        <v>0</v>
      </c>
      <c r="HM214" s="26">
        <v>0</v>
      </c>
      <c r="HN214" s="26">
        <v>0</v>
      </c>
      <c r="HO214" s="26">
        <v>0</v>
      </c>
      <c r="HP214" s="26">
        <v>0</v>
      </c>
      <c r="HQ214" s="26">
        <v>0</v>
      </c>
      <c r="HR214" s="26">
        <v>0</v>
      </c>
      <c r="HS214" s="26">
        <v>0</v>
      </c>
      <c r="HT214" s="26">
        <v>0</v>
      </c>
      <c r="HU214" s="35">
        <v>0</v>
      </c>
      <c r="HV214" s="26">
        <v>0</v>
      </c>
      <c r="HW214" s="26">
        <v>0</v>
      </c>
      <c r="HX214" s="26">
        <v>0</v>
      </c>
      <c r="HY214" s="35">
        <v>0</v>
      </c>
      <c r="HZ214" s="26">
        <v>0</v>
      </c>
      <c r="IA214" s="26">
        <v>0</v>
      </c>
      <c r="IB214" s="26">
        <v>0</v>
      </c>
      <c r="IC214" s="26">
        <v>0</v>
      </c>
      <c r="ID214" s="26">
        <v>0</v>
      </c>
      <c r="IE214" s="26">
        <v>0</v>
      </c>
      <c r="IF214" s="26">
        <v>0</v>
      </c>
      <c r="IG214" s="26">
        <v>0</v>
      </c>
      <c r="IH214" s="26">
        <v>0</v>
      </c>
      <c r="II214" s="26">
        <v>0</v>
      </c>
      <c r="IJ214" s="26">
        <v>0</v>
      </c>
      <c r="IK214" s="26">
        <v>0</v>
      </c>
      <c r="IL214" s="26">
        <v>0</v>
      </c>
      <c r="IM214" s="26">
        <v>0</v>
      </c>
      <c r="IN214" s="26">
        <v>0</v>
      </c>
      <c r="IO214" s="26">
        <v>0</v>
      </c>
      <c r="IP214" s="26">
        <v>0</v>
      </c>
      <c r="IQ214" s="26">
        <v>0</v>
      </c>
      <c r="IR214" s="26">
        <v>0</v>
      </c>
      <c r="IS214" s="26">
        <v>0</v>
      </c>
      <c r="IT214" s="26">
        <v>0</v>
      </c>
      <c r="IU214" s="26">
        <v>0</v>
      </c>
      <c r="IV214" s="26">
        <v>0</v>
      </c>
      <c r="IW214" s="26">
        <v>0</v>
      </c>
      <c r="IX214" s="26">
        <v>0</v>
      </c>
      <c r="IY214" s="26">
        <v>0</v>
      </c>
      <c r="IZ214" s="26">
        <v>0</v>
      </c>
      <c r="JA214" s="35" t="e">
        <v>#N/A</v>
      </c>
      <c r="JB214" s="35" t="e">
        <v>#N/A</v>
      </c>
      <c r="JC214" s="35" t="e">
        <v>#N/A</v>
      </c>
      <c r="JD214" s="35" t="e">
        <v>#N/A</v>
      </c>
      <c r="JE214" s="35" t="e">
        <v>#N/A</v>
      </c>
      <c r="JF214" s="35" t="e">
        <v>#N/A</v>
      </c>
      <c r="JG214" s="35" t="e">
        <v>#N/A</v>
      </c>
      <c r="JH214" s="35" t="e">
        <v>#N/A</v>
      </c>
      <c r="JI214" s="35" t="e">
        <v>#N/A</v>
      </c>
      <c r="JJ214" s="35" t="e">
        <v>#N/A</v>
      </c>
      <c r="JK214" s="35" t="e">
        <v>#N/A</v>
      </c>
      <c r="JL214" s="35" t="e">
        <v>#N/A</v>
      </c>
      <c r="JM214" s="35" t="e">
        <v>#N/A</v>
      </c>
      <c r="JN214" s="35" t="e">
        <v>#N/A</v>
      </c>
      <c r="JO214" s="35" t="e">
        <v>#N/A</v>
      </c>
      <c r="JP214" s="35" t="e">
        <v>#N/A</v>
      </c>
      <c r="JQ214" s="35" t="e">
        <v>#N/A</v>
      </c>
      <c r="JR214" s="35" t="e">
        <v>#N/A</v>
      </c>
      <c r="JS214" s="35" t="e">
        <v>#N/A</v>
      </c>
      <c r="JT214" s="35" t="e">
        <v>#N/A</v>
      </c>
      <c r="JU214" s="35" t="e">
        <v>#N/A</v>
      </c>
    </row>
    <row r="215" spans="1:281" ht="19.8" customHeight="1" x14ac:dyDescent="0.2">
      <c r="A215" s="163" t="s">
        <v>1345</v>
      </c>
      <c r="B215" s="92"/>
      <c r="C215" s="52" t="s">
        <v>1227</v>
      </c>
      <c r="D215" s="52" t="s">
        <v>1144</v>
      </c>
      <c r="E215" s="50"/>
      <c r="F215" s="92"/>
      <c r="G215" s="89" t="s">
        <v>937</v>
      </c>
      <c r="H215" s="52" t="s">
        <v>839</v>
      </c>
      <c r="I215" s="5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t="s">
        <v>338</v>
      </c>
      <c r="CN215" s="40"/>
      <c r="CO215" s="41" t="s">
        <v>499</v>
      </c>
      <c r="CP215" s="80">
        <v>1000000000</v>
      </c>
      <c r="CQ215" s="49">
        <v>0</v>
      </c>
      <c r="CR215" s="46"/>
      <c r="CS215" s="44">
        <v>1</v>
      </c>
      <c r="CT215" s="40"/>
      <c r="CU215" s="42" t="s">
        <v>534</v>
      </c>
      <c r="CV215" s="42">
        <v>3</v>
      </c>
      <c r="CW215" s="35" t="e">
        <v>#N/A</v>
      </c>
      <c r="CX215" s="35" t="e">
        <v>#N/A</v>
      </c>
      <c r="CY215" s="71">
        <v>0</v>
      </c>
      <c r="CZ215" s="35" t="e">
        <v>#N/A</v>
      </c>
      <c r="DA215" s="26" t="s">
        <v>319</v>
      </c>
      <c r="DB215" s="35">
        <v>0</v>
      </c>
      <c r="DC215" s="35">
        <v>0</v>
      </c>
      <c r="DD215" s="35">
        <v>0</v>
      </c>
      <c r="DE215" s="35">
        <v>0</v>
      </c>
      <c r="DF215" s="35">
        <v>0</v>
      </c>
      <c r="DG215" s="35">
        <v>0</v>
      </c>
      <c r="DH215" s="35">
        <v>0</v>
      </c>
      <c r="DI215" s="35">
        <v>0</v>
      </c>
      <c r="DJ215" s="35">
        <v>0</v>
      </c>
      <c r="DK215" s="35">
        <v>0</v>
      </c>
      <c r="DL215" s="35">
        <v>0</v>
      </c>
      <c r="DM215" s="35">
        <v>0</v>
      </c>
      <c r="DN215" s="35">
        <v>0</v>
      </c>
      <c r="DO215" s="35">
        <v>0</v>
      </c>
      <c r="DP215" s="35">
        <v>0</v>
      </c>
      <c r="DQ215" s="35">
        <v>0</v>
      </c>
      <c r="DR215" s="35">
        <v>0</v>
      </c>
      <c r="DS215" s="35">
        <v>0</v>
      </c>
      <c r="DT215" s="35">
        <v>0</v>
      </c>
      <c r="DU215" s="35">
        <v>0</v>
      </c>
      <c r="DV215" s="35">
        <v>0</v>
      </c>
      <c r="DW215" s="35">
        <v>0</v>
      </c>
      <c r="DX215" s="35">
        <v>0</v>
      </c>
      <c r="DY215" s="35">
        <v>0</v>
      </c>
      <c r="DZ215" s="35">
        <v>0</v>
      </c>
      <c r="EA215" s="35">
        <v>0</v>
      </c>
      <c r="EB215" s="35">
        <v>0</v>
      </c>
      <c r="EC215" s="35">
        <v>0</v>
      </c>
      <c r="ED215" s="35">
        <v>0</v>
      </c>
      <c r="EE215" s="35">
        <v>0</v>
      </c>
      <c r="EF215" s="35">
        <v>0</v>
      </c>
      <c r="EG215" s="35">
        <v>0</v>
      </c>
      <c r="EH215" s="35">
        <v>0</v>
      </c>
      <c r="EI215" s="35">
        <v>0</v>
      </c>
      <c r="EJ215" s="35">
        <v>0</v>
      </c>
      <c r="EK215" s="35">
        <v>0</v>
      </c>
      <c r="EL215" s="35">
        <v>0</v>
      </c>
      <c r="EM215" s="35">
        <v>0</v>
      </c>
      <c r="EN215" s="35">
        <v>0</v>
      </c>
      <c r="EO215" s="35">
        <v>0</v>
      </c>
      <c r="EP215" s="35">
        <v>0</v>
      </c>
      <c r="EQ215" s="35">
        <v>0</v>
      </c>
      <c r="ER215" s="35">
        <v>0</v>
      </c>
      <c r="ES215" s="35">
        <v>0</v>
      </c>
      <c r="ET215" s="35">
        <v>0</v>
      </c>
      <c r="EU215" s="35">
        <v>0</v>
      </c>
      <c r="EV215" s="35">
        <v>0</v>
      </c>
      <c r="EW215" s="35">
        <v>0</v>
      </c>
      <c r="EX215" s="35">
        <v>0</v>
      </c>
      <c r="EY215" s="35">
        <v>0</v>
      </c>
      <c r="EZ215" s="35">
        <v>0</v>
      </c>
      <c r="FA215" s="35">
        <v>0</v>
      </c>
      <c r="FB215" s="35">
        <v>0</v>
      </c>
      <c r="FC215" s="26">
        <v>0</v>
      </c>
      <c r="FD215" s="35">
        <v>0</v>
      </c>
      <c r="FE215" s="26">
        <v>0</v>
      </c>
      <c r="FF215" s="26">
        <v>0</v>
      </c>
      <c r="FG215" s="26">
        <v>0</v>
      </c>
      <c r="FH215" s="26">
        <v>0</v>
      </c>
      <c r="FI215" s="26">
        <v>0</v>
      </c>
      <c r="FJ215" s="35">
        <v>0</v>
      </c>
      <c r="FK215" s="26">
        <v>0</v>
      </c>
      <c r="FL215" s="26">
        <v>0</v>
      </c>
      <c r="FM215" s="35">
        <v>0</v>
      </c>
      <c r="FN215" s="26">
        <v>0</v>
      </c>
      <c r="FO215" s="26">
        <v>0</v>
      </c>
      <c r="FP215" s="26">
        <v>0</v>
      </c>
      <c r="FQ215" s="26">
        <v>0</v>
      </c>
      <c r="FR215" s="26">
        <v>0</v>
      </c>
      <c r="FS215" s="26">
        <v>0</v>
      </c>
      <c r="FT215" s="35">
        <v>0</v>
      </c>
      <c r="FU215" s="26">
        <v>0</v>
      </c>
      <c r="FV215" s="26">
        <v>0</v>
      </c>
      <c r="FW215" s="26">
        <v>0</v>
      </c>
      <c r="FX215" s="26">
        <v>0</v>
      </c>
      <c r="FY215" s="26">
        <v>0</v>
      </c>
      <c r="FZ215" s="26">
        <v>0</v>
      </c>
      <c r="GA215" s="26">
        <v>0</v>
      </c>
      <c r="GB215" s="26">
        <v>0</v>
      </c>
      <c r="GC215" s="26">
        <v>0</v>
      </c>
      <c r="GD215" s="26">
        <v>0</v>
      </c>
      <c r="GE215" s="26">
        <v>0</v>
      </c>
      <c r="GF215" s="26">
        <v>0</v>
      </c>
      <c r="GG215" s="26">
        <v>0</v>
      </c>
      <c r="GH215" s="26">
        <v>0</v>
      </c>
      <c r="GI215" s="26">
        <v>0</v>
      </c>
      <c r="GJ215" s="26">
        <v>0</v>
      </c>
      <c r="GK215" s="26">
        <v>0</v>
      </c>
      <c r="GL215" s="26">
        <v>0</v>
      </c>
      <c r="GM215" s="26">
        <v>0</v>
      </c>
      <c r="GN215" s="26">
        <v>0</v>
      </c>
      <c r="GO215" s="35">
        <v>0</v>
      </c>
      <c r="GP215" s="26">
        <v>0</v>
      </c>
      <c r="GQ215" s="26">
        <v>0</v>
      </c>
      <c r="GR215" s="35">
        <v>0</v>
      </c>
      <c r="GS215" s="26">
        <v>0</v>
      </c>
      <c r="GT215" s="26">
        <v>0</v>
      </c>
      <c r="GU215" s="26">
        <v>0</v>
      </c>
      <c r="GV215" s="26">
        <v>0</v>
      </c>
      <c r="GW215" s="26">
        <v>0</v>
      </c>
      <c r="GX215" s="26">
        <v>0</v>
      </c>
      <c r="GY215" s="26">
        <v>0</v>
      </c>
      <c r="GZ215" s="26">
        <v>0</v>
      </c>
      <c r="HA215" s="26">
        <v>0</v>
      </c>
      <c r="HB215" s="26">
        <v>0</v>
      </c>
      <c r="HC215" s="26">
        <v>0</v>
      </c>
      <c r="HD215" s="26">
        <v>0</v>
      </c>
      <c r="HE215" s="26">
        <v>0</v>
      </c>
      <c r="HF215" s="26">
        <v>0</v>
      </c>
      <c r="HG215" s="26">
        <v>0</v>
      </c>
      <c r="HH215" s="26">
        <v>0</v>
      </c>
      <c r="HI215" s="26">
        <v>0</v>
      </c>
      <c r="HJ215" s="26">
        <v>0</v>
      </c>
      <c r="HK215" s="26">
        <v>0</v>
      </c>
      <c r="HL215" s="26">
        <v>0</v>
      </c>
      <c r="HM215" s="26">
        <v>0</v>
      </c>
      <c r="HN215" s="26">
        <v>0</v>
      </c>
      <c r="HO215" s="26">
        <v>0</v>
      </c>
      <c r="HP215" s="26">
        <v>0</v>
      </c>
      <c r="HQ215" s="26">
        <v>0</v>
      </c>
      <c r="HR215" s="26">
        <v>0</v>
      </c>
      <c r="HS215" s="26">
        <v>0</v>
      </c>
      <c r="HT215" s="26">
        <v>0</v>
      </c>
      <c r="HU215" s="35">
        <v>0</v>
      </c>
      <c r="HV215" s="26">
        <v>0</v>
      </c>
      <c r="HW215" s="26">
        <v>0</v>
      </c>
      <c r="HX215" s="26">
        <v>0</v>
      </c>
      <c r="HY215" s="35">
        <v>0</v>
      </c>
      <c r="HZ215" s="26">
        <v>0</v>
      </c>
      <c r="IA215" s="26">
        <v>0</v>
      </c>
      <c r="IB215" s="26">
        <v>0</v>
      </c>
      <c r="IC215" s="26">
        <v>0</v>
      </c>
      <c r="ID215" s="26">
        <v>0</v>
      </c>
      <c r="IE215" s="26">
        <v>0</v>
      </c>
      <c r="IF215" s="26">
        <v>0</v>
      </c>
      <c r="IG215" s="26">
        <v>0</v>
      </c>
      <c r="IH215" s="26">
        <v>0</v>
      </c>
      <c r="II215" s="26">
        <v>0</v>
      </c>
      <c r="IJ215" s="26">
        <v>0</v>
      </c>
      <c r="IK215" s="26">
        <v>0</v>
      </c>
      <c r="IL215" s="26">
        <v>0</v>
      </c>
      <c r="IM215" s="26">
        <v>0</v>
      </c>
      <c r="IN215" s="26">
        <v>0</v>
      </c>
      <c r="IO215" s="26">
        <v>0</v>
      </c>
      <c r="IP215" s="26">
        <v>0</v>
      </c>
      <c r="IQ215" s="26">
        <v>0</v>
      </c>
      <c r="IR215" s="26">
        <v>0</v>
      </c>
      <c r="IS215" s="26">
        <v>0</v>
      </c>
      <c r="IT215" s="26">
        <v>0</v>
      </c>
      <c r="IU215" s="26">
        <v>0</v>
      </c>
      <c r="IV215" s="26">
        <v>0</v>
      </c>
      <c r="IW215" s="26">
        <v>0</v>
      </c>
      <c r="IX215" s="26">
        <v>0</v>
      </c>
      <c r="IY215" s="26">
        <v>0</v>
      </c>
      <c r="IZ215" s="26">
        <v>0</v>
      </c>
      <c r="JA215" s="35" t="e">
        <v>#N/A</v>
      </c>
      <c r="JB215" s="35" t="e">
        <v>#N/A</v>
      </c>
      <c r="JC215" s="35" t="e">
        <v>#N/A</v>
      </c>
      <c r="JD215" s="35" t="e">
        <v>#N/A</v>
      </c>
      <c r="JE215" s="35" t="e">
        <v>#N/A</v>
      </c>
      <c r="JF215" s="35" t="e">
        <v>#N/A</v>
      </c>
      <c r="JG215" s="35" t="e">
        <v>#N/A</v>
      </c>
      <c r="JH215" s="35" t="e">
        <v>#N/A</v>
      </c>
      <c r="JI215" s="35" t="e">
        <v>#N/A</v>
      </c>
      <c r="JJ215" s="35" t="e">
        <v>#N/A</v>
      </c>
      <c r="JK215" s="35" t="e">
        <v>#N/A</v>
      </c>
      <c r="JL215" s="35" t="e">
        <v>#N/A</v>
      </c>
      <c r="JM215" s="35" t="e">
        <v>#N/A</v>
      </c>
      <c r="JN215" s="35" t="e">
        <v>#N/A</v>
      </c>
      <c r="JO215" s="35" t="e">
        <v>#N/A</v>
      </c>
      <c r="JP215" s="35" t="e">
        <v>#N/A</v>
      </c>
      <c r="JQ215" s="35" t="e">
        <v>#N/A</v>
      </c>
      <c r="JR215" s="35" t="e">
        <v>#N/A</v>
      </c>
      <c r="JS215" s="35" t="e">
        <v>#N/A</v>
      </c>
      <c r="JT215" s="35" t="e">
        <v>#N/A</v>
      </c>
      <c r="JU215" s="35" t="e">
        <v>#N/A</v>
      </c>
    </row>
    <row r="216" spans="1:281" ht="19.8" customHeight="1" x14ac:dyDescent="0.2">
      <c r="A216" s="163" t="s">
        <v>1344</v>
      </c>
      <c r="B216" s="92"/>
      <c r="C216" s="52" t="s">
        <v>1227</v>
      </c>
      <c r="D216" s="52" t="s">
        <v>1143</v>
      </c>
      <c r="E216" s="50"/>
      <c r="F216" s="92"/>
      <c r="G216" s="89" t="s">
        <v>937</v>
      </c>
      <c r="H216" s="52" t="s">
        <v>838</v>
      </c>
      <c r="I216" s="5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t="s">
        <v>338</v>
      </c>
      <c r="CN216" s="40"/>
      <c r="CO216" s="41" t="s">
        <v>499</v>
      </c>
      <c r="CP216" s="80">
        <v>1000000000</v>
      </c>
      <c r="CQ216" s="49">
        <v>0</v>
      </c>
      <c r="CR216" s="46"/>
      <c r="CS216" s="44">
        <v>1</v>
      </c>
      <c r="CT216" s="40"/>
      <c r="CU216" s="42" t="s">
        <v>534</v>
      </c>
      <c r="CV216" s="42">
        <v>3</v>
      </c>
      <c r="CW216" s="35" t="e">
        <v>#N/A</v>
      </c>
      <c r="CX216" s="35" t="e">
        <v>#N/A</v>
      </c>
      <c r="CY216" s="71">
        <v>0</v>
      </c>
      <c r="CZ216" s="35" t="e">
        <v>#N/A</v>
      </c>
      <c r="DA216" s="26" t="s">
        <v>319</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v>
      </c>
      <c r="DR216" s="35">
        <v>0</v>
      </c>
      <c r="DS216" s="35">
        <v>0</v>
      </c>
      <c r="DT216" s="35">
        <v>0</v>
      </c>
      <c r="DU216" s="35">
        <v>0</v>
      </c>
      <c r="DV216" s="35">
        <v>0</v>
      </c>
      <c r="DW216" s="35">
        <v>0</v>
      </c>
      <c r="DX216" s="35">
        <v>0</v>
      </c>
      <c r="DY216" s="35">
        <v>0</v>
      </c>
      <c r="DZ216" s="35">
        <v>0</v>
      </c>
      <c r="EA216" s="35">
        <v>0</v>
      </c>
      <c r="EB216" s="35">
        <v>0</v>
      </c>
      <c r="EC216" s="35">
        <v>0</v>
      </c>
      <c r="ED216" s="35">
        <v>0</v>
      </c>
      <c r="EE216" s="35">
        <v>0</v>
      </c>
      <c r="EF216" s="35">
        <v>0</v>
      </c>
      <c r="EG216" s="35">
        <v>0</v>
      </c>
      <c r="EH216" s="35">
        <v>0</v>
      </c>
      <c r="EI216" s="35">
        <v>0</v>
      </c>
      <c r="EJ216" s="35">
        <v>0</v>
      </c>
      <c r="EK216" s="35">
        <v>0</v>
      </c>
      <c r="EL216" s="35">
        <v>0</v>
      </c>
      <c r="EM216" s="35">
        <v>0</v>
      </c>
      <c r="EN216" s="35">
        <v>0</v>
      </c>
      <c r="EO216" s="35">
        <v>0</v>
      </c>
      <c r="EP216" s="35">
        <v>0</v>
      </c>
      <c r="EQ216" s="35">
        <v>0</v>
      </c>
      <c r="ER216" s="35">
        <v>0</v>
      </c>
      <c r="ES216" s="35">
        <v>0</v>
      </c>
      <c r="ET216" s="35">
        <v>0</v>
      </c>
      <c r="EU216" s="35">
        <v>0</v>
      </c>
      <c r="EV216" s="35">
        <v>0</v>
      </c>
      <c r="EW216" s="35">
        <v>0</v>
      </c>
      <c r="EX216" s="35">
        <v>0</v>
      </c>
      <c r="EY216" s="35">
        <v>0</v>
      </c>
      <c r="EZ216" s="35">
        <v>0</v>
      </c>
      <c r="FA216" s="35">
        <v>0</v>
      </c>
      <c r="FB216" s="35">
        <v>0</v>
      </c>
      <c r="FC216" s="26">
        <v>0</v>
      </c>
      <c r="FD216" s="35">
        <v>0</v>
      </c>
      <c r="FE216" s="26">
        <v>0</v>
      </c>
      <c r="FF216" s="26">
        <v>0</v>
      </c>
      <c r="FG216" s="26">
        <v>0</v>
      </c>
      <c r="FH216" s="26">
        <v>0</v>
      </c>
      <c r="FI216" s="26">
        <v>0</v>
      </c>
      <c r="FJ216" s="35">
        <v>0</v>
      </c>
      <c r="FK216" s="26">
        <v>0</v>
      </c>
      <c r="FL216" s="26">
        <v>0</v>
      </c>
      <c r="FM216" s="35">
        <v>0</v>
      </c>
      <c r="FN216" s="26">
        <v>0</v>
      </c>
      <c r="FO216" s="26">
        <v>0</v>
      </c>
      <c r="FP216" s="26">
        <v>0</v>
      </c>
      <c r="FQ216" s="26">
        <v>0</v>
      </c>
      <c r="FR216" s="26">
        <v>0</v>
      </c>
      <c r="FS216" s="26">
        <v>0</v>
      </c>
      <c r="FT216" s="35">
        <v>0</v>
      </c>
      <c r="FU216" s="26">
        <v>0</v>
      </c>
      <c r="FV216" s="26">
        <v>0</v>
      </c>
      <c r="FW216" s="26">
        <v>0</v>
      </c>
      <c r="FX216" s="26">
        <v>0</v>
      </c>
      <c r="FY216" s="26">
        <v>0</v>
      </c>
      <c r="FZ216" s="26">
        <v>0</v>
      </c>
      <c r="GA216" s="26">
        <v>0</v>
      </c>
      <c r="GB216" s="26">
        <v>0</v>
      </c>
      <c r="GC216" s="26">
        <v>0</v>
      </c>
      <c r="GD216" s="26">
        <v>0</v>
      </c>
      <c r="GE216" s="26">
        <v>0</v>
      </c>
      <c r="GF216" s="26">
        <v>0</v>
      </c>
      <c r="GG216" s="26">
        <v>0</v>
      </c>
      <c r="GH216" s="26">
        <v>0</v>
      </c>
      <c r="GI216" s="26">
        <v>0</v>
      </c>
      <c r="GJ216" s="26">
        <v>0</v>
      </c>
      <c r="GK216" s="26">
        <v>0</v>
      </c>
      <c r="GL216" s="26">
        <v>0</v>
      </c>
      <c r="GM216" s="26">
        <v>0</v>
      </c>
      <c r="GN216" s="26">
        <v>0</v>
      </c>
      <c r="GO216" s="35">
        <v>0</v>
      </c>
      <c r="GP216" s="26">
        <v>0</v>
      </c>
      <c r="GQ216" s="26">
        <v>0</v>
      </c>
      <c r="GR216" s="35">
        <v>0</v>
      </c>
      <c r="GS216" s="26">
        <v>0</v>
      </c>
      <c r="GT216" s="26">
        <v>0</v>
      </c>
      <c r="GU216" s="26">
        <v>0</v>
      </c>
      <c r="GV216" s="26">
        <v>0</v>
      </c>
      <c r="GW216" s="26">
        <v>0</v>
      </c>
      <c r="GX216" s="26">
        <v>0</v>
      </c>
      <c r="GY216" s="26">
        <v>0</v>
      </c>
      <c r="GZ216" s="26">
        <v>0</v>
      </c>
      <c r="HA216" s="26">
        <v>0</v>
      </c>
      <c r="HB216" s="26">
        <v>0</v>
      </c>
      <c r="HC216" s="26">
        <v>0</v>
      </c>
      <c r="HD216" s="26">
        <v>0</v>
      </c>
      <c r="HE216" s="26">
        <v>0</v>
      </c>
      <c r="HF216" s="26">
        <v>0</v>
      </c>
      <c r="HG216" s="26">
        <v>0</v>
      </c>
      <c r="HH216" s="26">
        <v>0</v>
      </c>
      <c r="HI216" s="26">
        <v>0</v>
      </c>
      <c r="HJ216" s="26">
        <v>0</v>
      </c>
      <c r="HK216" s="26">
        <v>0</v>
      </c>
      <c r="HL216" s="26">
        <v>0</v>
      </c>
      <c r="HM216" s="26">
        <v>0</v>
      </c>
      <c r="HN216" s="26">
        <v>0</v>
      </c>
      <c r="HO216" s="26">
        <v>0</v>
      </c>
      <c r="HP216" s="26">
        <v>0</v>
      </c>
      <c r="HQ216" s="26">
        <v>0</v>
      </c>
      <c r="HR216" s="26">
        <v>0</v>
      </c>
      <c r="HS216" s="26">
        <v>0</v>
      </c>
      <c r="HT216" s="26">
        <v>0</v>
      </c>
      <c r="HU216" s="35">
        <v>0</v>
      </c>
      <c r="HV216" s="26">
        <v>0</v>
      </c>
      <c r="HW216" s="26">
        <v>0</v>
      </c>
      <c r="HX216" s="26">
        <v>0</v>
      </c>
      <c r="HY216" s="35">
        <v>0</v>
      </c>
      <c r="HZ216" s="26">
        <v>0</v>
      </c>
      <c r="IA216" s="26">
        <v>0</v>
      </c>
      <c r="IB216" s="26">
        <v>0</v>
      </c>
      <c r="IC216" s="26">
        <v>0</v>
      </c>
      <c r="ID216" s="26">
        <v>0</v>
      </c>
      <c r="IE216" s="26">
        <v>0</v>
      </c>
      <c r="IF216" s="26">
        <v>0</v>
      </c>
      <c r="IG216" s="26">
        <v>0</v>
      </c>
      <c r="IH216" s="26">
        <v>0</v>
      </c>
      <c r="II216" s="26">
        <v>0</v>
      </c>
      <c r="IJ216" s="26">
        <v>0</v>
      </c>
      <c r="IK216" s="26">
        <v>0</v>
      </c>
      <c r="IL216" s="26">
        <v>0</v>
      </c>
      <c r="IM216" s="26">
        <v>0</v>
      </c>
      <c r="IN216" s="26">
        <v>0</v>
      </c>
      <c r="IO216" s="26">
        <v>0</v>
      </c>
      <c r="IP216" s="26">
        <v>0</v>
      </c>
      <c r="IQ216" s="26">
        <v>0</v>
      </c>
      <c r="IR216" s="26">
        <v>0</v>
      </c>
      <c r="IS216" s="26">
        <v>0</v>
      </c>
      <c r="IT216" s="26">
        <v>0</v>
      </c>
      <c r="IU216" s="26">
        <v>0</v>
      </c>
      <c r="IV216" s="26">
        <v>0</v>
      </c>
      <c r="IW216" s="26">
        <v>0</v>
      </c>
      <c r="IX216" s="26">
        <v>0</v>
      </c>
      <c r="IY216" s="26">
        <v>0</v>
      </c>
      <c r="IZ216" s="26">
        <v>0</v>
      </c>
      <c r="JA216" s="35" t="e">
        <v>#N/A</v>
      </c>
      <c r="JB216" s="35" t="e">
        <v>#N/A</v>
      </c>
      <c r="JC216" s="35" t="e">
        <v>#N/A</v>
      </c>
      <c r="JD216" s="35" t="e">
        <v>#N/A</v>
      </c>
      <c r="JE216" s="35" t="e">
        <v>#N/A</v>
      </c>
      <c r="JF216" s="35" t="e">
        <v>#N/A</v>
      </c>
      <c r="JG216" s="35" t="e">
        <v>#N/A</v>
      </c>
      <c r="JH216" s="35" t="e">
        <v>#N/A</v>
      </c>
      <c r="JI216" s="35" t="e">
        <v>#N/A</v>
      </c>
      <c r="JJ216" s="35" t="e">
        <v>#N/A</v>
      </c>
      <c r="JK216" s="35" t="e">
        <v>#N/A</v>
      </c>
      <c r="JL216" s="35" t="e">
        <v>#N/A</v>
      </c>
      <c r="JM216" s="35" t="e">
        <v>#N/A</v>
      </c>
      <c r="JN216" s="35" t="e">
        <v>#N/A</v>
      </c>
      <c r="JO216" s="35" t="e">
        <v>#N/A</v>
      </c>
      <c r="JP216" s="35" t="e">
        <v>#N/A</v>
      </c>
      <c r="JQ216" s="35" t="e">
        <v>#N/A</v>
      </c>
      <c r="JR216" s="35" t="e">
        <v>#N/A</v>
      </c>
      <c r="JS216" s="35" t="e">
        <v>#N/A</v>
      </c>
      <c r="JT216" s="35" t="e">
        <v>#N/A</v>
      </c>
      <c r="JU216" s="35" t="e">
        <v>#N/A</v>
      </c>
    </row>
    <row r="217" spans="1:281" ht="19.8" customHeight="1" x14ac:dyDescent="0.2">
      <c r="A217" s="163" t="s">
        <v>1343</v>
      </c>
      <c r="B217" s="92"/>
      <c r="C217" s="52" t="s">
        <v>1227</v>
      </c>
      <c r="D217" s="52" t="s">
        <v>1142</v>
      </c>
      <c r="E217" s="50"/>
      <c r="F217" s="92"/>
      <c r="G217" s="89" t="s">
        <v>937</v>
      </c>
      <c r="H217" s="52" t="s">
        <v>837</v>
      </c>
      <c r="I217" s="5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t="s">
        <v>338</v>
      </c>
      <c r="CN217" s="40"/>
      <c r="CO217" s="41" t="s">
        <v>499</v>
      </c>
      <c r="CP217" s="80">
        <v>1000000000</v>
      </c>
      <c r="CQ217" s="49">
        <v>0</v>
      </c>
      <c r="CR217" s="46"/>
      <c r="CS217" s="44">
        <v>1</v>
      </c>
      <c r="CT217" s="40"/>
      <c r="CU217" s="42" t="s">
        <v>534</v>
      </c>
      <c r="CV217" s="42">
        <v>3</v>
      </c>
      <c r="CW217" s="35" t="e">
        <v>#N/A</v>
      </c>
      <c r="CX217" s="35" t="e">
        <v>#N/A</v>
      </c>
      <c r="CY217" s="71">
        <v>0</v>
      </c>
      <c r="CZ217" s="35" t="e">
        <v>#N/A</v>
      </c>
      <c r="DA217" s="26" t="s">
        <v>319</v>
      </c>
      <c r="DB217" s="35">
        <v>0</v>
      </c>
      <c r="DC217" s="35">
        <v>0</v>
      </c>
      <c r="DD217" s="35">
        <v>0</v>
      </c>
      <c r="DE217" s="35">
        <v>0</v>
      </c>
      <c r="DF217" s="35">
        <v>0</v>
      </c>
      <c r="DG217" s="35">
        <v>0</v>
      </c>
      <c r="DH217" s="35">
        <v>0</v>
      </c>
      <c r="DI217" s="35">
        <v>0</v>
      </c>
      <c r="DJ217" s="35">
        <v>0</v>
      </c>
      <c r="DK217" s="35">
        <v>0</v>
      </c>
      <c r="DL217" s="35">
        <v>0</v>
      </c>
      <c r="DM217" s="35">
        <v>0</v>
      </c>
      <c r="DN217" s="35">
        <v>0</v>
      </c>
      <c r="DO217" s="35">
        <v>0</v>
      </c>
      <c r="DP217" s="35">
        <v>0</v>
      </c>
      <c r="DQ217" s="35">
        <v>0</v>
      </c>
      <c r="DR217" s="35">
        <v>0</v>
      </c>
      <c r="DS217" s="35">
        <v>0</v>
      </c>
      <c r="DT217" s="35">
        <v>0</v>
      </c>
      <c r="DU217" s="35">
        <v>0</v>
      </c>
      <c r="DV217" s="35">
        <v>0</v>
      </c>
      <c r="DW217" s="35">
        <v>0</v>
      </c>
      <c r="DX217" s="35">
        <v>0</v>
      </c>
      <c r="DY217" s="35">
        <v>0</v>
      </c>
      <c r="DZ217" s="35">
        <v>0</v>
      </c>
      <c r="EA217" s="35">
        <v>0</v>
      </c>
      <c r="EB217" s="35">
        <v>0</v>
      </c>
      <c r="EC217" s="35">
        <v>0</v>
      </c>
      <c r="ED217" s="35">
        <v>0</v>
      </c>
      <c r="EE217" s="35">
        <v>0</v>
      </c>
      <c r="EF217" s="35">
        <v>0</v>
      </c>
      <c r="EG217" s="35">
        <v>0</v>
      </c>
      <c r="EH217" s="35">
        <v>0</v>
      </c>
      <c r="EI217" s="35">
        <v>0</v>
      </c>
      <c r="EJ217" s="35">
        <v>0</v>
      </c>
      <c r="EK217" s="35">
        <v>0</v>
      </c>
      <c r="EL217" s="35">
        <v>0</v>
      </c>
      <c r="EM217" s="35">
        <v>0</v>
      </c>
      <c r="EN217" s="35">
        <v>0</v>
      </c>
      <c r="EO217" s="35">
        <v>0</v>
      </c>
      <c r="EP217" s="35">
        <v>0</v>
      </c>
      <c r="EQ217" s="35">
        <v>0</v>
      </c>
      <c r="ER217" s="35">
        <v>0</v>
      </c>
      <c r="ES217" s="35">
        <v>0</v>
      </c>
      <c r="ET217" s="35">
        <v>0</v>
      </c>
      <c r="EU217" s="35">
        <v>0</v>
      </c>
      <c r="EV217" s="35">
        <v>0</v>
      </c>
      <c r="EW217" s="35">
        <v>0</v>
      </c>
      <c r="EX217" s="35">
        <v>0</v>
      </c>
      <c r="EY217" s="35">
        <v>0</v>
      </c>
      <c r="EZ217" s="35">
        <v>0</v>
      </c>
      <c r="FA217" s="35">
        <v>0</v>
      </c>
      <c r="FB217" s="35">
        <v>0</v>
      </c>
      <c r="FC217" s="26">
        <v>0</v>
      </c>
      <c r="FD217" s="35">
        <v>0</v>
      </c>
      <c r="FE217" s="26">
        <v>0</v>
      </c>
      <c r="FF217" s="26">
        <v>0</v>
      </c>
      <c r="FG217" s="26">
        <v>0</v>
      </c>
      <c r="FH217" s="26">
        <v>0</v>
      </c>
      <c r="FI217" s="26">
        <v>0</v>
      </c>
      <c r="FJ217" s="35">
        <v>0</v>
      </c>
      <c r="FK217" s="26">
        <v>0</v>
      </c>
      <c r="FL217" s="26">
        <v>0</v>
      </c>
      <c r="FM217" s="35">
        <v>0</v>
      </c>
      <c r="FN217" s="26">
        <v>0</v>
      </c>
      <c r="FO217" s="26">
        <v>0</v>
      </c>
      <c r="FP217" s="26">
        <v>0</v>
      </c>
      <c r="FQ217" s="26">
        <v>0</v>
      </c>
      <c r="FR217" s="26">
        <v>0</v>
      </c>
      <c r="FS217" s="26">
        <v>0</v>
      </c>
      <c r="FT217" s="35">
        <v>0</v>
      </c>
      <c r="FU217" s="26">
        <v>0</v>
      </c>
      <c r="FV217" s="26">
        <v>0</v>
      </c>
      <c r="FW217" s="26">
        <v>0</v>
      </c>
      <c r="FX217" s="26">
        <v>0</v>
      </c>
      <c r="FY217" s="26">
        <v>0</v>
      </c>
      <c r="FZ217" s="26">
        <v>0</v>
      </c>
      <c r="GA217" s="26">
        <v>0</v>
      </c>
      <c r="GB217" s="26">
        <v>0</v>
      </c>
      <c r="GC217" s="26">
        <v>0</v>
      </c>
      <c r="GD217" s="26">
        <v>0</v>
      </c>
      <c r="GE217" s="26">
        <v>0</v>
      </c>
      <c r="GF217" s="26">
        <v>0</v>
      </c>
      <c r="GG217" s="26">
        <v>0</v>
      </c>
      <c r="GH217" s="26">
        <v>0</v>
      </c>
      <c r="GI217" s="26">
        <v>0</v>
      </c>
      <c r="GJ217" s="26">
        <v>0</v>
      </c>
      <c r="GK217" s="26">
        <v>0</v>
      </c>
      <c r="GL217" s="26">
        <v>0</v>
      </c>
      <c r="GM217" s="26">
        <v>0</v>
      </c>
      <c r="GN217" s="26">
        <v>0</v>
      </c>
      <c r="GO217" s="35">
        <v>0</v>
      </c>
      <c r="GP217" s="26">
        <v>0</v>
      </c>
      <c r="GQ217" s="26">
        <v>0</v>
      </c>
      <c r="GR217" s="35">
        <v>0</v>
      </c>
      <c r="GS217" s="26">
        <v>0</v>
      </c>
      <c r="GT217" s="26">
        <v>0</v>
      </c>
      <c r="GU217" s="26">
        <v>0</v>
      </c>
      <c r="GV217" s="26">
        <v>0</v>
      </c>
      <c r="GW217" s="26">
        <v>0</v>
      </c>
      <c r="GX217" s="26">
        <v>0</v>
      </c>
      <c r="GY217" s="26">
        <v>0</v>
      </c>
      <c r="GZ217" s="26">
        <v>0</v>
      </c>
      <c r="HA217" s="26">
        <v>0</v>
      </c>
      <c r="HB217" s="26">
        <v>0</v>
      </c>
      <c r="HC217" s="26">
        <v>0</v>
      </c>
      <c r="HD217" s="26">
        <v>0</v>
      </c>
      <c r="HE217" s="26">
        <v>0</v>
      </c>
      <c r="HF217" s="26">
        <v>0</v>
      </c>
      <c r="HG217" s="26">
        <v>0</v>
      </c>
      <c r="HH217" s="26">
        <v>0</v>
      </c>
      <c r="HI217" s="26">
        <v>0</v>
      </c>
      <c r="HJ217" s="26">
        <v>0</v>
      </c>
      <c r="HK217" s="26">
        <v>0</v>
      </c>
      <c r="HL217" s="26">
        <v>0</v>
      </c>
      <c r="HM217" s="26">
        <v>0</v>
      </c>
      <c r="HN217" s="26">
        <v>0</v>
      </c>
      <c r="HO217" s="26">
        <v>0</v>
      </c>
      <c r="HP217" s="26">
        <v>0</v>
      </c>
      <c r="HQ217" s="26">
        <v>0</v>
      </c>
      <c r="HR217" s="26">
        <v>0</v>
      </c>
      <c r="HS217" s="26">
        <v>0</v>
      </c>
      <c r="HT217" s="26">
        <v>0</v>
      </c>
      <c r="HU217" s="35">
        <v>0</v>
      </c>
      <c r="HV217" s="26">
        <v>0</v>
      </c>
      <c r="HW217" s="26">
        <v>0</v>
      </c>
      <c r="HX217" s="26">
        <v>0</v>
      </c>
      <c r="HY217" s="35">
        <v>0</v>
      </c>
      <c r="HZ217" s="26">
        <v>0</v>
      </c>
      <c r="IA217" s="26">
        <v>0</v>
      </c>
      <c r="IB217" s="26">
        <v>0</v>
      </c>
      <c r="IC217" s="26">
        <v>0</v>
      </c>
      <c r="ID217" s="26">
        <v>0</v>
      </c>
      <c r="IE217" s="26">
        <v>0</v>
      </c>
      <c r="IF217" s="26">
        <v>0</v>
      </c>
      <c r="IG217" s="26">
        <v>0</v>
      </c>
      <c r="IH217" s="26">
        <v>0</v>
      </c>
      <c r="II217" s="26">
        <v>0</v>
      </c>
      <c r="IJ217" s="26">
        <v>0</v>
      </c>
      <c r="IK217" s="26">
        <v>0</v>
      </c>
      <c r="IL217" s="26">
        <v>0</v>
      </c>
      <c r="IM217" s="26">
        <v>0</v>
      </c>
      <c r="IN217" s="26">
        <v>0</v>
      </c>
      <c r="IO217" s="26">
        <v>0</v>
      </c>
      <c r="IP217" s="26">
        <v>0</v>
      </c>
      <c r="IQ217" s="26">
        <v>0</v>
      </c>
      <c r="IR217" s="26">
        <v>0</v>
      </c>
      <c r="IS217" s="26">
        <v>0</v>
      </c>
      <c r="IT217" s="26">
        <v>0</v>
      </c>
      <c r="IU217" s="26">
        <v>0</v>
      </c>
      <c r="IV217" s="26">
        <v>0</v>
      </c>
      <c r="IW217" s="26">
        <v>0</v>
      </c>
      <c r="IX217" s="26">
        <v>0</v>
      </c>
      <c r="IY217" s="26">
        <v>0</v>
      </c>
      <c r="IZ217" s="26">
        <v>0</v>
      </c>
      <c r="JA217" s="35" t="e">
        <v>#N/A</v>
      </c>
      <c r="JB217" s="35" t="e">
        <v>#N/A</v>
      </c>
      <c r="JC217" s="35" t="e">
        <v>#N/A</v>
      </c>
      <c r="JD217" s="35" t="e">
        <v>#N/A</v>
      </c>
      <c r="JE217" s="35" t="e">
        <v>#N/A</v>
      </c>
      <c r="JF217" s="35" t="e">
        <v>#N/A</v>
      </c>
      <c r="JG217" s="35" t="e">
        <v>#N/A</v>
      </c>
      <c r="JH217" s="35" t="e">
        <v>#N/A</v>
      </c>
      <c r="JI217" s="35" t="e">
        <v>#N/A</v>
      </c>
      <c r="JJ217" s="35" t="e">
        <v>#N/A</v>
      </c>
      <c r="JK217" s="35" t="e">
        <v>#N/A</v>
      </c>
      <c r="JL217" s="35" t="e">
        <v>#N/A</v>
      </c>
      <c r="JM217" s="35" t="e">
        <v>#N/A</v>
      </c>
      <c r="JN217" s="35" t="e">
        <v>#N/A</v>
      </c>
      <c r="JO217" s="35" t="e">
        <v>#N/A</v>
      </c>
      <c r="JP217" s="35" t="e">
        <v>#N/A</v>
      </c>
      <c r="JQ217" s="35" t="e">
        <v>#N/A</v>
      </c>
      <c r="JR217" s="35" t="e">
        <v>#N/A</v>
      </c>
      <c r="JS217" s="35" t="e">
        <v>#N/A</v>
      </c>
      <c r="JT217" s="35" t="e">
        <v>#N/A</v>
      </c>
      <c r="JU217" s="35" t="e">
        <v>#N/A</v>
      </c>
    </row>
    <row r="218" spans="1:281" ht="19.8" customHeight="1" x14ac:dyDescent="0.2">
      <c r="A218" s="163" t="s">
        <v>1342</v>
      </c>
      <c r="B218" s="92"/>
      <c r="C218" s="52" t="s">
        <v>1227</v>
      </c>
      <c r="D218" s="52" t="s">
        <v>1141</v>
      </c>
      <c r="E218" s="50"/>
      <c r="F218" s="92"/>
      <c r="G218" s="89" t="s">
        <v>937</v>
      </c>
      <c r="H218" s="52" t="s">
        <v>836</v>
      </c>
      <c r="I218" s="5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t="s">
        <v>338</v>
      </c>
      <c r="CN218" s="40"/>
      <c r="CO218" s="41" t="s">
        <v>499</v>
      </c>
      <c r="CP218" s="80">
        <v>1000000000</v>
      </c>
      <c r="CQ218" s="49">
        <v>0</v>
      </c>
      <c r="CR218" s="46"/>
      <c r="CS218" s="44">
        <v>1</v>
      </c>
      <c r="CT218" s="40"/>
      <c r="CU218" s="42" t="s">
        <v>534</v>
      </c>
      <c r="CV218" s="42">
        <v>3</v>
      </c>
      <c r="CW218" s="35" t="e">
        <v>#N/A</v>
      </c>
      <c r="CX218" s="35" t="e">
        <v>#N/A</v>
      </c>
      <c r="CY218" s="71">
        <v>0</v>
      </c>
      <c r="CZ218" s="35" t="e">
        <v>#N/A</v>
      </c>
      <c r="DA218" s="26" t="s">
        <v>319</v>
      </c>
      <c r="DB218" s="35">
        <v>0</v>
      </c>
      <c r="DC218" s="35">
        <v>0</v>
      </c>
      <c r="DD218" s="35">
        <v>0</v>
      </c>
      <c r="DE218" s="35">
        <v>0</v>
      </c>
      <c r="DF218" s="35">
        <v>0</v>
      </c>
      <c r="DG218" s="35">
        <v>0</v>
      </c>
      <c r="DH218" s="35">
        <v>0</v>
      </c>
      <c r="DI218" s="35">
        <v>0</v>
      </c>
      <c r="DJ218" s="35">
        <v>0</v>
      </c>
      <c r="DK218" s="35">
        <v>0</v>
      </c>
      <c r="DL218" s="35">
        <v>0</v>
      </c>
      <c r="DM218" s="35">
        <v>0</v>
      </c>
      <c r="DN218" s="35">
        <v>0</v>
      </c>
      <c r="DO218" s="35">
        <v>0</v>
      </c>
      <c r="DP218" s="35">
        <v>0</v>
      </c>
      <c r="DQ218" s="35">
        <v>0</v>
      </c>
      <c r="DR218" s="35">
        <v>0</v>
      </c>
      <c r="DS218" s="35">
        <v>0</v>
      </c>
      <c r="DT218" s="35">
        <v>0</v>
      </c>
      <c r="DU218" s="35">
        <v>0</v>
      </c>
      <c r="DV218" s="35">
        <v>0</v>
      </c>
      <c r="DW218" s="35">
        <v>0</v>
      </c>
      <c r="DX218" s="35">
        <v>0</v>
      </c>
      <c r="DY218" s="35">
        <v>0</v>
      </c>
      <c r="DZ218" s="35">
        <v>0</v>
      </c>
      <c r="EA218" s="35">
        <v>0</v>
      </c>
      <c r="EB218" s="35">
        <v>0</v>
      </c>
      <c r="EC218" s="35">
        <v>0</v>
      </c>
      <c r="ED218" s="35">
        <v>0</v>
      </c>
      <c r="EE218" s="35">
        <v>0</v>
      </c>
      <c r="EF218" s="35">
        <v>0</v>
      </c>
      <c r="EG218" s="35">
        <v>0</v>
      </c>
      <c r="EH218" s="35">
        <v>0</v>
      </c>
      <c r="EI218" s="35">
        <v>0</v>
      </c>
      <c r="EJ218" s="35">
        <v>0</v>
      </c>
      <c r="EK218" s="35">
        <v>0</v>
      </c>
      <c r="EL218" s="35">
        <v>0</v>
      </c>
      <c r="EM218" s="35">
        <v>0</v>
      </c>
      <c r="EN218" s="35">
        <v>0</v>
      </c>
      <c r="EO218" s="35">
        <v>0</v>
      </c>
      <c r="EP218" s="35">
        <v>0</v>
      </c>
      <c r="EQ218" s="35">
        <v>0</v>
      </c>
      <c r="ER218" s="35">
        <v>0</v>
      </c>
      <c r="ES218" s="35">
        <v>0</v>
      </c>
      <c r="ET218" s="35">
        <v>0</v>
      </c>
      <c r="EU218" s="35">
        <v>0</v>
      </c>
      <c r="EV218" s="35">
        <v>0</v>
      </c>
      <c r="EW218" s="35">
        <v>0</v>
      </c>
      <c r="EX218" s="35">
        <v>0</v>
      </c>
      <c r="EY218" s="35">
        <v>0</v>
      </c>
      <c r="EZ218" s="35">
        <v>0</v>
      </c>
      <c r="FA218" s="35">
        <v>0</v>
      </c>
      <c r="FB218" s="35">
        <v>0</v>
      </c>
      <c r="FC218" s="26">
        <v>0</v>
      </c>
      <c r="FD218" s="35">
        <v>0</v>
      </c>
      <c r="FE218" s="26">
        <v>0</v>
      </c>
      <c r="FF218" s="26">
        <v>0</v>
      </c>
      <c r="FG218" s="26">
        <v>0</v>
      </c>
      <c r="FH218" s="26">
        <v>0</v>
      </c>
      <c r="FI218" s="26">
        <v>0</v>
      </c>
      <c r="FJ218" s="35">
        <v>0</v>
      </c>
      <c r="FK218" s="26">
        <v>0</v>
      </c>
      <c r="FL218" s="26">
        <v>0</v>
      </c>
      <c r="FM218" s="35">
        <v>0</v>
      </c>
      <c r="FN218" s="26">
        <v>0</v>
      </c>
      <c r="FO218" s="26">
        <v>0</v>
      </c>
      <c r="FP218" s="26">
        <v>0</v>
      </c>
      <c r="FQ218" s="26">
        <v>0</v>
      </c>
      <c r="FR218" s="26">
        <v>0</v>
      </c>
      <c r="FS218" s="26">
        <v>0</v>
      </c>
      <c r="FT218" s="35">
        <v>0</v>
      </c>
      <c r="FU218" s="26">
        <v>0</v>
      </c>
      <c r="FV218" s="26">
        <v>0</v>
      </c>
      <c r="FW218" s="26">
        <v>0</v>
      </c>
      <c r="FX218" s="26">
        <v>0</v>
      </c>
      <c r="FY218" s="26">
        <v>0</v>
      </c>
      <c r="FZ218" s="26">
        <v>0</v>
      </c>
      <c r="GA218" s="26">
        <v>0</v>
      </c>
      <c r="GB218" s="26">
        <v>0</v>
      </c>
      <c r="GC218" s="26">
        <v>0</v>
      </c>
      <c r="GD218" s="26">
        <v>0</v>
      </c>
      <c r="GE218" s="26">
        <v>0</v>
      </c>
      <c r="GF218" s="26">
        <v>0</v>
      </c>
      <c r="GG218" s="26">
        <v>0</v>
      </c>
      <c r="GH218" s="26">
        <v>0</v>
      </c>
      <c r="GI218" s="26">
        <v>0</v>
      </c>
      <c r="GJ218" s="26">
        <v>0</v>
      </c>
      <c r="GK218" s="26">
        <v>0</v>
      </c>
      <c r="GL218" s="26">
        <v>0</v>
      </c>
      <c r="GM218" s="26">
        <v>0</v>
      </c>
      <c r="GN218" s="26">
        <v>0</v>
      </c>
      <c r="GO218" s="35">
        <v>0</v>
      </c>
      <c r="GP218" s="26">
        <v>0</v>
      </c>
      <c r="GQ218" s="26">
        <v>0</v>
      </c>
      <c r="GR218" s="35">
        <v>0</v>
      </c>
      <c r="GS218" s="26">
        <v>0</v>
      </c>
      <c r="GT218" s="26">
        <v>0</v>
      </c>
      <c r="GU218" s="26">
        <v>0</v>
      </c>
      <c r="GV218" s="26">
        <v>0</v>
      </c>
      <c r="GW218" s="26">
        <v>0</v>
      </c>
      <c r="GX218" s="26">
        <v>0</v>
      </c>
      <c r="GY218" s="26">
        <v>0</v>
      </c>
      <c r="GZ218" s="26">
        <v>0</v>
      </c>
      <c r="HA218" s="26">
        <v>0</v>
      </c>
      <c r="HB218" s="26">
        <v>0</v>
      </c>
      <c r="HC218" s="26">
        <v>0</v>
      </c>
      <c r="HD218" s="26">
        <v>0</v>
      </c>
      <c r="HE218" s="26">
        <v>0</v>
      </c>
      <c r="HF218" s="26">
        <v>0</v>
      </c>
      <c r="HG218" s="26">
        <v>0</v>
      </c>
      <c r="HH218" s="26">
        <v>0</v>
      </c>
      <c r="HI218" s="26">
        <v>0</v>
      </c>
      <c r="HJ218" s="26">
        <v>0</v>
      </c>
      <c r="HK218" s="26">
        <v>0</v>
      </c>
      <c r="HL218" s="26">
        <v>0</v>
      </c>
      <c r="HM218" s="26">
        <v>0</v>
      </c>
      <c r="HN218" s="26">
        <v>0</v>
      </c>
      <c r="HO218" s="26">
        <v>0</v>
      </c>
      <c r="HP218" s="26">
        <v>0</v>
      </c>
      <c r="HQ218" s="26">
        <v>0</v>
      </c>
      <c r="HR218" s="26">
        <v>0</v>
      </c>
      <c r="HS218" s="26">
        <v>0</v>
      </c>
      <c r="HT218" s="26">
        <v>0</v>
      </c>
      <c r="HU218" s="35">
        <v>0</v>
      </c>
      <c r="HV218" s="26">
        <v>0</v>
      </c>
      <c r="HW218" s="26">
        <v>0</v>
      </c>
      <c r="HX218" s="26">
        <v>0</v>
      </c>
      <c r="HY218" s="35">
        <v>0</v>
      </c>
      <c r="HZ218" s="26">
        <v>0</v>
      </c>
      <c r="IA218" s="26">
        <v>0</v>
      </c>
      <c r="IB218" s="26">
        <v>0</v>
      </c>
      <c r="IC218" s="26">
        <v>0</v>
      </c>
      <c r="ID218" s="26">
        <v>0</v>
      </c>
      <c r="IE218" s="26">
        <v>0</v>
      </c>
      <c r="IF218" s="26">
        <v>0</v>
      </c>
      <c r="IG218" s="26">
        <v>0</v>
      </c>
      <c r="IH218" s="26">
        <v>0</v>
      </c>
      <c r="II218" s="26">
        <v>0</v>
      </c>
      <c r="IJ218" s="26">
        <v>0</v>
      </c>
      <c r="IK218" s="26">
        <v>0</v>
      </c>
      <c r="IL218" s="26">
        <v>0</v>
      </c>
      <c r="IM218" s="26">
        <v>0</v>
      </c>
      <c r="IN218" s="26">
        <v>0</v>
      </c>
      <c r="IO218" s="26">
        <v>0</v>
      </c>
      <c r="IP218" s="26">
        <v>0</v>
      </c>
      <c r="IQ218" s="26">
        <v>0</v>
      </c>
      <c r="IR218" s="26">
        <v>0</v>
      </c>
      <c r="IS218" s="26">
        <v>0</v>
      </c>
      <c r="IT218" s="26">
        <v>0</v>
      </c>
      <c r="IU218" s="26">
        <v>0</v>
      </c>
      <c r="IV218" s="26">
        <v>0</v>
      </c>
      <c r="IW218" s="26">
        <v>0</v>
      </c>
      <c r="IX218" s="26">
        <v>0</v>
      </c>
      <c r="IY218" s="26">
        <v>0</v>
      </c>
      <c r="IZ218" s="26">
        <v>0</v>
      </c>
      <c r="JA218" s="35" t="e">
        <v>#N/A</v>
      </c>
      <c r="JB218" s="35" t="e">
        <v>#N/A</v>
      </c>
      <c r="JC218" s="35" t="e">
        <v>#N/A</v>
      </c>
      <c r="JD218" s="35" t="e">
        <v>#N/A</v>
      </c>
      <c r="JE218" s="35" t="e">
        <v>#N/A</v>
      </c>
      <c r="JF218" s="35" t="e">
        <v>#N/A</v>
      </c>
      <c r="JG218" s="35" t="e">
        <v>#N/A</v>
      </c>
      <c r="JH218" s="35" t="e">
        <v>#N/A</v>
      </c>
      <c r="JI218" s="35" t="e">
        <v>#N/A</v>
      </c>
      <c r="JJ218" s="35" t="e">
        <v>#N/A</v>
      </c>
      <c r="JK218" s="35" t="e">
        <v>#N/A</v>
      </c>
      <c r="JL218" s="35" t="e">
        <v>#N/A</v>
      </c>
      <c r="JM218" s="35" t="e">
        <v>#N/A</v>
      </c>
      <c r="JN218" s="35" t="e">
        <v>#N/A</v>
      </c>
      <c r="JO218" s="35" t="e">
        <v>#N/A</v>
      </c>
      <c r="JP218" s="35" t="e">
        <v>#N/A</v>
      </c>
      <c r="JQ218" s="35" t="e">
        <v>#N/A</v>
      </c>
      <c r="JR218" s="35" t="e">
        <v>#N/A</v>
      </c>
      <c r="JS218" s="35" t="e">
        <v>#N/A</v>
      </c>
      <c r="JT218" s="35" t="e">
        <v>#N/A</v>
      </c>
      <c r="JU218" s="35" t="e">
        <v>#N/A</v>
      </c>
    </row>
    <row r="219" spans="1:281" ht="19.8" customHeight="1" x14ac:dyDescent="0.2">
      <c r="A219" s="163" t="s">
        <v>1341</v>
      </c>
      <c r="B219" s="92"/>
      <c r="C219" s="52" t="s">
        <v>1227</v>
      </c>
      <c r="D219" s="52" t="s">
        <v>1140</v>
      </c>
      <c r="E219" s="50"/>
      <c r="F219" s="92"/>
      <c r="G219" s="89" t="s">
        <v>937</v>
      </c>
      <c r="H219" s="52" t="s">
        <v>835</v>
      </c>
      <c r="I219" s="5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t="s">
        <v>338</v>
      </c>
      <c r="CN219" s="40"/>
      <c r="CO219" s="41" t="s">
        <v>499</v>
      </c>
      <c r="CP219" s="80">
        <v>1000000000</v>
      </c>
      <c r="CQ219" s="49">
        <v>0</v>
      </c>
      <c r="CR219" s="46"/>
      <c r="CS219" s="44">
        <v>1</v>
      </c>
      <c r="CT219" s="40"/>
      <c r="CU219" s="42" t="s">
        <v>534</v>
      </c>
      <c r="CV219" s="42">
        <v>3</v>
      </c>
      <c r="CW219" s="35" t="e">
        <v>#N/A</v>
      </c>
      <c r="CX219" s="35" t="e">
        <v>#N/A</v>
      </c>
      <c r="CY219" s="71">
        <v>0</v>
      </c>
      <c r="CZ219" s="35" t="e">
        <v>#N/A</v>
      </c>
      <c r="DA219" s="26" t="s">
        <v>319</v>
      </c>
      <c r="DB219" s="35">
        <v>0</v>
      </c>
      <c r="DC219" s="35">
        <v>0</v>
      </c>
      <c r="DD219" s="35">
        <v>0</v>
      </c>
      <c r="DE219" s="35">
        <v>0</v>
      </c>
      <c r="DF219" s="35">
        <v>0</v>
      </c>
      <c r="DG219" s="35">
        <v>0</v>
      </c>
      <c r="DH219" s="35">
        <v>0</v>
      </c>
      <c r="DI219" s="35">
        <v>0</v>
      </c>
      <c r="DJ219" s="35">
        <v>0</v>
      </c>
      <c r="DK219" s="35">
        <v>0</v>
      </c>
      <c r="DL219" s="35">
        <v>0</v>
      </c>
      <c r="DM219" s="35">
        <v>0</v>
      </c>
      <c r="DN219" s="35">
        <v>0</v>
      </c>
      <c r="DO219" s="35">
        <v>0</v>
      </c>
      <c r="DP219" s="35">
        <v>0</v>
      </c>
      <c r="DQ219" s="35">
        <v>0</v>
      </c>
      <c r="DR219" s="35">
        <v>0</v>
      </c>
      <c r="DS219" s="35">
        <v>0</v>
      </c>
      <c r="DT219" s="35">
        <v>0</v>
      </c>
      <c r="DU219" s="35">
        <v>0</v>
      </c>
      <c r="DV219" s="35">
        <v>0</v>
      </c>
      <c r="DW219" s="35">
        <v>0</v>
      </c>
      <c r="DX219" s="35">
        <v>0</v>
      </c>
      <c r="DY219" s="35">
        <v>0</v>
      </c>
      <c r="DZ219" s="35">
        <v>0</v>
      </c>
      <c r="EA219" s="35">
        <v>0</v>
      </c>
      <c r="EB219" s="35">
        <v>0</v>
      </c>
      <c r="EC219" s="35">
        <v>0</v>
      </c>
      <c r="ED219" s="35">
        <v>0</v>
      </c>
      <c r="EE219" s="35">
        <v>0</v>
      </c>
      <c r="EF219" s="35">
        <v>0</v>
      </c>
      <c r="EG219" s="35">
        <v>0</v>
      </c>
      <c r="EH219" s="35">
        <v>0</v>
      </c>
      <c r="EI219" s="35">
        <v>0</v>
      </c>
      <c r="EJ219" s="35">
        <v>0</v>
      </c>
      <c r="EK219" s="35">
        <v>0</v>
      </c>
      <c r="EL219" s="35">
        <v>0</v>
      </c>
      <c r="EM219" s="35">
        <v>0</v>
      </c>
      <c r="EN219" s="35">
        <v>0</v>
      </c>
      <c r="EO219" s="35">
        <v>0</v>
      </c>
      <c r="EP219" s="35">
        <v>0</v>
      </c>
      <c r="EQ219" s="35">
        <v>0</v>
      </c>
      <c r="ER219" s="35">
        <v>0</v>
      </c>
      <c r="ES219" s="35">
        <v>0</v>
      </c>
      <c r="ET219" s="35">
        <v>0</v>
      </c>
      <c r="EU219" s="35">
        <v>0</v>
      </c>
      <c r="EV219" s="35">
        <v>0</v>
      </c>
      <c r="EW219" s="35">
        <v>0</v>
      </c>
      <c r="EX219" s="35">
        <v>0</v>
      </c>
      <c r="EY219" s="35">
        <v>0</v>
      </c>
      <c r="EZ219" s="35">
        <v>0</v>
      </c>
      <c r="FA219" s="35">
        <v>0</v>
      </c>
      <c r="FB219" s="35">
        <v>0</v>
      </c>
      <c r="FC219" s="26">
        <v>0</v>
      </c>
      <c r="FD219" s="35">
        <v>0</v>
      </c>
      <c r="FE219" s="26">
        <v>0</v>
      </c>
      <c r="FF219" s="26">
        <v>0</v>
      </c>
      <c r="FG219" s="26">
        <v>0</v>
      </c>
      <c r="FH219" s="26">
        <v>0</v>
      </c>
      <c r="FI219" s="26">
        <v>0</v>
      </c>
      <c r="FJ219" s="35">
        <v>0</v>
      </c>
      <c r="FK219" s="26">
        <v>0</v>
      </c>
      <c r="FL219" s="26">
        <v>0</v>
      </c>
      <c r="FM219" s="35">
        <v>0</v>
      </c>
      <c r="FN219" s="26">
        <v>0</v>
      </c>
      <c r="FO219" s="26">
        <v>0</v>
      </c>
      <c r="FP219" s="26">
        <v>0</v>
      </c>
      <c r="FQ219" s="26">
        <v>0</v>
      </c>
      <c r="FR219" s="26">
        <v>0</v>
      </c>
      <c r="FS219" s="26">
        <v>0</v>
      </c>
      <c r="FT219" s="35">
        <v>0</v>
      </c>
      <c r="FU219" s="26">
        <v>0</v>
      </c>
      <c r="FV219" s="26">
        <v>0</v>
      </c>
      <c r="FW219" s="26">
        <v>0</v>
      </c>
      <c r="FX219" s="26">
        <v>0</v>
      </c>
      <c r="FY219" s="26">
        <v>0</v>
      </c>
      <c r="FZ219" s="26">
        <v>0</v>
      </c>
      <c r="GA219" s="26">
        <v>0</v>
      </c>
      <c r="GB219" s="26">
        <v>0</v>
      </c>
      <c r="GC219" s="26">
        <v>0</v>
      </c>
      <c r="GD219" s="26">
        <v>0</v>
      </c>
      <c r="GE219" s="26">
        <v>0</v>
      </c>
      <c r="GF219" s="26">
        <v>0</v>
      </c>
      <c r="GG219" s="26">
        <v>0</v>
      </c>
      <c r="GH219" s="26">
        <v>0</v>
      </c>
      <c r="GI219" s="26">
        <v>0</v>
      </c>
      <c r="GJ219" s="26">
        <v>0</v>
      </c>
      <c r="GK219" s="26">
        <v>0</v>
      </c>
      <c r="GL219" s="26">
        <v>0</v>
      </c>
      <c r="GM219" s="26">
        <v>0</v>
      </c>
      <c r="GN219" s="26">
        <v>0</v>
      </c>
      <c r="GO219" s="35">
        <v>0</v>
      </c>
      <c r="GP219" s="26">
        <v>0</v>
      </c>
      <c r="GQ219" s="26">
        <v>0</v>
      </c>
      <c r="GR219" s="35">
        <v>0</v>
      </c>
      <c r="GS219" s="26">
        <v>0</v>
      </c>
      <c r="GT219" s="26">
        <v>0</v>
      </c>
      <c r="GU219" s="26">
        <v>0</v>
      </c>
      <c r="GV219" s="26">
        <v>0</v>
      </c>
      <c r="GW219" s="26">
        <v>0</v>
      </c>
      <c r="GX219" s="26">
        <v>0</v>
      </c>
      <c r="GY219" s="26">
        <v>0</v>
      </c>
      <c r="GZ219" s="26">
        <v>0</v>
      </c>
      <c r="HA219" s="26">
        <v>0</v>
      </c>
      <c r="HB219" s="26">
        <v>0</v>
      </c>
      <c r="HC219" s="26">
        <v>0</v>
      </c>
      <c r="HD219" s="26">
        <v>0</v>
      </c>
      <c r="HE219" s="26">
        <v>0</v>
      </c>
      <c r="HF219" s="26">
        <v>0</v>
      </c>
      <c r="HG219" s="26">
        <v>0</v>
      </c>
      <c r="HH219" s="26">
        <v>0</v>
      </c>
      <c r="HI219" s="26">
        <v>0</v>
      </c>
      <c r="HJ219" s="26">
        <v>0</v>
      </c>
      <c r="HK219" s="26">
        <v>0</v>
      </c>
      <c r="HL219" s="26">
        <v>0</v>
      </c>
      <c r="HM219" s="26">
        <v>0</v>
      </c>
      <c r="HN219" s="26">
        <v>0</v>
      </c>
      <c r="HO219" s="26">
        <v>0</v>
      </c>
      <c r="HP219" s="26">
        <v>0</v>
      </c>
      <c r="HQ219" s="26">
        <v>0</v>
      </c>
      <c r="HR219" s="26">
        <v>0</v>
      </c>
      <c r="HS219" s="26">
        <v>0</v>
      </c>
      <c r="HT219" s="26">
        <v>0</v>
      </c>
      <c r="HU219" s="35">
        <v>0</v>
      </c>
      <c r="HV219" s="26">
        <v>0</v>
      </c>
      <c r="HW219" s="26">
        <v>0</v>
      </c>
      <c r="HX219" s="26">
        <v>0</v>
      </c>
      <c r="HY219" s="35">
        <v>0</v>
      </c>
      <c r="HZ219" s="26">
        <v>0</v>
      </c>
      <c r="IA219" s="26">
        <v>0</v>
      </c>
      <c r="IB219" s="26">
        <v>0</v>
      </c>
      <c r="IC219" s="26">
        <v>0</v>
      </c>
      <c r="ID219" s="26">
        <v>0</v>
      </c>
      <c r="IE219" s="26">
        <v>0</v>
      </c>
      <c r="IF219" s="26">
        <v>0</v>
      </c>
      <c r="IG219" s="26">
        <v>0</v>
      </c>
      <c r="IH219" s="26">
        <v>0</v>
      </c>
      <c r="II219" s="26">
        <v>0</v>
      </c>
      <c r="IJ219" s="26">
        <v>0</v>
      </c>
      <c r="IK219" s="26">
        <v>0</v>
      </c>
      <c r="IL219" s="26">
        <v>0</v>
      </c>
      <c r="IM219" s="26">
        <v>0</v>
      </c>
      <c r="IN219" s="26">
        <v>0</v>
      </c>
      <c r="IO219" s="26">
        <v>0</v>
      </c>
      <c r="IP219" s="26">
        <v>0</v>
      </c>
      <c r="IQ219" s="26">
        <v>0</v>
      </c>
      <c r="IR219" s="26">
        <v>0</v>
      </c>
      <c r="IS219" s="26">
        <v>0</v>
      </c>
      <c r="IT219" s="26">
        <v>0</v>
      </c>
      <c r="IU219" s="26">
        <v>0</v>
      </c>
      <c r="IV219" s="26">
        <v>0</v>
      </c>
      <c r="IW219" s="26">
        <v>0</v>
      </c>
      <c r="IX219" s="26">
        <v>0</v>
      </c>
      <c r="IY219" s="26">
        <v>0</v>
      </c>
      <c r="IZ219" s="26">
        <v>0</v>
      </c>
      <c r="JA219" s="35" t="e">
        <v>#N/A</v>
      </c>
      <c r="JB219" s="35" t="e">
        <v>#N/A</v>
      </c>
      <c r="JC219" s="35" t="e">
        <v>#N/A</v>
      </c>
      <c r="JD219" s="35" t="e">
        <v>#N/A</v>
      </c>
      <c r="JE219" s="35" t="e">
        <v>#N/A</v>
      </c>
      <c r="JF219" s="35" t="e">
        <v>#N/A</v>
      </c>
      <c r="JG219" s="35" t="e">
        <v>#N/A</v>
      </c>
      <c r="JH219" s="35" t="e">
        <v>#N/A</v>
      </c>
      <c r="JI219" s="35" t="e">
        <v>#N/A</v>
      </c>
      <c r="JJ219" s="35" t="e">
        <v>#N/A</v>
      </c>
      <c r="JK219" s="35" t="e">
        <v>#N/A</v>
      </c>
      <c r="JL219" s="35" t="e">
        <v>#N/A</v>
      </c>
      <c r="JM219" s="35" t="e">
        <v>#N/A</v>
      </c>
      <c r="JN219" s="35" t="e">
        <v>#N/A</v>
      </c>
      <c r="JO219" s="35" t="e">
        <v>#N/A</v>
      </c>
      <c r="JP219" s="35" t="e">
        <v>#N/A</v>
      </c>
      <c r="JQ219" s="35" t="e">
        <v>#N/A</v>
      </c>
      <c r="JR219" s="35" t="e">
        <v>#N/A</v>
      </c>
      <c r="JS219" s="35" t="e">
        <v>#N/A</v>
      </c>
      <c r="JT219" s="35" t="e">
        <v>#N/A</v>
      </c>
      <c r="JU219" s="35" t="e">
        <v>#N/A</v>
      </c>
    </row>
    <row r="220" spans="1:281" ht="19.8" customHeight="1" x14ac:dyDescent="0.2">
      <c r="A220" s="163" t="s">
        <v>1340</v>
      </c>
      <c r="B220" s="92"/>
      <c r="C220" s="52" t="s">
        <v>1227</v>
      </c>
      <c r="D220" s="52" t="s">
        <v>1139</v>
      </c>
      <c r="E220" s="50"/>
      <c r="F220" s="92"/>
      <c r="G220" s="89" t="s">
        <v>937</v>
      </c>
      <c r="H220" s="52" t="s">
        <v>834</v>
      </c>
      <c r="I220" s="5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t="s">
        <v>338</v>
      </c>
      <c r="CN220" s="40"/>
      <c r="CO220" s="41" t="s">
        <v>499</v>
      </c>
      <c r="CP220" s="80">
        <v>1000000000</v>
      </c>
      <c r="CQ220" s="49">
        <v>0</v>
      </c>
      <c r="CR220" s="46"/>
      <c r="CS220" s="44">
        <v>1</v>
      </c>
      <c r="CT220" s="40"/>
      <c r="CU220" s="42" t="s">
        <v>534</v>
      </c>
      <c r="CV220" s="42">
        <v>3</v>
      </c>
      <c r="CW220" s="35" t="e">
        <v>#N/A</v>
      </c>
      <c r="CX220" s="35" t="e">
        <v>#N/A</v>
      </c>
      <c r="CY220" s="71">
        <v>0</v>
      </c>
      <c r="CZ220" s="35" t="e">
        <v>#N/A</v>
      </c>
      <c r="DA220" s="26" t="s">
        <v>319</v>
      </c>
      <c r="DB220" s="35">
        <v>0</v>
      </c>
      <c r="DC220" s="35">
        <v>0</v>
      </c>
      <c r="DD220" s="35">
        <v>0</v>
      </c>
      <c r="DE220" s="35">
        <v>0</v>
      </c>
      <c r="DF220" s="35">
        <v>0</v>
      </c>
      <c r="DG220" s="35">
        <v>0</v>
      </c>
      <c r="DH220" s="35">
        <v>0</v>
      </c>
      <c r="DI220" s="35">
        <v>0</v>
      </c>
      <c r="DJ220" s="35">
        <v>0</v>
      </c>
      <c r="DK220" s="35">
        <v>0</v>
      </c>
      <c r="DL220" s="35">
        <v>0</v>
      </c>
      <c r="DM220" s="35">
        <v>0</v>
      </c>
      <c r="DN220" s="35">
        <v>0</v>
      </c>
      <c r="DO220" s="35">
        <v>0</v>
      </c>
      <c r="DP220" s="35">
        <v>0</v>
      </c>
      <c r="DQ220" s="35">
        <v>0</v>
      </c>
      <c r="DR220" s="35">
        <v>0</v>
      </c>
      <c r="DS220" s="35">
        <v>0</v>
      </c>
      <c r="DT220" s="35">
        <v>0</v>
      </c>
      <c r="DU220" s="35">
        <v>0</v>
      </c>
      <c r="DV220" s="35">
        <v>0</v>
      </c>
      <c r="DW220" s="35">
        <v>0</v>
      </c>
      <c r="DX220" s="35">
        <v>0</v>
      </c>
      <c r="DY220" s="35">
        <v>0</v>
      </c>
      <c r="DZ220" s="35">
        <v>0</v>
      </c>
      <c r="EA220" s="35">
        <v>0</v>
      </c>
      <c r="EB220" s="35">
        <v>0</v>
      </c>
      <c r="EC220" s="35">
        <v>0</v>
      </c>
      <c r="ED220" s="35">
        <v>0</v>
      </c>
      <c r="EE220" s="35">
        <v>0</v>
      </c>
      <c r="EF220" s="35">
        <v>0</v>
      </c>
      <c r="EG220" s="35">
        <v>0</v>
      </c>
      <c r="EH220" s="35">
        <v>0</v>
      </c>
      <c r="EI220" s="35">
        <v>0</v>
      </c>
      <c r="EJ220" s="35">
        <v>0</v>
      </c>
      <c r="EK220" s="35">
        <v>0</v>
      </c>
      <c r="EL220" s="35">
        <v>0</v>
      </c>
      <c r="EM220" s="35">
        <v>0</v>
      </c>
      <c r="EN220" s="35">
        <v>0</v>
      </c>
      <c r="EO220" s="35">
        <v>0</v>
      </c>
      <c r="EP220" s="35">
        <v>0</v>
      </c>
      <c r="EQ220" s="35">
        <v>0</v>
      </c>
      <c r="ER220" s="35">
        <v>0</v>
      </c>
      <c r="ES220" s="35">
        <v>0</v>
      </c>
      <c r="ET220" s="35">
        <v>0</v>
      </c>
      <c r="EU220" s="35">
        <v>0</v>
      </c>
      <c r="EV220" s="35">
        <v>0</v>
      </c>
      <c r="EW220" s="35">
        <v>0</v>
      </c>
      <c r="EX220" s="35">
        <v>0</v>
      </c>
      <c r="EY220" s="35">
        <v>0</v>
      </c>
      <c r="EZ220" s="35">
        <v>0</v>
      </c>
      <c r="FA220" s="35">
        <v>0</v>
      </c>
      <c r="FB220" s="35">
        <v>0</v>
      </c>
      <c r="FC220" s="26">
        <v>0</v>
      </c>
      <c r="FD220" s="35">
        <v>0</v>
      </c>
      <c r="FE220" s="26">
        <v>0</v>
      </c>
      <c r="FF220" s="26">
        <v>0</v>
      </c>
      <c r="FG220" s="26">
        <v>0</v>
      </c>
      <c r="FH220" s="26">
        <v>0</v>
      </c>
      <c r="FI220" s="26">
        <v>0</v>
      </c>
      <c r="FJ220" s="35">
        <v>0</v>
      </c>
      <c r="FK220" s="26">
        <v>0</v>
      </c>
      <c r="FL220" s="26">
        <v>0</v>
      </c>
      <c r="FM220" s="35">
        <v>0</v>
      </c>
      <c r="FN220" s="26">
        <v>0</v>
      </c>
      <c r="FO220" s="26">
        <v>0</v>
      </c>
      <c r="FP220" s="26">
        <v>0</v>
      </c>
      <c r="FQ220" s="26">
        <v>0</v>
      </c>
      <c r="FR220" s="26">
        <v>0</v>
      </c>
      <c r="FS220" s="26">
        <v>0</v>
      </c>
      <c r="FT220" s="35">
        <v>0</v>
      </c>
      <c r="FU220" s="26">
        <v>0</v>
      </c>
      <c r="FV220" s="26">
        <v>0</v>
      </c>
      <c r="FW220" s="26">
        <v>0</v>
      </c>
      <c r="FX220" s="26">
        <v>0</v>
      </c>
      <c r="FY220" s="26">
        <v>0</v>
      </c>
      <c r="FZ220" s="26">
        <v>0</v>
      </c>
      <c r="GA220" s="26">
        <v>0</v>
      </c>
      <c r="GB220" s="26">
        <v>0</v>
      </c>
      <c r="GC220" s="26">
        <v>0</v>
      </c>
      <c r="GD220" s="26">
        <v>0</v>
      </c>
      <c r="GE220" s="26">
        <v>0</v>
      </c>
      <c r="GF220" s="26">
        <v>0</v>
      </c>
      <c r="GG220" s="26">
        <v>0</v>
      </c>
      <c r="GH220" s="26">
        <v>0</v>
      </c>
      <c r="GI220" s="26">
        <v>0</v>
      </c>
      <c r="GJ220" s="26">
        <v>0</v>
      </c>
      <c r="GK220" s="26">
        <v>0</v>
      </c>
      <c r="GL220" s="26">
        <v>0</v>
      </c>
      <c r="GM220" s="26">
        <v>0</v>
      </c>
      <c r="GN220" s="26">
        <v>0</v>
      </c>
      <c r="GO220" s="35">
        <v>0</v>
      </c>
      <c r="GP220" s="26">
        <v>0</v>
      </c>
      <c r="GQ220" s="26">
        <v>0</v>
      </c>
      <c r="GR220" s="35">
        <v>0</v>
      </c>
      <c r="GS220" s="26">
        <v>0</v>
      </c>
      <c r="GT220" s="26">
        <v>0</v>
      </c>
      <c r="GU220" s="26">
        <v>0</v>
      </c>
      <c r="GV220" s="26">
        <v>0</v>
      </c>
      <c r="GW220" s="26">
        <v>0</v>
      </c>
      <c r="GX220" s="26">
        <v>0</v>
      </c>
      <c r="GY220" s="26">
        <v>0</v>
      </c>
      <c r="GZ220" s="26">
        <v>0</v>
      </c>
      <c r="HA220" s="26">
        <v>0</v>
      </c>
      <c r="HB220" s="26">
        <v>0</v>
      </c>
      <c r="HC220" s="26">
        <v>0</v>
      </c>
      <c r="HD220" s="26">
        <v>0</v>
      </c>
      <c r="HE220" s="26">
        <v>0</v>
      </c>
      <c r="HF220" s="26">
        <v>0</v>
      </c>
      <c r="HG220" s="26">
        <v>0</v>
      </c>
      <c r="HH220" s="26">
        <v>0</v>
      </c>
      <c r="HI220" s="26">
        <v>0</v>
      </c>
      <c r="HJ220" s="26">
        <v>0</v>
      </c>
      <c r="HK220" s="26">
        <v>0</v>
      </c>
      <c r="HL220" s="26">
        <v>0</v>
      </c>
      <c r="HM220" s="26">
        <v>0</v>
      </c>
      <c r="HN220" s="26">
        <v>0</v>
      </c>
      <c r="HO220" s="26">
        <v>0</v>
      </c>
      <c r="HP220" s="26">
        <v>0</v>
      </c>
      <c r="HQ220" s="26">
        <v>0</v>
      </c>
      <c r="HR220" s="26">
        <v>0</v>
      </c>
      <c r="HS220" s="26">
        <v>0</v>
      </c>
      <c r="HT220" s="26">
        <v>0</v>
      </c>
      <c r="HU220" s="35">
        <v>0</v>
      </c>
      <c r="HV220" s="26">
        <v>0</v>
      </c>
      <c r="HW220" s="26">
        <v>0</v>
      </c>
      <c r="HX220" s="26">
        <v>0</v>
      </c>
      <c r="HY220" s="35">
        <v>0</v>
      </c>
      <c r="HZ220" s="26">
        <v>0</v>
      </c>
      <c r="IA220" s="26">
        <v>0</v>
      </c>
      <c r="IB220" s="26">
        <v>0</v>
      </c>
      <c r="IC220" s="26">
        <v>0</v>
      </c>
      <c r="ID220" s="26">
        <v>0</v>
      </c>
      <c r="IE220" s="26">
        <v>0</v>
      </c>
      <c r="IF220" s="26">
        <v>0</v>
      </c>
      <c r="IG220" s="26">
        <v>0</v>
      </c>
      <c r="IH220" s="26">
        <v>0</v>
      </c>
      <c r="II220" s="26">
        <v>0</v>
      </c>
      <c r="IJ220" s="26">
        <v>0</v>
      </c>
      <c r="IK220" s="26">
        <v>0</v>
      </c>
      <c r="IL220" s="26">
        <v>0</v>
      </c>
      <c r="IM220" s="26">
        <v>0</v>
      </c>
      <c r="IN220" s="26">
        <v>0</v>
      </c>
      <c r="IO220" s="26">
        <v>0</v>
      </c>
      <c r="IP220" s="26">
        <v>0</v>
      </c>
      <c r="IQ220" s="26">
        <v>0</v>
      </c>
      <c r="IR220" s="26">
        <v>0</v>
      </c>
      <c r="IS220" s="26">
        <v>0</v>
      </c>
      <c r="IT220" s="26">
        <v>0</v>
      </c>
      <c r="IU220" s="26">
        <v>0</v>
      </c>
      <c r="IV220" s="26">
        <v>0</v>
      </c>
      <c r="IW220" s="26">
        <v>0</v>
      </c>
      <c r="IX220" s="26">
        <v>0</v>
      </c>
      <c r="IY220" s="26">
        <v>0</v>
      </c>
      <c r="IZ220" s="26">
        <v>0</v>
      </c>
      <c r="JA220" s="35" t="e">
        <v>#N/A</v>
      </c>
      <c r="JB220" s="35" t="e">
        <v>#N/A</v>
      </c>
      <c r="JC220" s="35" t="e">
        <v>#N/A</v>
      </c>
      <c r="JD220" s="35" t="e">
        <v>#N/A</v>
      </c>
      <c r="JE220" s="35" t="e">
        <v>#N/A</v>
      </c>
      <c r="JF220" s="35" t="e">
        <v>#N/A</v>
      </c>
      <c r="JG220" s="35" t="e">
        <v>#N/A</v>
      </c>
      <c r="JH220" s="35" t="e">
        <v>#N/A</v>
      </c>
      <c r="JI220" s="35" t="e">
        <v>#N/A</v>
      </c>
      <c r="JJ220" s="35" t="e">
        <v>#N/A</v>
      </c>
      <c r="JK220" s="35" t="e">
        <v>#N/A</v>
      </c>
      <c r="JL220" s="35" t="e">
        <v>#N/A</v>
      </c>
      <c r="JM220" s="35" t="e">
        <v>#N/A</v>
      </c>
      <c r="JN220" s="35" t="e">
        <v>#N/A</v>
      </c>
      <c r="JO220" s="35" t="e">
        <v>#N/A</v>
      </c>
      <c r="JP220" s="35" t="e">
        <v>#N/A</v>
      </c>
      <c r="JQ220" s="35" t="e">
        <v>#N/A</v>
      </c>
      <c r="JR220" s="35" t="e">
        <v>#N/A</v>
      </c>
      <c r="JS220" s="35" t="e">
        <v>#N/A</v>
      </c>
      <c r="JT220" s="35" t="e">
        <v>#N/A</v>
      </c>
      <c r="JU220" s="35" t="e">
        <v>#N/A</v>
      </c>
    </row>
    <row r="221" spans="1:281" ht="19.8" customHeight="1" x14ac:dyDescent="0.2">
      <c r="A221" s="163" t="s">
        <v>1339</v>
      </c>
      <c r="B221" s="92"/>
      <c r="C221" s="52" t="s">
        <v>1227</v>
      </c>
      <c r="D221" s="52" t="s">
        <v>1138</v>
      </c>
      <c r="E221" s="50"/>
      <c r="F221" s="92"/>
      <c r="G221" s="89" t="s">
        <v>937</v>
      </c>
      <c r="H221" s="52" t="s">
        <v>833</v>
      </c>
      <c r="I221" s="5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t="s">
        <v>338</v>
      </c>
      <c r="CN221" s="40"/>
      <c r="CO221" s="41" t="s">
        <v>499</v>
      </c>
      <c r="CP221" s="80">
        <v>1000000000</v>
      </c>
      <c r="CQ221" s="49">
        <v>0</v>
      </c>
      <c r="CR221" s="46"/>
      <c r="CS221" s="44">
        <v>1</v>
      </c>
      <c r="CT221" s="40"/>
      <c r="CU221" s="42" t="s">
        <v>534</v>
      </c>
      <c r="CV221" s="42">
        <v>3</v>
      </c>
      <c r="CW221" s="35" t="e">
        <v>#N/A</v>
      </c>
      <c r="CX221" s="35" t="e">
        <v>#N/A</v>
      </c>
      <c r="CY221" s="71">
        <v>0</v>
      </c>
      <c r="CZ221" s="35" t="e">
        <v>#N/A</v>
      </c>
      <c r="DA221" s="26" t="s">
        <v>319</v>
      </c>
      <c r="DB221" s="35">
        <v>0</v>
      </c>
      <c r="DC221" s="35">
        <v>0</v>
      </c>
      <c r="DD221" s="35">
        <v>0</v>
      </c>
      <c r="DE221" s="35">
        <v>0</v>
      </c>
      <c r="DF221" s="35">
        <v>0</v>
      </c>
      <c r="DG221" s="35">
        <v>0</v>
      </c>
      <c r="DH221" s="35">
        <v>0</v>
      </c>
      <c r="DI221" s="35">
        <v>0</v>
      </c>
      <c r="DJ221" s="35">
        <v>0</v>
      </c>
      <c r="DK221" s="35">
        <v>0</v>
      </c>
      <c r="DL221" s="35">
        <v>0</v>
      </c>
      <c r="DM221" s="35">
        <v>0</v>
      </c>
      <c r="DN221" s="35">
        <v>0</v>
      </c>
      <c r="DO221" s="35">
        <v>0</v>
      </c>
      <c r="DP221" s="35">
        <v>0</v>
      </c>
      <c r="DQ221" s="35">
        <v>0</v>
      </c>
      <c r="DR221" s="35">
        <v>0</v>
      </c>
      <c r="DS221" s="35">
        <v>0</v>
      </c>
      <c r="DT221" s="35">
        <v>0</v>
      </c>
      <c r="DU221" s="35">
        <v>0</v>
      </c>
      <c r="DV221" s="35">
        <v>0</v>
      </c>
      <c r="DW221" s="35">
        <v>0</v>
      </c>
      <c r="DX221" s="35">
        <v>0</v>
      </c>
      <c r="DY221" s="35">
        <v>0</v>
      </c>
      <c r="DZ221" s="35">
        <v>0</v>
      </c>
      <c r="EA221" s="35">
        <v>0</v>
      </c>
      <c r="EB221" s="35">
        <v>0</v>
      </c>
      <c r="EC221" s="35">
        <v>0</v>
      </c>
      <c r="ED221" s="35">
        <v>0</v>
      </c>
      <c r="EE221" s="35">
        <v>0</v>
      </c>
      <c r="EF221" s="35">
        <v>0</v>
      </c>
      <c r="EG221" s="35">
        <v>0</v>
      </c>
      <c r="EH221" s="35">
        <v>0</v>
      </c>
      <c r="EI221" s="35">
        <v>0</v>
      </c>
      <c r="EJ221" s="35">
        <v>0</v>
      </c>
      <c r="EK221" s="35">
        <v>0</v>
      </c>
      <c r="EL221" s="35">
        <v>0</v>
      </c>
      <c r="EM221" s="35">
        <v>0</v>
      </c>
      <c r="EN221" s="35">
        <v>0</v>
      </c>
      <c r="EO221" s="35">
        <v>0</v>
      </c>
      <c r="EP221" s="35">
        <v>0</v>
      </c>
      <c r="EQ221" s="35">
        <v>0</v>
      </c>
      <c r="ER221" s="35">
        <v>0</v>
      </c>
      <c r="ES221" s="35">
        <v>0</v>
      </c>
      <c r="ET221" s="35">
        <v>0</v>
      </c>
      <c r="EU221" s="35">
        <v>0</v>
      </c>
      <c r="EV221" s="35">
        <v>0</v>
      </c>
      <c r="EW221" s="35">
        <v>0</v>
      </c>
      <c r="EX221" s="35">
        <v>0</v>
      </c>
      <c r="EY221" s="35">
        <v>0</v>
      </c>
      <c r="EZ221" s="35">
        <v>0</v>
      </c>
      <c r="FA221" s="35">
        <v>0</v>
      </c>
      <c r="FB221" s="35">
        <v>0</v>
      </c>
      <c r="FC221" s="26">
        <v>0</v>
      </c>
      <c r="FD221" s="35">
        <v>0</v>
      </c>
      <c r="FE221" s="26">
        <v>0</v>
      </c>
      <c r="FF221" s="26">
        <v>0</v>
      </c>
      <c r="FG221" s="26">
        <v>0</v>
      </c>
      <c r="FH221" s="26">
        <v>0</v>
      </c>
      <c r="FI221" s="26">
        <v>0</v>
      </c>
      <c r="FJ221" s="35">
        <v>0</v>
      </c>
      <c r="FK221" s="26">
        <v>0</v>
      </c>
      <c r="FL221" s="26">
        <v>0</v>
      </c>
      <c r="FM221" s="35">
        <v>0</v>
      </c>
      <c r="FN221" s="26">
        <v>0</v>
      </c>
      <c r="FO221" s="26">
        <v>0</v>
      </c>
      <c r="FP221" s="26">
        <v>0</v>
      </c>
      <c r="FQ221" s="26">
        <v>0</v>
      </c>
      <c r="FR221" s="26">
        <v>0</v>
      </c>
      <c r="FS221" s="26">
        <v>0</v>
      </c>
      <c r="FT221" s="35">
        <v>0</v>
      </c>
      <c r="FU221" s="26">
        <v>0</v>
      </c>
      <c r="FV221" s="26">
        <v>0</v>
      </c>
      <c r="FW221" s="26">
        <v>0</v>
      </c>
      <c r="FX221" s="26">
        <v>0</v>
      </c>
      <c r="FY221" s="26">
        <v>0</v>
      </c>
      <c r="FZ221" s="26">
        <v>0</v>
      </c>
      <c r="GA221" s="26">
        <v>0</v>
      </c>
      <c r="GB221" s="26">
        <v>0</v>
      </c>
      <c r="GC221" s="26">
        <v>0</v>
      </c>
      <c r="GD221" s="26">
        <v>0</v>
      </c>
      <c r="GE221" s="26">
        <v>0</v>
      </c>
      <c r="GF221" s="26">
        <v>0</v>
      </c>
      <c r="GG221" s="26">
        <v>0</v>
      </c>
      <c r="GH221" s="26">
        <v>0</v>
      </c>
      <c r="GI221" s="26">
        <v>0</v>
      </c>
      <c r="GJ221" s="26">
        <v>0</v>
      </c>
      <c r="GK221" s="26">
        <v>0</v>
      </c>
      <c r="GL221" s="26">
        <v>0</v>
      </c>
      <c r="GM221" s="26">
        <v>0</v>
      </c>
      <c r="GN221" s="26">
        <v>0</v>
      </c>
      <c r="GO221" s="35">
        <v>0</v>
      </c>
      <c r="GP221" s="26">
        <v>0</v>
      </c>
      <c r="GQ221" s="26">
        <v>0</v>
      </c>
      <c r="GR221" s="35">
        <v>0</v>
      </c>
      <c r="GS221" s="26">
        <v>0</v>
      </c>
      <c r="GT221" s="26">
        <v>0</v>
      </c>
      <c r="GU221" s="26">
        <v>0</v>
      </c>
      <c r="GV221" s="26">
        <v>0</v>
      </c>
      <c r="GW221" s="26">
        <v>0</v>
      </c>
      <c r="GX221" s="26">
        <v>0</v>
      </c>
      <c r="GY221" s="26">
        <v>0</v>
      </c>
      <c r="GZ221" s="26">
        <v>0</v>
      </c>
      <c r="HA221" s="26">
        <v>0</v>
      </c>
      <c r="HB221" s="26">
        <v>0</v>
      </c>
      <c r="HC221" s="26">
        <v>0</v>
      </c>
      <c r="HD221" s="26">
        <v>0</v>
      </c>
      <c r="HE221" s="26">
        <v>0</v>
      </c>
      <c r="HF221" s="26">
        <v>0</v>
      </c>
      <c r="HG221" s="26">
        <v>0</v>
      </c>
      <c r="HH221" s="26">
        <v>0</v>
      </c>
      <c r="HI221" s="26">
        <v>0</v>
      </c>
      <c r="HJ221" s="26">
        <v>0</v>
      </c>
      <c r="HK221" s="26">
        <v>0</v>
      </c>
      <c r="HL221" s="26">
        <v>0</v>
      </c>
      <c r="HM221" s="26">
        <v>0</v>
      </c>
      <c r="HN221" s="26">
        <v>0</v>
      </c>
      <c r="HO221" s="26">
        <v>0</v>
      </c>
      <c r="HP221" s="26">
        <v>0</v>
      </c>
      <c r="HQ221" s="26">
        <v>0</v>
      </c>
      <c r="HR221" s="26">
        <v>0</v>
      </c>
      <c r="HS221" s="26">
        <v>0</v>
      </c>
      <c r="HT221" s="26">
        <v>0</v>
      </c>
      <c r="HU221" s="35">
        <v>0</v>
      </c>
      <c r="HV221" s="26">
        <v>0</v>
      </c>
      <c r="HW221" s="26">
        <v>0</v>
      </c>
      <c r="HX221" s="26">
        <v>0</v>
      </c>
      <c r="HY221" s="35">
        <v>0</v>
      </c>
      <c r="HZ221" s="26">
        <v>0</v>
      </c>
      <c r="IA221" s="26">
        <v>0</v>
      </c>
      <c r="IB221" s="26">
        <v>0</v>
      </c>
      <c r="IC221" s="26">
        <v>0</v>
      </c>
      <c r="ID221" s="26">
        <v>0</v>
      </c>
      <c r="IE221" s="26">
        <v>0</v>
      </c>
      <c r="IF221" s="26">
        <v>0</v>
      </c>
      <c r="IG221" s="26">
        <v>0</v>
      </c>
      <c r="IH221" s="26">
        <v>0</v>
      </c>
      <c r="II221" s="26">
        <v>0</v>
      </c>
      <c r="IJ221" s="26">
        <v>0</v>
      </c>
      <c r="IK221" s="26">
        <v>0</v>
      </c>
      <c r="IL221" s="26">
        <v>0</v>
      </c>
      <c r="IM221" s="26">
        <v>0</v>
      </c>
      <c r="IN221" s="26">
        <v>0</v>
      </c>
      <c r="IO221" s="26">
        <v>0</v>
      </c>
      <c r="IP221" s="26">
        <v>0</v>
      </c>
      <c r="IQ221" s="26">
        <v>0</v>
      </c>
      <c r="IR221" s="26">
        <v>0</v>
      </c>
      <c r="IS221" s="26">
        <v>0</v>
      </c>
      <c r="IT221" s="26">
        <v>0</v>
      </c>
      <c r="IU221" s="26">
        <v>0</v>
      </c>
      <c r="IV221" s="26">
        <v>0</v>
      </c>
      <c r="IW221" s="26">
        <v>0</v>
      </c>
      <c r="IX221" s="26">
        <v>0</v>
      </c>
      <c r="IY221" s="26">
        <v>0</v>
      </c>
      <c r="IZ221" s="26">
        <v>0</v>
      </c>
      <c r="JA221" s="35" t="e">
        <v>#N/A</v>
      </c>
      <c r="JB221" s="35" t="e">
        <v>#N/A</v>
      </c>
      <c r="JC221" s="35" t="e">
        <v>#N/A</v>
      </c>
      <c r="JD221" s="35" t="e">
        <v>#N/A</v>
      </c>
      <c r="JE221" s="35" t="e">
        <v>#N/A</v>
      </c>
      <c r="JF221" s="35" t="e">
        <v>#N/A</v>
      </c>
      <c r="JG221" s="35" t="e">
        <v>#N/A</v>
      </c>
      <c r="JH221" s="35" t="e">
        <v>#N/A</v>
      </c>
      <c r="JI221" s="35" t="e">
        <v>#N/A</v>
      </c>
      <c r="JJ221" s="35" t="e">
        <v>#N/A</v>
      </c>
      <c r="JK221" s="35" t="e">
        <v>#N/A</v>
      </c>
      <c r="JL221" s="35" t="e">
        <v>#N/A</v>
      </c>
      <c r="JM221" s="35" t="e">
        <v>#N/A</v>
      </c>
      <c r="JN221" s="35" t="e">
        <v>#N/A</v>
      </c>
      <c r="JO221" s="35" t="e">
        <v>#N/A</v>
      </c>
      <c r="JP221" s="35" t="e">
        <v>#N/A</v>
      </c>
      <c r="JQ221" s="35" t="e">
        <v>#N/A</v>
      </c>
      <c r="JR221" s="35" t="e">
        <v>#N/A</v>
      </c>
      <c r="JS221" s="35" t="e">
        <v>#N/A</v>
      </c>
      <c r="JT221" s="35" t="e">
        <v>#N/A</v>
      </c>
      <c r="JU221" s="35" t="e">
        <v>#N/A</v>
      </c>
    </row>
    <row r="222" spans="1:281" ht="19.8" customHeight="1" x14ac:dyDescent="0.2">
      <c r="A222" s="163" t="s">
        <v>1560</v>
      </c>
      <c r="B222" s="156"/>
      <c r="C222" s="57" t="s">
        <v>1320</v>
      </c>
      <c r="D222" s="57"/>
      <c r="E222" s="57"/>
      <c r="F222" s="56"/>
      <c r="G222" s="151" t="s">
        <v>1030</v>
      </c>
      <c r="H222" s="127"/>
      <c r="I222" s="5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c r="BT222" s="41"/>
      <c r="BU222" s="41"/>
      <c r="BV222" s="41"/>
      <c r="BW222" s="41"/>
      <c r="BX222" s="41"/>
      <c r="BY222" s="41"/>
      <c r="BZ222" s="41"/>
      <c r="CA222" s="41"/>
      <c r="CB222" s="41"/>
      <c r="CC222" s="41"/>
      <c r="CD222" s="41"/>
      <c r="CE222" s="41"/>
      <c r="CF222" s="41"/>
      <c r="CG222" s="41"/>
      <c r="CH222" s="41"/>
      <c r="CI222" s="41"/>
      <c r="CJ222" s="41"/>
      <c r="CK222" s="41"/>
      <c r="CL222" s="41"/>
      <c r="CM222" s="41" t="s">
        <v>338</v>
      </c>
      <c r="CN222" s="41"/>
      <c r="CO222" s="41" t="str">
        <f ca="1">IFERROR("["&amp;OFFSET(Codes!$A$1,MATCH($CT222,Codes!$A:$A,0),COLUMN(Codes!$O:$O)-1)&amp;"]","")</f>
        <v/>
      </c>
      <c r="CP222" s="49"/>
      <c r="CQ222" s="49"/>
      <c r="CR222" s="46"/>
      <c r="CS222" s="121">
        <v>2</v>
      </c>
      <c r="CT222" s="41"/>
      <c r="CU222" s="42" t="s">
        <v>331</v>
      </c>
      <c r="CV222" s="42"/>
      <c r="CW222" s="69" t="e">
        <v>#N/A</v>
      </c>
      <c r="CX222" s="69" t="e">
        <v>#N/A</v>
      </c>
      <c r="CY222" s="76" t="e">
        <f>IF(NV222="",IF(LEFT($A222,4)="Code","_NA_",#N/A),DB222)</f>
        <v>#N/A</v>
      </c>
      <c r="CZ222" s="69" t="s">
        <v>527</v>
      </c>
      <c r="DA222" s="64" t="s">
        <v>319</v>
      </c>
      <c r="DB222" s="69"/>
      <c r="DC222" s="69"/>
      <c r="DD222" s="69"/>
      <c r="DE222" s="69"/>
      <c r="DF222" s="69"/>
      <c r="DG222" s="69"/>
      <c r="DH222" s="69"/>
      <c r="DI222" s="69"/>
      <c r="DJ222" s="69"/>
      <c r="DK222" s="69"/>
      <c r="DL222" s="69"/>
      <c r="DM222" s="69"/>
      <c r="DN222" s="69"/>
      <c r="DO222" s="69"/>
      <c r="DP222" s="69"/>
      <c r="DQ222" s="69"/>
      <c r="DR222" s="69"/>
      <c r="DS222" s="69"/>
      <c r="DT222" s="69"/>
      <c r="DU222" s="69"/>
      <c r="DV222" s="69"/>
      <c r="DW222" s="69"/>
      <c r="DX222" s="69"/>
      <c r="DY222" s="69"/>
      <c r="DZ222" s="69"/>
      <c r="EA222" s="69"/>
      <c r="EB222" s="69"/>
      <c r="EC222" s="69"/>
      <c r="ED222" s="69"/>
      <c r="EE222" s="69"/>
      <c r="EF222" s="69"/>
      <c r="EG222" s="69"/>
      <c r="EH222" s="69"/>
      <c r="EI222" s="69"/>
      <c r="EJ222" s="69"/>
      <c r="EK222" s="69"/>
      <c r="EL222" s="69"/>
      <c r="EM222" s="69"/>
      <c r="EN222" s="69"/>
      <c r="EO222" s="69"/>
      <c r="EP222" s="69"/>
      <c r="EQ222" s="69"/>
      <c r="ER222" s="69"/>
      <c r="ES222" s="69"/>
      <c r="ET222" s="69"/>
      <c r="EU222" s="69"/>
      <c r="EV222" s="69"/>
      <c r="EW222" s="69"/>
      <c r="EX222" s="69"/>
      <c r="EY222" s="69"/>
      <c r="EZ222" s="69"/>
      <c r="FA222" s="69"/>
      <c r="FB222" s="69"/>
      <c r="FC222" s="64"/>
      <c r="FD222" s="69"/>
      <c r="FE222" s="64"/>
      <c r="FF222" s="64"/>
      <c r="FG222" s="64"/>
      <c r="FH222" s="64"/>
      <c r="FI222" s="64"/>
      <c r="FJ222" s="69"/>
      <c r="FK222" s="64"/>
      <c r="FL222" s="64"/>
      <c r="FM222" s="69"/>
      <c r="FN222" s="64"/>
      <c r="FO222" s="64"/>
      <c r="FP222" s="64"/>
      <c r="FQ222" s="64"/>
      <c r="FR222" s="64"/>
      <c r="FS222" s="64"/>
      <c r="FT222" s="69"/>
      <c r="FU222" s="64"/>
      <c r="FV222" s="64"/>
      <c r="FW222" s="64"/>
      <c r="FX222" s="64"/>
      <c r="FY222" s="64"/>
      <c r="FZ222" s="64"/>
      <c r="GA222" s="64"/>
      <c r="GB222" s="64"/>
      <c r="GC222" s="64"/>
      <c r="GD222" s="64"/>
      <c r="GE222" s="64"/>
      <c r="GF222" s="64"/>
      <c r="GG222" s="64"/>
      <c r="GH222" s="64"/>
      <c r="GI222" s="64"/>
      <c r="GJ222" s="64"/>
      <c r="GK222" s="64"/>
      <c r="GL222" s="64"/>
      <c r="GM222" s="64"/>
      <c r="GN222" s="64"/>
      <c r="GO222" s="69"/>
      <c r="GP222" s="64"/>
      <c r="GQ222" s="64"/>
      <c r="GR222" s="69"/>
      <c r="GS222" s="64"/>
      <c r="GT222" s="64"/>
      <c r="GU222" s="64"/>
      <c r="GV222" s="64"/>
      <c r="GW222" s="64"/>
      <c r="GX222" s="64"/>
      <c r="GY222" s="64"/>
      <c r="GZ222" s="64"/>
      <c r="HA222" s="64"/>
      <c r="HB222" s="64"/>
      <c r="HC222" s="64"/>
      <c r="HD222" s="64"/>
      <c r="HE222" s="64"/>
      <c r="HF222" s="64"/>
      <c r="HG222" s="64"/>
      <c r="HH222" s="64"/>
      <c r="HI222" s="64"/>
      <c r="HJ222" s="64"/>
      <c r="HK222" s="64"/>
      <c r="HL222" s="64"/>
      <c r="HM222" s="64"/>
      <c r="HN222" s="64"/>
      <c r="HO222" s="64"/>
      <c r="HP222" s="64"/>
      <c r="HQ222" s="64"/>
      <c r="HR222" s="64"/>
      <c r="HS222" s="64"/>
      <c r="HT222" s="64"/>
      <c r="HU222" s="69"/>
      <c r="HV222" s="64"/>
      <c r="HW222" s="64"/>
      <c r="HX222" s="64"/>
      <c r="HY222" s="69"/>
      <c r="HZ222" s="64"/>
      <c r="IA222" s="64"/>
      <c r="IB222" s="64"/>
      <c r="IC222" s="64"/>
      <c r="ID222" s="64"/>
      <c r="IE222" s="64"/>
      <c r="IF222" s="64"/>
      <c r="IG222" s="64"/>
      <c r="IH222" s="64"/>
      <c r="II222" s="64"/>
      <c r="IJ222" s="64"/>
      <c r="IK222" s="64"/>
      <c r="IL222" s="64"/>
      <c r="IM222" s="64"/>
      <c r="IN222" s="64"/>
      <c r="IO222" s="64"/>
      <c r="IP222" s="64"/>
      <c r="IQ222" s="64"/>
      <c r="IR222" s="64"/>
      <c r="IS222" s="64"/>
      <c r="IT222" s="64"/>
      <c r="IU222" s="64"/>
      <c r="IV222" s="64"/>
      <c r="IW222" s="64"/>
      <c r="IX222" s="64"/>
      <c r="IY222" s="64"/>
      <c r="IZ222" s="64"/>
      <c r="JA222" s="69"/>
      <c r="JB222" s="69"/>
      <c r="JC222" s="69"/>
      <c r="JD222" s="69"/>
      <c r="JE222" s="69"/>
      <c r="JF222" s="69"/>
      <c r="JG222" s="69"/>
      <c r="JH222" s="69"/>
      <c r="JI222" s="69"/>
      <c r="JJ222" s="69"/>
      <c r="JK222" s="69"/>
      <c r="JL222" s="69"/>
      <c r="JM222" s="69"/>
      <c r="JN222" s="69"/>
      <c r="JO222" s="69"/>
      <c r="JP222" s="69"/>
      <c r="JQ222" s="69"/>
      <c r="JR222" s="69"/>
      <c r="JS222" s="69"/>
      <c r="JT222" s="69"/>
      <c r="JU222" s="69"/>
    </row>
    <row r="223" spans="1:281" ht="19.8" customHeight="1" x14ac:dyDescent="0.2">
      <c r="A223" s="163" t="s">
        <v>1559</v>
      </c>
      <c r="B223" s="156"/>
      <c r="C223" s="57" t="s">
        <v>1319</v>
      </c>
      <c r="D223" s="57"/>
      <c r="E223" s="57"/>
      <c r="F223" s="56"/>
      <c r="G223" s="151" t="s">
        <v>1029</v>
      </c>
      <c r="H223" s="127"/>
      <c r="I223" s="5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t="s">
        <v>338</v>
      </c>
      <c r="CN223" s="41"/>
      <c r="CO223" s="41" t="str">
        <f ca="1">IFERROR("["&amp;OFFSET(Codes!$A$1,MATCH($CT223,Codes!$A:$A,0),COLUMN(Codes!$O:$O)-1)&amp;"]","")</f>
        <v/>
      </c>
      <c r="CP223" s="49"/>
      <c r="CQ223" s="49"/>
      <c r="CR223" s="46"/>
      <c r="CS223" s="121">
        <v>2</v>
      </c>
      <c r="CT223" s="41"/>
      <c r="CU223" s="42" t="s">
        <v>331</v>
      </c>
      <c r="CV223" s="42"/>
      <c r="CW223" s="69" t="e">
        <v>#N/A</v>
      </c>
      <c r="CX223" s="69" t="e">
        <v>#N/A</v>
      </c>
      <c r="CY223" s="76" t="e">
        <f>IF(NV223="",IF(LEFT($A223,4)="Code","_NA_",#N/A),DB223)</f>
        <v>#N/A</v>
      </c>
      <c r="CZ223" s="69" t="s">
        <v>526</v>
      </c>
      <c r="DA223" s="64" t="s">
        <v>319</v>
      </c>
      <c r="DB223" s="69"/>
      <c r="DC223" s="69"/>
      <c r="DD223" s="69"/>
      <c r="DE223" s="69"/>
      <c r="DF223" s="69"/>
      <c r="DG223" s="69"/>
      <c r="DH223" s="69"/>
      <c r="DI223" s="69"/>
      <c r="DJ223" s="69"/>
      <c r="DK223" s="69"/>
      <c r="DL223" s="69"/>
      <c r="DM223" s="69"/>
      <c r="DN223" s="69"/>
      <c r="DO223" s="69"/>
      <c r="DP223" s="69"/>
      <c r="DQ223" s="69"/>
      <c r="DR223" s="69"/>
      <c r="DS223" s="69"/>
      <c r="DT223" s="69"/>
      <c r="DU223" s="69"/>
      <c r="DV223" s="69"/>
      <c r="DW223" s="69"/>
      <c r="DX223" s="69"/>
      <c r="DY223" s="69"/>
      <c r="DZ223" s="69"/>
      <c r="EA223" s="69"/>
      <c r="EB223" s="69"/>
      <c r="EC223" s="69"/>
      <c r="ED223" s="69"/>
      <c r="EE223" s="69"/>
      <c r="EF223" s="69"/>
      <c r="EG223" s="69"/>
      <c r="EH223" s="69"/>
      <c r="EI223" s="69"/>
      <c r="EJ223" s="69"/>
      <c r="EK223" s="69"/>
      <c r="EL223" s="69"/>
      <c r="EM223" s="69"/>
      <c r="EN223" s="69"/>
      <c r="EO223" s="69"/>
      <c r="EP223" s="69"/>
      <c r="EQ223" s="69"/>
      <c r="ER223" s="69"/>
      <c r="ES223" s="69"/>
      <c r="ET223" s="69"/>
      <c r="EU223" s="69"/>
      <c r="EV223" s="69"/>
      <c r="EW223" s="69"/>
      <c r="EX223" s="69"/>
      <c r="EY223" s="69"/>
      <c r="EZ223" s="69"/>
      <c r="FA223" s="69"/>
      <c r="FB223" s="69"/>
      <c r="FC223" s="64"/>
      <c r="FD223" s="69"/>
      <c r="FE223" s="64"/>
      <c r="FF223" s="64"/>
      <c r="FG223" s="64"/>
      <c r="FH223" s="64"/>
      <c r="FI223" s="64"/>
      <c r="FJ223" s="69"/>
      <c r="FK223" s="64"/>
      <c r="FL223" s="64"/>
      <c r="FM223" s="69"/>
      <c r="FN223" s="64"/>
      <c r="FO223" s="64"/>
      <c r="FP223" s="64"/>
      <c r="FQ223" s="64"/>
      <c r="FR223" s="64"/>
      <c r="FS223" s="64"/>
      <c r="FT223" s="69"/>
      <c r="FU223" s="64"/>
      <c r="FV223" s="64"/>
      <c r="FW223" s="64"/>
      <c r="FX223" s="64"/>
      <c r="FY223" s="64"/>
      <c r="FZ223" s="64"/>
      <c r="GA223" s="64"/>
      <c r="GB223" s="64"/>
      <c r="GC223" s="64"/>
      <c r="GD223" s="64"/>
      <c r="GE223" s="64"/>
      <c r="GF223" s="64"/>
      <c r="GG223" s="64"/>
      <c r="GH223" s="64"/>
      <c r="GI223" s="64"/>
      <c r="GJ223" s="64"/>
      <c r="GK223" s="64"/>
      <c r="GL223" s="64"/>
      <c r="GM223" s="64"/>
      <c r="GN223" s="64"/>
      <c r="GO223" s="69"/>
      <c r="GP223" s="64"/>
      <c r="GQ223" s="64"/>
      <c r="GR223" s="69"/>
      <c r="GS223" s="64"/>
      <c r="GT223" s="64"/>
      <c r="GU223" s="64"/>
      <c r="GV223" s="64"/>
      <c r="GW223" s="64"/>
      <c r="GX223" s="64"/>
      <c r="GY223" s="64"/>
      <c r="GZ223" s="64"/>
      <c r="HA223" s="64"/>
      <c r="HB223" s="64"/>
      <c r="HC223" s="64"/>
      <c r="HD223" s="64"/>
      <c r="HE223" s="64"/>
      <c r="HF223" s="64"/>
      <c r="HG223" s="64"/>
      <c r="HH223" s="64"/>
      <c r="HI223" s="64"/>
      <c r="HJ223" s="64"/>
      <c r="HK223" s="64"/>
      <c r="HL223" s="64"/>
      <c r="HM223" s="64"/>
      <c r="HN223" s="64"/>
      <c r="HO223" s="64"/>
      <c r="HP223" s="64"/>
      <c r="HQ223" s="64"/>
      <c r="HR223" s="64"/>
      <c r="HS223" s="64"/>
      <c r="HT223" s="64"/>
      <c r="HU223" s="69"/>
      <c r="HV223" s="64"/>
      <c r="HW223" s="64"/>
      <c r="HX223" s="64"/>
      <c r="HY223" s="69"/>
      <c r="HZ223" s="64"/>
      <c r="IA223" s="64"/>
      <c r="IB223" s="64"/>
      <c r="IC223" s="64"/>
      <c r="ID223" s="64"/>
      <c r="IE223" s="64"/>
      <c r="IF223" s="64"/>
      <c r="IG223" s="64"/>
      <c r="IH223" s="64"/>
      <c r="II223" s="64"/>
      <c r="IJ223" s="64"/>
      <c r="IK223" s="64"/>
      <c r="IL223" s="64"/>
      <c r="IM223" s="64"/>
      <c r="IN223" s="64"/>
      <c r="IO223" s="64"/>
      <c r="IP223" s="64"/>
      <c r="IQ223" s="64"/>
      <c r="IR223" s="64"/>
      <c r="IS223" s="64"/>
      <c r="IT223" s="64"/>
      <c r="IU223" s="64"/>
      <c r="IV223" s="64"/>
      <c r="IW223" s="64"/>
      <c r="IX223" s="64"/>
      <c r="IY223" s="64"/>
      <c r="IZ223" s="64"/>
      <c r="JA223" s="69"/>
      <c r="JB223" s="69"/>
      <c r="JC223" s="69"/>
      <c r="JD223" s="69"/>
      <c r="JE223" s="69"/>
      <c r="JF223" s="69"/>
      <c r="JG223" s="69"/>
      <c r="JH223" s="69"/>
      <c r="JI223" s="69"/>
      <c r="JJ223" s="69"/>
      <c r="JK223" s="69"/>
      <c r="JL223" s="69"/>
      <c r="JM223" s="69"/>
      <c r="JN223" s="69"/>
      <c r="JO223" s="69"/>
      <c r="JP223" s="69"/>
      <c r="JQ223" s="69"/>
      <c r="JR223" s="69"/>
      <c r="JS223" s="69"/>
      <c r="JT223" s="69"/>
      <c r="JU223" s="69"/>
    </row>
    <row r="224" spans="1:281" ht="19.8" customHeight="1" x14ac:dyDescent="0.2">
      <c r="A224" s="163" t="s">
        <v>1558</v>
      </c>
      <c r="B224" s="156"/>
      <c r="C224" s="57" t="s">
        <v>1318</v>
      </c>
      <c r="D224" s="57"/>
      <c r="E224" s="57"/>
      <c r="F224" s="56"/>
      <c r="G224" s="151" t="s">
        <v>1028</v>
      </c>
      <c r="H224" s="127"/>
      <c r="I224" s="5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c r="BS224" s="41"/>
      <c r="BT224" s="41"/>
      <c r="BU224" s="41"/>
      <c r="BV224" s="41"/>
      <c r="BW224" s="41"/>
      <c r="BX224" s="41"/>
      <c r="BY224" s="41"/>
      <c r="BZ224" s="41"/>
      <c r="CA224" s="41"/>
      <c r="CB224" s="41"/>
      <c r="CC224" s="41"/>
      <c r="CD224" s="41"/>
      <c r="CE224" s="41"/>
      <c r="CF224" s="41"/>
      <c r="CG224" s="41"/>
      <c r="CH224" s="41"/>
      <c r="CI224" s="41"/>
      <c r="CJ224" s="41"/>
      <c r="CK224" s="41"/>
      <c r="CL224" s="41"/>
      <c r="CM224" s="41" t="s">
        <v>338</v>
      </c>
      <c r="CN224" s="41"/>
      <c r="CO224" s="41" t="str">
        <f ca="1">IFERROR("["&amp;OFFSET(Codes!$A$1,MATCH($CT224,Codes!$A:$A,0),COLUMN(Codes!$O:$O)-1)&amp;"]","")</f>
        <v/>
      </c>
      <c r="CP224" s="49"/>
      <c r="CQ224" s="49"/>
      <c r="CR224" s="46"/>
      <c r="CS224" s="121">
        <v>2</v>
      </c>
      <c r="CT224" s="41"/>
      <c r="CU224" s="42" t="s">
        <v>331</v>
      </c>
      <c r="CV224" s="42"/>
      <c r="CW224" s="69" t="e">
        <v>#N/A</v>
      </c>
      <c r="CX224" s="69" t="e">
        <v>#N/A</v>
      </c>
      <c r="CY224" s="76" t="e">
        <f>IF(NV224="",IF(LEFT($A224,4)="Code","_NA_",#N/A),DB224)</f>
        <v>#N/A</v>
      </c>
      <c r="CZ224" s="69" t="s">
        <v>525</v>
      </c>
      <c r="DA224" s="64" t="s">
        <v>319</v>
      </c>
      <c r="DB224" s="69"/>
      <c r="DC224" s="69"/>
      <c r="DD224" s="69"/>
      <c r="DE224" s="69"/>
      <c r="DF224" s="69"/>
      <c r="DG224" s="69"/>
      <c r="DH224" s="69"/>
      <c r="DI224" s="69"/>
      <c r="DJ224" s="69"/>
      <c r="DK224" s="69"/>
      <c r="DL224" s="69"/>
      <c r="DM224" s="69"/>
      <c r="DN224" s="69"/>
      <c r="DO224" s="69"/>
      <c r="DP224" s="69"/>
      <c r="DQ224" s="69"/>
      <c r="DR224" s="69"/>
      <c r="DS224" s="69"/>
      <c r="DT224" s="69"/>
      <c r="DU224" s="69"/>
      <c r="DV224" s="69"/>
      <c r="DW224" s="69"/>
      <c r="DX224" s="69"/>
      <c r="DY224" s="69"/>
      <c r="DZ224" s="69"/>
      <c r="EA224" s="69"/>
      <c r="EB224" s="69"/>
      <c r="EC224" s="69"/>
      <c r="ED224" s="69"/>
      <c r="EE224" s="69"/>
      <c r="EF224" s="69"/>
      <c r="EG224" s="69"/>
      <c r="EH224" s="69"/>
      <c r="EI224" s="69"/>
      <c r="EJ224" s="69"/>
      <c r="EK224" s="69"/>
      <c r="EL224" s="69"/>
      <c r="EM224" s="69"/>
      <c r="EN224" s="69"/>
      <c r="EO224" s="69"/>
      <c r="EP224" s="69"/>
      <c r="EQ224" s="69"/>
      <c r="ER224" s="69"/>
      <c r="ES224" s="69"/>
      <c r="ET224" s="69"/>
      <c r="EU224" s="69"/>
      <c r="EV224" s="69"/>
      <c r="EW224" s="69"/>
      <c r="EX224" s="69"/>
      <c r="EY224" s="69"/>
      <c r="EZ224" s="69"/>
      <c r="FA224" s="69"/>
      <c r="FB224" s="69"/>
      <c r="FC224" s="68"/>
      <c r="FD224" s="69"/>
      <c r="FE224" s="68"/>
      <c r="FF224" s="68"/>
      <c r="FG224" s="68"/>
      <c r="FH224" s="68"/>
      <c r="FI224" s="68"/>
      <c r="FJ224" s="69"/>
      <c r="FK224" s="68"/>
      <c r="FL224" s="68"/>
      <c r="FM224" s="69"/>
      <c r="FN224" s="68"/>
      <c r="FO224" s="68"/>
      <c r="FP224" s="68"/>
      <c r="FQ224" s="68"/>
      <c r="FR224" s="68"/>
      <c r="FS224" s="68"/>
      <c r="FT224" s="69"/>
      <c r="FU224" s="68"/>
      <c r="FV224" s="68"/>
      <c r="FW224" s="68"/>
      <c r="FX224" s="68"/>
      <c r="FY224" s="68"/>
      <c r="FZ224" s="68"/>
      <c r="GA224" s="68"/>
      <c r="GB224" s="68"/>
      <c r="GC224" s="68"/>
      <c r="GD224" s="68"/>
      <c r="GE224" s="68"/>
      <c r="GF224" s="68"/>
      <c r="GG224" s="68"/>
      <c r="GH224" s="68"/>
      <c r="GI224" s="68"/>
      <c r="GJ224" s="68"/>
      <c r="GK224" s="68"/>
      <c r="GL224" s="64"/>
      <c r="GM224" s="64"/>
      <c r="GN224" s="64"/>
      <c r="GO224" s="69"/>
      <c r="GP224" s="64"/>
      <c r="GQ224" s="64"/>
      <c r="GR224" s="69"/>
      <c r="GS224" s="64"/>
      <c r="GT224" s="64"/>
      <c r="GU224" s="64"/>
      <c r="GV224" s="64"/>
      <c r="GW224" s="64"/>
      <c r="GX224" s="64"/>
      <c r="GY224" s="64"/>
      <c r="GZ224" s="64"/>
      <c r="HA224" s="64"/>
      <c r="HB224" s="64"/>
      <c r="HC224" s="64"/>
      <c r="HD224" s="64"/>
      <c r="HE224" s="64"/>
      <c r="HF224" s="64"/>
      <c r="HG224" s="64"/>
      <c r="HH224" s="64"/>
      <c r="HI224" s="64"/>
      <c r="HJ224" s="64"/>
      <c r="HK224" s="64"/>
      <c r="HL224" s="64"/>
      <c r="HM224" s="64"/>
      <c r="HN224" s="64"/>
      <c r="HO224" s="64"/>
      <c r="HP224" s="64"/>
      <c r="HQ224" s="64"/>
      <c r="HR224" s="64"/>
      <c r="HS224" s="64"/>
      <c r="HT224" s="64"/>
      <c r="HU224" s="69"/>
      <c r="HV224" s="64"/>
      <c r="HW224" s="64"/>
      <c r="HX224" s="64"/>
      <c r="HY224" s="69"/>
      <c r="HZ224" s="64"/>
      <c r="IA224" s="64"/>
      <c r="IB224" s="64"/>
      <c r="IC224" s="64"/>
      <c r="ID224" s="64"/>
      <c r="IE224" s="64"/>
      <c r="IF224" s="64"/>
      <c r="IG224" s="64"/>
      <c r="IH224" s="64"/>
      <c r="II224" s="64"/>
      <c r="IJ224" s="64"/>
      <c r="IK224" s="64"/>
      <c r="IL224" s="64"/>
      <c r="IM224" s="64"/>
      <c r="IN224" s="64"/>
      <c r="IO224" s="64"/>
      <c r="IP224" s="64"/>
      <c r="IQ224" s="64"/>
      <c r="IR224" s="64"/>
      <c r="IS224" s="64"/>
      <c r="IT224" s="64"/>
      <c r="IU224" s="64"/>
      <c r="IV224" s="64"/>
      <c r="IW224" s="64"/>
      <c r="IX224" s="64"/>
      <c r="IY224" s="64"/>
      <c r="IZ224" s="64"/>
      <c r="JA224" s="69"/>
      <c r="JB224" s="69"/>
      <c r="JC224" s="69"/>
      <c r="JD224" s="69"/>
      <c r="JE224" s="69"/>
      <c r="JF224" s="69"/>
      <c r="JG224" s="69"/>
      <c r="JH224" s="69"/>
      <c r="JI224" s="69"/>
      <c r="JJ224" s="69"/>
      <c r="JK224" s="69"/>
      <c r="JL224" s="69"/>
      <c r="JM224" s="69"/>
      <c r="JN224" s="69"/>
      <c r="JO224" s="69"/>
      <c r="JP224" s="69"/>
      <c r="JQ224" s="69"/>
      <c r="JR224" s="69"/>
      <c r="JS224" s="69"/>
      <c r="JT224" s="69"/>
      <c r="JU224" s="69"/>
    </row>
    <row r="225" spans="1:281" ht="19.8" customHeight="1" x14ac:dyDescent="0.2">
      <c r="A225" s="163" t="s">
        <v>1557</v>
      </c>
      <c r="B225" s="156"/>
      <c r="C225" s="57" t="s">
        <v>1317</v>
      </c>
      <c r="D225" s="57"/>
      <c r="E225" s="57"/>
      <c r="F225" s="56"/>
      <c r="G225" s="151" t="s">
        <v>1027</v>
      </c>
      <c r="H225" s="127"/>
      <c r="I225" s="5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t="s">
        <v>338</v>
      </c>
      <c r="CN225" s="41"/>
      <c r="CO225" s="41" t="str">
        <f ca="1">IFERROR("["&amp;OFFSET(Codes!$A$1,MATCH($CT225,Codes!$A:$A,0),COLUMN(Codes!$O:$O)-1)&amp;"]","")</f>
        <v/>
      </c>
      <c r="CP225" s="49"/>
      <c r="CQ225" s="49"/>
      <c r="CR225" s="46"/>
      <c r="CS225" s="121">
        <v>2</v>
      </c>
      <c r="CT225" s="41"/>
      <c r="CU225" s="42" t="s">
        <v>331</v>
      </c>
      <c r="CV225" s="42"/>
      <c r="CW225" s="69" t="e">
        <v>#N/A</v>
      </c>
      <c r="CX225" s="69" t="e">
        <v>#N/A</v>
      </c>
      <c r="CY225" s="76" t="e">
        <f>IF(NV225="",IF(LEFT($A225,4)="Code","_NA_",#N/A),DB225)</f>
        <v>#N/A</v>
      </c>
      <c r="CZ225" s="69" t="s">
        <v>524</v>
      </c>
      <c r="DA225" s="64" t="s">
        <v>319</v>
      </c>
      <c r="DB225" s="69"/>
      <c r="DC225" s="69"/>
      <c r="DD225" s="69"/>
      <c r="DE225" s="69"/>
      <c r="DF225" s="69"/>
      <c r="DG225" s="69"/>
      <c r="DH225" s="69"/>
      <c r="DI225" s="69"/>
      <c r="DJ225" s="69"/>
      <c r="DK225" s="69"/>
      <c r="DL225" s="69"/>
      <c r="DM225" s="69"/>
      <c r="DN225" s="69"/>
      <c r="DO225" s="69"/>
      <c r="DP225" s="69"/>
      <c r="DQ225" s="69"/>
      <c r="DR225" s="69"/>
      <c r="DS225" s="69"/>
      <c r="DT225" s="69"/>
      <c r="DU225" s="69"/>
      <c r="DV225" s="69"/>
      <c r="DW225" s="69"/>
      <c r="DX225" s="69"/>
      <c r="DY225" s="69"/>
      <c r="DZ225" s="69"/>
      <c r="EA225" s="69"/>
      <c r="EB225" s="69"/>
      <c r="EC225" s="69"/>
      <c r="ED225" s="69"/>
      <c r="EE225" s="69"/>
      <c r="EF225" s="69"/>
      <c r="EG225" s="69"/>
      <c r="EH225" s="69"/>
      <c r="EI225" s="69"/>
      <c r="EJ225" s="69"/>
      <c r="EK225" s="69"/>
      <c r="EL225" s="69"/>
      <c r="EM225" s="69"/>
      <c r="EN225" s="69"/>
      <c r="EO225" s="69"/>
      <c r="EP225" s="69"/>
      <c r="EQ225" s="69"/>
      <c r="ER225" s="69"/>
      <c r="ES225" s="69"/>
      <c r="ET225" s="69"/>
      <c r="EU225" s="69"/>
      <c r="EV225" s="69"/>
      <c r="EW225" s="69"/>
      <c r="EX225" s="69"/>
      <c r="EY225" s="69"/>
      <c r="EZ225" s="69"/>
      <c r="FA225" s="69"/>
      <c r="FB225" s="69"/>
      <c r="FC225" s="64"/>
      <c r="FD225" s="69"/>
      <c r="FE225" s="64"/>
      <c r="FF225" s="64"/>
      <c r="FG225" s="64"/>
      <c r="FH225" s="64"/>
      <c r="FI225" s="64"/>
      <c r="FJ225" s="69"/>
      <c r="FK225" s="64"/>
      <c r="FL225" s="64"/>
      <c r="FM225" s="69"/>
      <c r="FN225" s="64"/>
      <c r="FO225" s="64"/>
      <c r="FP225" s="64"/>
      <c r="FQ225" s="64"/>
      <c r="FR225" s="64"/>
      <c r="FS225" s="64"/>
      <c r="FT225" s="69"/>
      <c r="FU225" s="64"/>
      <c r="FV225" s="64"/>
      <c r="FW225" s="64"/>
      <c r="FX225" s="64"/>
      <c r="FY225" s="64"/>
      <c r="FZ225" s="64"/>
      <c r="GA225" s="64"/>
      <c r="GB225" s="64"/>
      <c r="GC225" s="64"/>
      <c r="GD225" s="64"/>
      <c r="GE225" s="64"/>
      <c r="GF225" s="64"/>
      <c r="GG225" s="64"/>
      <c r="GH225" s="64"/>
      <c r="GI225" s="64"/>
      <c r="GJ225" s="64"/>
      <c r="GK225" s="64"/>
      <c r="GL225" s="64"/>
      <c r="GM225" s="64"/>
      <c r="GN225" s="64"/>
      <c r="GO225" s="69"/>
      <c r="GP225" s="64"/>
      <c r="GQ225" s="64"/>
      <c r="GR225" s="69"/>
      <c r="GS225" s="64"/>
      <c r="GT225" s="64"/>
      <c r="GU225" s="64"/>
      <c r="GV225" s="64"/>
      <c r="GW225" s="64"/>
      <c r="GX225" s="64"/>
      <c r="GY225" s="64"/>
      <c r="GZ225" s="64"/>
      <c r="HA225" s="64"/>
      <c r="HB225" s="64"/>
      <c r="HC225" s="64"/>
      <c r="HD225" s="64"/>
      <c r="HE225" s="64"/>
      <c r="HF225" s="64"/>
      <c r="HG225" s="64"/>
      <c r="HH225" s="64"/>
      <c r="HI225" s="64"/>
      <c r="HJ225" s="64"/>
      <c r="HK225" s="64"/>
      <c r="HL225" s="64"/>
      <c r="HM225" s="64"/>
      <c r="HN225" s="64"/>
      <c r="HO225" s="64"/>
      <c r="HP225" s="64"/>
      <c r="HQ225" s="64"/>
      <c r="HR225" s="64"/>
      <c r="HS225" s="64"/>
      <c r="HT225" s="64"/>
      <c r="HU225" s="69"/>
      <c r="HV225" s="64"/>
      <c r="HW225" s="64"/>
      <c r="HX225" s="64"/>
      <c r="HY225" s="69"/>
      <c r="HZ225" s="64"/>
      <c r="IA225" s="64"/>
      <c r="IB225" s="64"/>
      <c r="IC225" s="64"/>
      <c r="ID225" s="64"/>
      <c r="IE225" s="64"/>
      <c r="IF225" s="64"/>
      <c r="IG225" s="64"/>
      <c r="IH225" s="64"/>
      <c r="II225" s="64"/>
      <c r="IJ225" s="64"/>
      <c r="IK225" s="64"/>
      <c r="IL225" s="64"/>
      <c r="IM225" s="64"/>
      <c r="IN225" s="64"/>
      <c r="IO225" s="64"/>
      <c r="IP225" s="64"/>
      <c r="IQ225" s="64"/>
      <c r="IR225" s="64"/>
      <c r="IS225" s="64"/>
      <c r="IT225" s="64"/>
      <c r="IU225" s="64"/>
      <c r="IV225" s="64"/>
      <c r="IW225" s="64"/>
      <c r="IX225" s="64"/>
      <c r="IY225" s="64"/>
      <c r="IZ225" s="64"/>
      <c r="JA225" s="69"/>
      <c r="JB225" s="69"/>
      <c r="JC225" s="69"/>
      <c r="JD225" s="69"/>
      <c r="JE225" s="69"/>
      <c r="JF225" s="69"/>
      <c r="JG225" s="69"/>
      <c r="JH225" s="69"/>
      <c r="JI225" s="69"/>
      <c r="JJ225" s="69"/>
      <c r="JK225" s="69"/>
      <c r="JL225" s="69"/>
      <c r="JM225" s="69"/>
      <c r="JN225" s="69"/>
      <c r="JO225" s="69"/>
      <c r="JP225" s="69"/>
      <c r="JQ225" s="69"/>
      <c r="JR225" s="69"/>
      <c r="JS225" s="69"/>
      <c r="JT225" s="69"/>
      <c r="JU225" s="69"/>
    </row>
    <row r="226" spans="1:281" ht="19.8" customHeight="1" x14ac:dyDescent="0.2">
      <c r="A226" s="163" t="s">
        <v>1556</v>
      </c>
      <c r="B226" s="156"/>
      <c r="C226" s="57" t="s">
        <v>1316</v>
      </c>
      <c r="D226" s="57"/>
      <c r="E226" s="57"/>
      <c r="F226" s="56"/>
      <c r="G226" s="151" t="s">
        <v>1026</v>
      </c>
      <c r="H226" s="127"/>
      <c r="I226" s="5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c r="BT226" s="41"/>
      <c r="BU226" s="41"/>
      <c r="BV226" s="41"/>
      <c r="BW226" s="41"/>
      <c r="BX226" s="41"/>
      <c r="BY226" s="41"/>
      <c r="BZ226" s="41"/>
      <c r="CA226" s="41"/>
      <c r="CB226" s="41"/>
      <c r="CC226" s="41"/>
      <c r="CD226" s="41"/>
      <c r="CE226" s="41"/>
      <c r="CF226" s="41"/>
      <c r="CG226" s="41"/>
      <c r="CH226" s="41"/>
      <c r="CI226" s="41"/>
      <c r="CJ226" s="41"/>
      <c r="CK226" s="41"/>
      <c r="CL226" s="41"/>
      <c r="CM226" s="41" t="s">
        <v>338</v>
      </c>
      <c r="CN226" s="41"/>
      <c r="CO226" s="41" t="str">
        <f ca="1">IFERROR("["&amp;OFFSET(Codes!$A$1,MATCH($CT226,Codes!$A:$A,0),COLUMN(Codes!$O:$O)-1)&amp;"]","")</f>
        <v/>
      </c>
      <c r="CP226" s="49"/>
      <c r="CQ226" s="49"/>
      <c r="CR226" s="46"/>
      <c r="CS226" s="121">
        <v>2</v>
      </c>
      <c r="CT226" s="41"/>
      <c r="CU226" s="42" t="s">
        <v>331</v>
      </c>
      <c r="CV226" s="42"/>
      <c r="CW226" s="69" t="e">
        <v>#N/A</v>
      </c>
      <c r="CX226" s="69" t="e">
        <v>#N/A</v>
      </c>
      <c r="CY226" s="76" t="e">
        <f>IF(NV226="",IF(LEFT($A226,4)="Code","_NA_",#N/A),DB226)</f>
        <v>#N/A</v>
      </c>
      <c r="CZ226" s="69" t="s">
        <v>523</v>
      </c>
      <c r="DA226" s="64" t="s">
        <v>319</v>
      </c>
      <c r="DB226" s="69"/>
      <c r="DC226" s="69"/>
      <c r="DD226" s="69"/>
      <c r="DE226" s="69"/>
      <c r="DF226" s="69"/>
      <c r="DG226" s="69"/>
      <c r="DH226" s="69"/>
      <c r="DI226" s="69"/>
      <c r="DJ226" s="69"/>
      <c r="DK226" s="69"/>
      <c r="DL226" s="69"/>
      <c r="DM226" s="69"/>
      <c r="DN226" s="69"/>
      <c r="DO226" s="69"/>
      <c r="DP226" s="69"/>
      <c r="DQ226" s="69"/>
      <c r="DR226" s="69"/>
      <c r="DS226" s="69"/>
      <c r="DT226" s="69"/>
      <c r="DU226" s="69"/>
      <c r="DV226" s="69"/>
      <c r="DW226" s="69"/>
      <c r="DX226" s="69"/>
      <c r="DY226" s="69"/>
      <c r="DZ226" s="69"/>
      <c r="EA226" s="69"/>
      <c r="EB226" s="69"/>
      <c r="EC226" s="69"/>
      <c r="ED226" s="69"/>
      <c r="EE226" s="69"/>
      <c r="EF226" s="69"/>
      <c r="EG226" s="69"/>
      <c r="EH226" s="69"/>
      <c r="EI226" s="69"/>
      <c r="EJ226" s="69"/>
      <c r="EK226" s="69"/>
      <c r="EL226" s="69"/>
      <c r="EM226" s="69"/>
      <c r="EN226" s="69"/>
      <c r="EO226" s="69"/>
      <c r="EP226" s="69"/>
      <c r="EQ226" s="69"/>
      <c r="ER226" s="69"/>
      <c r="ES226" s="69"/>
      <c r="ET226" s="69"/>
      <c r="EU226" s="69"/>
      <c r="EV226" s="69"/>
      <c r="EW226" s="69"/>
      <c r="EX226" s="69"/>
      <c r="EY226" s="69"/>
      <c r="EZ226" s="69"/>
      <c r="FA226" s="69"/>
      <c r="FB226" s="69"/>
      <c r="FC226" s="64"/>
      <c r="FD226" s="69"/>
      <c r="FE226" s="64"/>
      <c r="FF226" s="64"/>
      <c r="FG226" s="64"/>
      <c r="FH226" s="64"/>
      <c r="FI226" s="64"/>
      <c r="FJ226" s="69"/>
      <c r="FK226" s="64"/>
      <c r="FL226" s="64"/>
      <c r="FM226" s="69"/>
      <c r="FN226" s="64"/>
      <c r="FO226" s="64"/>
      <c r="FP226" s="64"/>
      <c r="FQ226" s="64"/>
      <c r="FR226" s="64"/>
      <c r="FS226" s="64"/>
      <c r="FT226" s="69"/>
      <c r="FU226" s="64"/>
      <c r="FV226" s="64"/>
      <c r="FW226" s="64"/>
      <c r="FX226" s="64"/>
      <c r="FY226" s="64"/>
      <c r="FZ226" s="64"/>
      <c r="GA226" s="64"/>
      <c r="GB226" s="64"/>
      <c r="GC226" s="64"/>
      <c r="GD226" s="64"/>
      <c r="GE226" s="64"/>
      <c r="GF226" s="64"/>
      <c r="GG226" s="64"/>
      <c r="GH226" s="64"/>
      <c r="GI226" s="64"/>
      <c r="GJ226" s="64"/>
      <c r="GK226" s="64"/>
      <c r="GL226" s="64"/>
      <c r="GM226" s="64"/>
      <c r="GN226" s="64"/>
      <c r="GO226" s="69"/>
      <c r="GP226" s="64"/>
      <c r="GQ226" s="64"/>
      <c r="GR226" s="69"/>
      <c r="GS226" s="64"/>
      <c r="GT226" s="64"/>
      <c r="GU226" s="64"/>
      <c r="GV226" s="64"/>
      <c r="GW226" s="64"/>
      <c r="GX226" s="64"/>
      <c r="GY226" s="64"/>
      <c r="GZ226" s="64"/>
      <c r="HA226" s="64"/>
      <c r="HB226" s="64"/>
      <c r="HC226" s="64"/>
      <c r="HD226" s="64"/>
      <c r="HE226" s="64"/>
      <c r="HF226" s="64"/>
      <c r="HG226" s="64"/>
      <c r="HH226" s="64"/>
      <c r="HI226" s="64"/>
      <c r="HJ226" s="64"/>
      <c r="HK226" s="64"/>
      <c r="HL226" s="64"/>
      <c r="HM226" s="64"/>
      <c r="HN226" s="64"/>
      <c r="HO226" s="64"/>
      <c r="HP226" s="64"/>
      <c r="HQ226" s="64"/>
      <c r="HR226" s="64"/>
      <c r="HS226" s="64"/>
      <c r="HT226" s="64"/>
      <c r="HU226" s="69"/>
      <c r="HV226" s="64"/>
      <c r="HW226" s="64"/>
      <c r="HX226" s="64"/>
      <c r="HY226" s="69"/>
      <c r="HZ226" s="64"/>
      <c r="IA226" s="64"/>
      <c r="IB226" s="64"/>
      <c r="IC226" s="64"/>
      <c r="ID226" s="64"/>
      <c r="IE226" s="64"/>
      <c r="IF226" s="64"/>
      <c r="IG226" s="64"/>
      <c r="IH226" s="64"/>
      <c r="II226" s="64"/>
      <c r="IJ226" s="64"/>
      <c r="IK226" s="64"/>
      <c r="IL226" s="64"/>
      <c r="IM226" s="64"/>
      <c r="IN226" s="64"/>
      <c r="IO226" s="64"/>
      <c r="IP226" s="64"/>
      <c r="IQ226" s="64"/>
      <c r="IR226" s="64"/>
      <c r="IS226" s="64"/>
      <c r="IT226" s="64"/>
      <c r="IU226" s="64"/>
      <c r="IV226" s="64"/>
      <c r="IW226" s="64"/>
      <c r="IX226" s="64"/>
      <c r="IY226" s="64"/>
      <c r="IZ226" s="64"/>
      <c r="JA226" s="69"/>
      <c r="JB226" s="69"/>
      <c r="JC226" s="69"/>
      <c r="JD226" s="69"/>
      <c r="JE226" s="69"/>
      <c r="JF226" s="69"/>
      <c r="JG226" s="69"/>
      <c r="JH226" s="69"/>
      <c r="JI226" s="69"/>
      <c r="JJ226" s="69"/>
      <c r="JK226" s="69"/>
      <c r="JL226" s="69"/>
      <c r="JM226" s="69"/>
      <c r="JN226" s="69"/>
      <c r="JO226" s="69"/>
      <c r="JP226" s="69"/>
      <c r="JQ226" s="69"/>
      <c r="JR226" s="69"/>
      <c r="JS226" s="69"/>
      <c r="JT226" s="69"/>
      <c r="JU226" s="69"/>
    </row>
  </sheetData>
  <mergeCells count="2">
    <mergeCell ref="B11:B15"/>
    <mergeCell ref="F11:F15"/>
  </mergeCells>
  <conditionalFormatting sqref="JV1:XFD221 A234:DJ1048576 JA11:JU221 A1:IY1 A78:HZ101 DB61:HZ77 DK3:DK221 DO3:DO221 ED3:ED221 ER3:ER221 FD3:FD221 FJ3:FJ221 FM3:FM221 FT3:FT221 GO3:GO221 GR3:GR221 HU3:HU221 HY3:HY221 A2:C3 F3:IY3 F2:DB2 A4:IY60 F102:HZ221 A102:D221 F227:DJ233 A227:D233 DK227:XFD1048576">
    <cfRule type="expression" dxfId="15" priority="31">
      <formula>ISNA(A1)</formula>
    </cfRule>
  </conditionalFormatting>
  <conditionalFormatting sqref="A61:CV77">
    <cfRule type="expression" dxfId="14" priority="30">
      <formula>ISNA(A61)</formula>
    </cfRule>
  </conditionalFormatting>
  <conditionalFormatting sqref="JA1:JU10">
    <cfRule type="expression" dxfId="13" priority="10">
      <formula>ISNA(JA1)</formula>
    </cfRule>
  </conditionalFormatting>
  <conditionalFormatting sqref="IA78:IY221">
    <cfRule type="expression" dxfId="12" priority="26">
      <formula>ISNA(IA78)</formula>
    </cfRule>
  </conditionalFormatting>
  <conditionalFormatting sqref="CW61:DA77 IA63:IY77">
    <cfRule type="expression" dxfId="11" priority="23">
      <formula>ISNA(CW61)</formula>
    </cfRule>
  </conditionalFormatting>
  <conditionalFormatting sqref="IA61:IY62">
    <cfRule type="expression" dxfId="10" priority="22">
      <formula>ISNA(IA61)</formula>
    </cfRule>
  </conditionalFormatting>
  <conditionalFormatting sqref="IZ1 IZ3:IZ10">
    <cfRule type="expression" dxfId="9" priority="20">
      <formula>ISNA(IZ1)</formula>
    </cfRule>
  </conditionalFormatting>
  <conditionalFormatting sqref="IZ11:IZ60">
    <cfRule type="expression" dxfId="8" priority="19">
      <formula>ISNA(IZ11)</formula>
    </cfRule>
  </conditionalFormatting>
  <conditionalFormatting sqref="IZ78:IZ221">
    <cfRule type="expression" dxfId="7" priority="18">
      <formula>ISNA(IZ78)</formula>
    </cfRule>
  </conditionalFormatting>
  <conditionalFormatting sqref="IZ63:IZ77">
    <cfRule type="expression" dxfId="6" priority="17">
      <formula>ISNA(IZ63)</formula>
    </cfRule>
  </conditionalFormatting>
  <conditionalFormatting sqref="IZ61:IZ62">
    <cfRule type="expression" dxfId="5" priority="16">
      <formula>ISNA(IZ61)</formula>
    </cfRule>
  </conditionalFormatting>
  <conditionalFormatting sqref="DC2:IZ2">
    <cfRule type="expression" dxfId="4" priority="6">
      <formula>ISNA(DC2)</formula>
    </cfRule>
  </conditionalFormatting>
  <conditionalFormatting sqref="E102:E221 E227:E233">
    <cfRule type="expression" dxfId="3" priority="2">
      <formula>ISNA(E102)</formula>
    </cfRule>
  </conditionalFormatting>
  <conditionalFormatting sqref="D2:D3">
    <cfRule type="expression" dxfId="2" priority="4">
      <formula>ISNA(D2)</formula>
    </cfRule>
  </conditionalFormatting>
  <conditionalFormatting sqref="E2:E3">
    <cfRule type="expression" dxfId="1" priority="3">
      <formula>ISNA(E2)</formula>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BD9672A-A8FB-4037-B1C7-5A2F552EEEF5}">
            <xm:f>ISNA(Data.EnergyProfile!A222)</xm:f>
            <x14:dxf>
              <font>
                <color rgb="FFC0C0C0"/>
              </font>
            </x14:dxf>
          </x14:cfRule>
          <xm:sqref>A222:XFD226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F8FA7CD-C7F5-4E81-8ED4-3EED1888E94A}">
          <x14:formula1>
            <xm:f>OFFSET(Codes!$A$1,MATCH($CT11,Codes!$A:$A,0),2,OFFSET(Codes!$A$1,MATCH($CT11,Codes!$A:$A,0)-1,3,1,1),1)</xm:f>
          </x14:formula1>
          <xm:sqref>CW15:JU17 CW19:JU21 CW25:JU60 CW11:JU13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5BEE6-074A-43A5-8F06-ED6BCB7C6408}">
  <dimension ref="A1:O454"/>
  <sheetViews>
    <sheetView zoomScale="80" zoomScaleNormal="80" workbookViewId="0">
      <pane xSplit="3" ySplit="1" topLeftCell="D71" activePane="bottomRight" state="frozen"/>
      <selection activeCell="A172" sqref="A172"/>
      <selection pane="topRight" activeCell="A172" sqref="A172"/>
      <selection pane="bottomLeft" activeCell="A172" sqref="A172"/>
      <selection pane="bottomRight" activeCell="A172" sqref="A172"/>
    </sheetView>
  </sheetViews>
  <sheetFormatPr baseColWidth="10" defaultColWidth="9.28515625" defaultRowHeight="10.199999999999999" outlineLevelCol="1" x14ac:dyDescent="0.2"/>
  <cols>
    <col min="1" max="1" width="4.28515625" style="79" customWidth="1"/>
    <col min="3" max="3" width="33.140625" customWidth="1"/>
    <col min="4" max="4" width="9.28515625" customWidth="1" outlineLevel="1"/>
    <col min="5" max="8" width="34.28515625" customWidth="1" outlineLevel="1"/>
    <col min="9" max="12" width="34.28515625" customWidth="1"/>
    <col min="13" max="14" width="100" customWidth="1"/>
    <col min="15" max="15" width="100" style="95" customWidth="1"/>
  </cols>
  <sheetData>
    <row r="1" spans="1:15" ht="30.6" x14ac:dyDescent="0.2">
      <c r="A1" s="116"/>
      <c r="B1" s="30" t="s">
        <v>2483</v>
      </c>
      <c r="C1" s="30" t="s">
        <v>2482</v>
      </c>
      <c r="D1" s="30" t="s">
        <v>2481</v>
      </c>
      <c r="E1" s="30" t="s">
        <v>385</v>
      </c>
      <c r="F1" s="30" t="s">
        <v>370</v>
      </c>
      <c r="G1" s="30" t="s">
        <v>365</v>
      </c>
      <c r="H1" s="30" t="s">
        <v>2480</v>
      </c>
      <c r="I1" s="30" t="s">
        <v>364</v>
      </c>
      <c r="J1" s="30" t="s">
        <v>345</v>
      </c>
      <c r="K1" s="30" t="s">
        <v>339</v>
      </c>
      <c r="L1" s="30" t="s">
        <v>2479</v>
      </c>
      <c r="M1" s="115" t="s">
        <v>2478</v>
      </c>
      <c r="N1" s="115" t="s">
        <v>2477</v>
      </c>
      <c r="O1" s="114" t="s">
        <v>2476</v>
      </c>
    </row>
    <row r="2" spans="1:15" ht="19.5" customHeight="1" x14ac:dyDescent="0.2">
      <c r="A2" s="103" t="s">
        <v>541</v>
      </c>
      <c r="B2" s="102"/>
      <c r="C2" s="101"/>
      <c r="D2" s="100">
        <v>3</v>
      </c>
      <c r="E2" s="99"/>
      <c r="F2" s="99"/>
      <c r="G2" s="99"/>
      <c r="H2" s="99"/>
      <c r="I2" s="99"/>
      <c r="J2" s="99"/>
      <c r="K2" s="99"/>
      <c r="L2" s="99"/>
      <c r="M2" s="98" t="str">
        <f>"Pre-defined codes:"</f>
        <v>Pre-defined codes:</v>
      </c>
      <c r="N2" s="98" t="str">
        <f>"festgelegte Codes:"</f>
        <v>festgelegte Codes:</v>
      </c>
      <c r="O2" s="113"/>
    </row>
    <row r="3" spans="1:15" x14ac:dyDescent="0.2">
      <c r="A3" s="97"/>
      <c r="B3" s="96">
        <v>1</v>
      </c>
      <c r="C3" s="112">
        <v>0</v>
      </c>
      <c r="D3" s="96"/>
      <c r="E3" s="112" t="s">
        <v>2475</v>
      </c>
      <c r="F3" s="112"/>
      <c r="G3" s="84"/>
      <c r="H3" s="84"/>
      <c r="I3" s="84" t="s">
        <v>2474</v>
      </c>
      <c r="J3" s="112" t="s">
        <v>2473</v>
      </c>
      <c r="K3" s="84"/>
      <c r="L3" s="84"/>
      <c r="M3" t="str">
        <f>""""&amp;$C3&amp;""": "&amp;$E3&amp;IF(F3&lt;&gt;""," / "&amp;F3,"")</f>
        <v>"0": "FALSE"</v>
      </c>
      <c r="N3" t="str">
        <f>""""&amp;$C3&amp;""": "&amp;$I3&amp;IF(J3&lt;&gt;""," / "&amp;J3,"")</f>
        <v>"0": "FALSCH" / trifft zu</v>
      </c>
      <c r="O3" s="95" t="e">
        <f t="shared" ref="O3:O66" ca="1" si="0">IF(C3&lt;&gt;"","'"&amp;C3&amp;"'"&amp;IF(OFFSET(O3,1,0)&lt;&gt;"",","&amp;OFFSET(O3,1,0),""),"")</f>
        <v>#N/A</v>
      </c>
    </row>
    <row r="4" spans="1:15" x14ac:dyDescent="0.2">
      <c r="A4" s="97"/>
      <c r="B4" s="96">
        <v>2</v>
      </c>
      <c r="C4" s="112">
        <v>1</v>
      </c>
      <c r="D4" s="96"/>
      <c r="E4" s="112" t="s">
        <v>2472</v>
      </c>
      <c r="F4" s="112"/>
      <c r="G4" s="84"/>
      <c r="H4" s="84"/>
      <c r="I4" s="84" t="s">
        <v>2471</v>
      </c>
      <c r="J4" s="112" t="s">
        <v>2470</v>
      </c>
      <c r="K4" s="84"/>
      <c r="L4" s="84"/>
      <c r="M4" t="str">
        <f>""""&amp;$C4&amp;""": "&amp;$E4&amp;IF(F4&lt;&gt;""," / "&amp;F4,"")</f>
        <v>"1": "TRUE"</v>
      </c>
      <c r="N4" t="str">
        <f>""""&amp;$C4&amp;""": "&amp;$I4&amp;IF(J4&lt;&gt;""," / "&amp;J4,"")</f>
        <v>"1": "WAHR" / trifft nicht zu</v>
      </c>
      <c r="O4" s="95" t="e">
        <f t="shared" ca="1" si="0"/>
        <v>#N/A</v>
      </c>
    </row>
    <row r="5" spans="1:15" x14ac:dyDescent="0.2">
      <c r="A5" s="97"/>
      <c r="B5" s="96">
        <v>3</v>
      </c>
      <c r="C5" s="112" t="e">
        <v>#N/A</v>
      </c>
      <c r="D5" s="96"/>
      <c r="E5" s="84" t="s">
        <v>1650</v>
      </c>
      <c r="F5" s="84" t="s">
        <v>1649</v>
      </c>
      <c r="G5" s="84"/>
      <c r="H5" s="84"/>
      <c r="I5" s="84" t="s">
        <v>1648</v>
      </c>
      <c r="J5" s="84" t="s">
        <v>1647</v>
      </c>
      <c r="K5" s="84"/>
      <c r="L5" s="84"/>
      <c r="M5" t="e">
        <f>""""&amp;$C5&amp;""": "&amp;$E5&amp;IF(F5&lt;&gt;""," / "&amp;F5,"")</f>
        <v>#N/A</v>
      </c>
      <c r="N5" t="e">
        <f>""""&amp;$C5&amp;""": "&amp;$I5&amp;IF(J5&lt;&gt;""," / "&amp;J5,"")</f>
        <v>#N/A</v>
      </c>
      <c r="O5" s="95" t="e">
        <f t="shared" ca="1" si="0"/>
        <v>#N/A</v>
      </c>
    </row>
    <row r="6" spans="1:15" ht="19.5" customHeight="1" x14ac:dyDescent="0.2">
      <c r="A6" s="103" t="s">
        <v>558</v>
      </c>
      <c r="B6" s="102"/>
      <c r="C6" s="101"/>
      <c r="D6" s="100">
        <v>4</v>
      </c>
      <c r="E6" s="99" t="s">
        <v>2469</v>
      </c>
      <c r="F6" s="99"/>
      <c r="G6" s="99"/>
      <c r="H6" s="99"/>
      <c r="I6" s="99" t="s">
        <v>2468</v>
      </c>
      <c r="J6" s="99"/>
      <c r="K6" s="99"/>
      <c r="L6" s="99"/>
      <c r="M6" s="98" t="str">
        <f>"Pre-defined codes:"</f>
        <v>Pre-defined codes:</v>
      </c>
      <c r="N6" s="98" t="str">
        <f>"festgelegte Codes:"</f>
        <v>festgelegte Codes:</v>
      </c>
      <c r="O6" s="95" t="str">
        <f t="shared" ca="1" si="0"/>
        <v/>
      </c>
    </row>
    <row r="7" spans="1:15" x14ac:dyDescent="0.2">
      <c r="A7" s="97"/>
      <c r="B7" s="96">
        <v>1</v>
      </c>
      <c r="C7" s="112" t="s">
        <v>433</v>
      </c>
      <c r="D7" s="96"/>
      <c r="E7" s="112" t="s">
        <v>433</v>
      </c>
      <c r="F7" s="112"/>
      <c r="G7" s="84"/>
      <c r="H7" s="84"/>
      <c r="I7" s="84" t="s">
        <v>2151</v>
      </c>
      <c r="J7" s="112"/>
      <c r="K7" s="84"/>
      <c r="L7" s="84"/>
      <c r="M7" t="str">
        <f>""""&amp;$C7&amp;""": "&amp;$E7&amp;IF(F7&lt;&gt;""," / "&amp;F7,"")</f>
        <v>"Yes": Yes</v>
      </c>
      <c r="N7" t="str">
        <f>""""&amp;$C7&amp;""": "&amp;$I7&amp;IF(J7&lt;&gt;""," / "&amp;J7,"")</f>
        <v>"Yes": ja</v>
      </c>
      <c r="O7" s="95" t="str">
        <f t="shared" ca="1" si="0"/>
        <v>'Yes','No','Unknown','_NA_'</v>
      </c>
    </row>
    <row r="8" spans="1:15" x14ac:dyDescent="0.2">
      <c r="A8" s="97"/>
      <c r="B8" s="96">
        <v>2</v>
      </c>
      <c r="C8" s="112" t="s">
        <v>506</v>
      </c>
      <c r="D8" s="96"/>
      <c r="E8" s="112" t="s">
        <v>506</v>
      </c>
      <c r="F8" s="112"/>
      <c r="G8" s="84"/>
      <c r="H8" s="84"/>
      <c r="I8" s="84" t="s">
        <v>2142</v>
      </c>
      <c r="J8" s="112"/>
      <c r="K8" s="84"/>
      <c r="L8" s="84"/>
      <c r="M8" t="str">
        <f>""""&amp;$C8&amp;""": "&amp;$E8&amp;IF(F8&lt;&gt;""," / "&amp;F8,"")</f>
        <v>"No": No</v>
      </c>
      <c r="N8" t="str">
        <f>""""&amp;$C8&amp;""": "&amp;$I8&amp;IF(J8&lt;&gt;""," / "&amp;J8,"")</f>
        <v>"No": nein</v>
      </c>
      <c r="O8" s="95" t="str">
        <f t="shared" ca="1" si="0"/>
        <v>'No','Unknown','_NA_'</v>
      </c>
    </row>
    <row r="9" spans="1:15" x14ac:dyDescent="0.2">
      <c r="A9" s="97"/>
      <c r="B9" s="96">
        <v>3</v>
      </c>
      <c r="C9" s="112" t="s">
        <v>520</v>
      </c>
      <c r="D9" s="96"/>
      <c r="E9" s="112" t="s">
        <v>2467</v>
      </c>
      <c r="F9" s="112"/>
      <c r="G9" s="84"/>
      <c r="H9" s="84"/>
      <c r="I9" s="84" t="s">
        <v>1939</v>
      </c>
      <c r="J9" s="112"/>
      <c r="K9" s="84"/>
      <c r="L9" s="84"/>
      <c r="M9" t="str">
        <f>""""&amp;$C9&amp;""": "&amp;$E9&amp;IF(F9&lt;&gt;""," / "&amp;F9,"")</f>
        <v>"Unknown": not known</v>
      </c>
      <c r="N9" t="str">
        <f>""""&amp;$C9&amp;""": "&amp;$I9&amp;IF(J9&lt;&gt;""," / "&amp;J9,"")</f>
        <v>"Unknown": unbekannt</v>
      </c>
      <c r="O9" s="95" t="str">
        <f t="shared" ca="1" si="0"/>
        <v>'Unknown','_NA_'</v>
      </c>
    </row>
    <row r="10" spans="1:15" x14ac:dyDescent="0.2">
      <c r="A10" s="97"/>
      <c r="B10" s="96">
        <v>4</v>
      </c>
      <c r="C10" s="84" t="s">
        <v>410</v>
      </c>
      <c r="D10" s="96"/>
      <c r="E10" s="84" t="s">
        <v>1650</v>
      </c>
      <c r="F10" s="84" t="s">
        <v>1649</v>
      </c>
      <c r="G10" s="84"/>
      <c r="H10" s="84"/>
      <c r="I10" s="84" t="s">
        <v>1648</v>
      </c>
      <c r="J10" s="84" t="s">
        <v>1647</v>
      </c>
      <c r="K10" s="84"/>
      <c r="L10" s="84"/>
      <c r="M10" t="str">
        <f>""""&amp;$C10&amp;""": "&amp;$E10&amp;IF(F10&lt;&gt;""," / "&amp;F10,"")</f>
        <v>"_NA_": N/A / not available / not applicable</v>
      </c>
      <c r="N10" t="str">
        <f>""""&amp;$C10&amp;""": "&amp;$I10&amp;IF(J10&lt;&gt;""," / "&amp;J10,"")</f>
        <v>"_NA_": k.A. / keine Angaben</v>
      </c>
      <c r="O10" s="95" t="str">
        <f t="shared" ca="1" si="0"/>
        <v>'_NA_'</v>
      </c>
    </row>
    <row r="11" spans="1:15" ht="19.5" customHeight="1" x14ac:dyDescent="0.2">
      <c r="A11" s="103" t="s">
        <v>550</v>
      </c>
      <c r="B11" s="102"/>
      <c r="C11" s="101"/>
      <c r="D11" s="100">
        <v>53</v>
      </c>
      <c r="E11" s="99" t="s">
        <v>2466</v>
      </c>
      <c r="F11" s="99" t="s">
        <v>2465</v>
      </c>
      <c r="G11" s="99"/>
      <c r="H11" s="99"/>
      <c r="I11" s="99"/>
      <c r="J11" s="99"/>
      <c r="K11" s="99"/>
      <c r="L11" s="99"/>
      <c r="M11" s="98"/>
      <c r="N11" s="98"/>
      <c r="O11" s="95" t="str">
        <f t="shared" ca="1" si="0"/>
        <v/>
      </c>
    </row>
    <row r="12" spans="1:15" ht="20.399999999999999" x14ac:dyDescent="0.2">
      <c r="A12" s="97"/>
      <c r="B12" s="96">
        <v>1</v>
      </c>
      <c r="C12" s="84" t="s">
        <v>2464</v>
      </c>
      <c r="D12" s="96"/>
      <c r="E12" s="84" t="s">
        <v>2463</v>
      </c>
      <c r="F12" s="84" t="s">
        <v>2316</v>
      </c>
      <c r="G12" s="84" t="s">
        <v>2462</v>
      </c>
      <c r="H12" s="84"/>
      <c r="I12" s="84"/>
      <c r="J12" s="84"/>
      <c r="K12" s="84"/>
      <c r="L12" s="84"/>
      <c r="O12" s="95" t="str">
        <f t="shared" ca="1" si="0"/>
        <v>'AD','AL','AT','BA','BE','BG','BY','CH','CY','CZ','DE','DK','EE','ES','FI','FO','FR','FX','GB','GI','GR','HR','HU','IE','EC','IT','LI','LT','LU','LV','MC','MD','ME','MK','MT','NL','NO','PL','PT','RO','RS','SE','SI','SJ','SK','SM','UA','UK','VA','XX','EU','##','_NA_'</v>
      </c>
    </row>
    <row r="13" spans="1:15" ht="20.399999999999999" x14ac:dyDescent="0.2">
      <c r="A13" s="97"/>
      <c r="B13" s="96">
        <v>2</v>
      </c>
      <c r="C13" s="84" t="s">
        <v>2461</v>
      </c>
      <c r="D13" s="96"/>
      <c r="E13" s="84" t="s">
        <v>2460</v>
      </c>
      <c r="F13" s="84" t="s">
        <v>2316</v>
      </c>
      <c r="G13" s="84" t="s">
        <v>2459</v>
      </c>
      <c r="H13" s="84"/>
      <c r="I13" s="84"/>
      <c r="J13" s="84"/>
      <c r="K13" s="84"/>
      <c r="L13" s="84"/>
      <c r="O13" s="95" t="str">
        <f t="shared" ca="1" si="0"/>
        <v>'AL','AT','BA','BE','BG','BY','CH','CY','CZ','DE','DK','EE','ES','FI','FO','FR','FX','GB','GI','GR','HR','HU','IE','EC','IT','LI','LT','LU','LV','MC','MD','ME','MK','MT','NL','NO','PL','PT','RO','RS','SE','SI','SJ','SK','SM','UA','UK','VA','XX','EU','##','_NA_'</v>
      </c>
    </row>
    <row r="14" spans="1:15" x14ac:dyDescent="0.2">
      <c r="A14" s="97"/>
      <c r="B14" s="96">
        <v>3</v>
      </c>
      <c r="C14" s="84" t="s">
        <v>2458</v>
      </c>
      <c r="D14" s="96"/>
      <c r="E14" s="84" t="s">
        <v>2457</v>
      </c>
      <c r="F14" s="84" t="s">
        <v>2456</v>
      </c>
      <c r="G14" s="84" t="s">
        <v>2455</v>
      </c>
      <c r="H14" s="84"/>
      <c r="I14" s="84"/>
      <c r="J14" s="84"/>
      <c r="K14" s="84"/>
      <c r="L14" s="84"/>
      <c r="O14" s="95" t="str">
        <f t="shared" ca="1" si="0"/>
        <v>'AT','BA','BE','BG','BY','CH','CY','CZ','DE','DK','EE','ES','FI','FO','FR','FX','GB','GI','GR','HR','HU','IE','EC','IT','LI','LT','LU','LV','MC','MD','ME','MK','MT','NL','NO','PL','PT','RO','RS','SE','SI','SJ','SK','SM','UA','UK','VA','XX','EU','##','_NA_'</v>
      </c>
    </row>
    <row r="15" spans="1:15" ht="20.399999999999999" x14ac:dyDescent="0.2">
      <c r="A15" s="97"/>
      <c r="B15" s="96">
        <v>4</v>
      </c>
      <c r="C15" s="84" t="s">
        <v>2454</v>
      </c>
      <c r="D15" s="96"/>
      <c r="E15" s="84" t="s">
        <v>2453</v>
      </c>
      <c r="F15" s="84" t="s">
        <v>2316</v>
      </c>
      <c r="G15" s="84" t="s">
        <v>2452</v>
      </c>
      <c r="H15" s="84"/>
      <c r="I15" s="84"/>
      <c r="J15" s="84"/>
      <c r="K15" s="84"/>
      <c r="L15" s="84"/>
      <c r="O15" s="95" t="str">
        <f t="shared" ca="1" si="0"/>
        <v>'BA','BE','BG','BY','CH','CY','CZ','DE','DK','EE','ES','FI','FO','FR','FX','GB','GI','GR','HR','HU','IE','EC','IT','LI','LT','LU','LV','MC','MD','ME','MK','MT','NL','NO','PL','PT','RO','RS','SE','SI','SJ','SK','SM','UA','UK','VA','XX','EU','##','_NA_'</v>
      </c>
    </row>
    <row r="16" spans="1:15" ht="20.399999999999999" x14ac:dyDescent="0.2">
      <c r="A16" s="97"/>
      <c r="B16" s="96">
        <v>5</v>
      </c>
      <c r="C16" s="84" t="s">
        <v>2451</v>
      </c>
      <c r="D16" s="96"/>
      <c r="E16" s="84" t="s">
        <v>2450</v>
      </c>
      <c r="F16" s="84" t="s">
        <v>2316</v>
      </c>
      <c r="G16" s="84" t="s">
        <v>2449</v>
      </c>
      <c r="H16" s="84"/>
      <c r="I16" s="84"/>
      <c r="J16" s="84"/>
      <c r="K16" s="84"/>
      <c r="L16" s="84"/>
      <c r="O16" s="95" t="str">
        <f t="shared" ca="1" si="0"/>
        <v>'BE','BG','BY','CH','CY','CZ','DE','DK','EE','ES','FI','FO','FR','FX','GB','GI','GR','HR','HU','IE','EC','IT','LI','LT','LU','LV','MC','MD','ME','MK','MT','NL','NO','PL','PT','RO','RS','SE','SI','SJ','SK','SM','UA','UK','VA','XX','EU','##','_NA_'</v>
      </c>
    </row>
    <row r="17" spans="1:15" ht="20.399999999999999" x14ac:dyDescent="0.2">
      <c r="A17" s="97"/>
      <c r="B17" s="96">
        <v>6</v>
      </c>
      <c r="C17" s="84" t="s">
        <v>2448</v>
      </c>
      <c r="D17" s="96"/>
      <c r="E17" s="84" t="s">
        <v>2447</v>
      </c>
      <c r="F17" s="84" t="s">
        <v>2316</v>
      </c>
      <c r="G17" s="84" t="s">
        <v>2446</v>
      </c>
      <c r="H17" s="84"/>
      <c r="I17" s="84"/>
      <c r="J17" s="84"/>
      <c r="K17" s="84"/>
      <c r="L17" s="84"/>
      <c r="O17" s="95" t="str">
        <f t="shared" ca="1" si="0"/>
        <v>'BG','BY','CH','CY','CZ','DE','DK','EE','ES','FI','FO','FR','FX','GB','GI','GR','HR','HU','IE','EC','IT','LI','LT','LU','LV','MC','MD','ME','MK','MT','NL','NO','PL','PT','RO','RS','SE','SI','SJ','SK','SM','UA','UK','VA','XX','EU','##','_NA_'</v>
      </c>
    </row>
    <row r="18" spans="1:15" ht="20.399999999999999" x14ac:dyDescent="0.2">
      <c r="A18" s="97"/>
      <c r="B18" s="96">
        <v>7</v>
      </c>
      <c r="C18" s="84" t="s">
        <v>2445</v>
      </c>
      <c r="D18" s="96"/>
      <c r="E18" s="84" t="s">
        <v>2444</v>
      </c>
      <c r="F18" s="84" t="s">
        <v>2316</v>
      </c>
      <c r="G18" s="84" t="s">
        <v>2443</v>
      </c>
      <c r="H18" s="84"/>
      <c r="I18" s="84"/>
      <c r="J18" s="84"/>
      <c r="K18" s="84"/>
      <c r="L18" s="84"/>
      <c r="O18" s="95" t="str">
        <f t="shared" ca="1" si="0"/>
        <v>'BY','CH','CY','CZ','DE','DK','EE','ES','FI','FO','FR','FX','GB','GI','GR','HR','HU','IE','EC','IT','LI','LT','LU','LV','MC','MD','ME','MK','MT','NL','NO','PL','PT','RO','RS','SE','SI','SJ','SK','SM','UA','UK','VA','XX','EU','##','_NA_'</v>
      </c>
    </row>
    <row r="19" spans="1:15" x14ac:dyDescent="0.2">
      <c r="A19" s="97"/>
      <c r="B19" s="96">
        <v>8</v>
      </c>
      <c r="C19" s="84" t="s">
        <v>2442</v>
      </c>
      <c r="D19" s="96"/>
      <c r="E19" s="84" t="s">
        <v>2441</v>
      </c>
      <c r="F19" s="84" t="s">
        <v>2440</v>
      </c>
      <c r="G19" s="84" t="s">
        <v>2439</v>
      </c>
      <c r="H19" s="84"/>
      <c r="I19" s="84"/>
      <c r="J19" s="84"/>
      <c r="K19" s="84"/>
      <c r="L19" s="84"/>
      <c r="O19" s="95" t="str">
        <f t="shared" ca="1" si="0"/>
        <v>'CH','CY','CZ','DE','DK','EE','ES','FI','FO','FR','FX','GB','GI','GR','HR','HU','IE','EC','IT','LI','LT','LU','LV','MC','MD','ME','MK','MT','NL','NO','PL','PT','RO','RS','SE','SI','SJ','SK','SM','UA','UK','VA','XX','EU','##','_NA_'</v>
      </c>
    </row>
    <row r="20" spans="1:15" ht="20.399999999999999" x14ac:dyDescent="0.2">
      <c r="A20" s="97"/>
      <c r="B20" s="96">
        <v>9</v>
      </c>
      <c r="C20" s="84" t="s">
        <v>2438</v>
      </c>
      <c r="D20" s="96"/>
      <c r="E20" s="84" t="s">
        <v>2437</v>
      </c>
      <c r="F20" s="84" t="s">
        <v>2316</v>
      </c>
      <c r="G20" s="84" t="s">
        <v>2436</v>
      </c>
      <c r="H20" s="84"/>
      <c r="I20" s="84"/>
      <c r="J20" s="84"/>
      <c r="K20" s="84"/>
      <c r="L20" s="84"/>
      <c r="O20" s="95" t="str">
        <f t="shared" ca="1" si="0"/>
        <v>'CY','CZ','DE','DK','EE','ES','FI','FO','FR','FX','GB','GI','GR','HR','HU','IE','EC','IT','LI','LT','LU','LV','MC','MD','ME','MK','MT','NL','NO','PL','PT','RO','RS','SE','SI','SJ','SK','SM','UA','UK','VA','XX','EU','##','_NA_'</v>
      </c>
    </row>
    <row r="21" spans="1:15" ht="20.399999999999999" x14ac:dyDescent="0.2">
      <c r="A21" s="97"/>
      <c r="B21" s="96">
        <v>10</v>
      </c>
      <c r="C21" s="84" t="s">
        <v>2435</v>
      </c>
      <c r="D21" s="96"/>
      <c r="E21" s="84" t="s">
        <v>2434</v>
      </c>
      <c r="F21" s="84" t="s">
        <v>2316</v>
      </c>
      <c r="G21" s="84" t="s">
        <v>2433</v>
      </c>
      <c r="H21" s="84"/>
      <c r="I21" s="84"/>
      <c r="J21" s="84"/>
      <c r="K21" s="84"/>
      <c r="L21" s="84"/>
      <c r="O21" s="95" t="str">
        <f t="shared" ca="1" si="0"/>
        <v>'CZ','DE','DK','EE','ES','FI','FO','FR','FX','GB','GI','GR','HR','HU','IE','EC','IT','LI','LT','LU','LV','MC','MD','ME','MK','MT','NL','NO','PL','PT','RO','RS','SE','SI','SJ','SK','SM','UA','UK','VA','XX','EU','##','_NA_'</v>
      </c>
    </row>
    <row r="22" spans="1:15" x14ac:dyDescent="0.2">
      <c r="A22" s="97"/>
      <c r="B22" s="96">
        <v>11</v>
      </c>
      <c r="C22" s="84" t="s">
        <v>121</v>
      </c>
      <c r="D22" s="96"/>
      <c r="E22" s="84" t="s">
        <v>2432</v>
      </c>
      <c r="F22" s="84" t="s">
        <v>2431</v>
      </c>
      <c r="G22" s="84" t="s">
        <v>2430</v>
      </c>
      <c r="H22" s="84"/>
      <c r="I22" s="84"/>
      <c r="J22" s="84"/>
      <c r="K22" s="84"/>
      <c r="L22" s="84"/>
      <c r="O22" s="95" t="str">
        <f t="shared" ca="1" si="0"/>
        <v>'DE','DK','EE','ES','FI','FO','FR','FX','GB','GI','GR','HR','HU','IE','EC','IT','LI','LT','LU','LV','MC','MD','ME','MK','MT','NL','NO','PL','PT','RO','RS','SE','SI','SJ','SK','SM','UA','UK','VA','XX','EU','##','_NA_'</v>
      </c>
    </row>
    <row r="23" spans="1:15" ht="20.399999999999999" x14ac:dyDescent="0.2">
      <c r="A23" s="97"/>
      <c r="B23" s="96">
        <v>12</v>
      </c>
      <c r="C23" s="84" t="s">
        <v>2429</v>
      </c>
      <c r="D23" s="96"/>
      <c r="E23" s="84" t="s">
        <v>2428</v>
      </c>
      <c r="F23" s="84" t="s">
        <v>2316</v>
      </c>
      <c r="G23" s="84" t="s">
        <v>2427</v>
      </c>
      <c r="H23" s="84"/>
      <c r="I23" s="84"/>
      <c r="J23" s="84"/>
      <c r="K23" s="84"/>
      <c r="L23" s="84"/>
      <c r="O23" s="95" t="str">
        <f t="shared" ca="1" si="0"/>
        <v>'DK','EE','ES','FI','FO','FR','FX','GB','GI','GR','HR','HU','IE','EC','IT','LI','LT','LU','LV','MC','MD','ME','MK','MT','NL','NO','PL','PT','RO','RS','SE','SI','SJ','SK','SM','UA','UK','VA','XX','EU','##','_NA_'</v>
      </c>
    </row>
    <row r="24" spans="1:15" ht="20.399999999999999" x14ac:dyDescent="0.2">
      <c r="A24" s="97"/>
      <c r="B24" s="96">
        <v>13</v>
      </c>
      <c r="C24" s="84" t="s">
        <v>2426</v>
      </c>
      <c r="D24" s="96"/>
      <c r="E24" s="84" t="s">
        <v>2425</v>
      </c>
      <c r="F24" s="84" t="s">
        <v>2316</v>
      </c>
      <c r="G24" s="84" t="s">
        <v>2424</v>
      </c>
      <c r="H24" s="84"/>
      <c r="I24" s="84"/>
      <c r="J24" s="84"/>
      <c r="K24" s="84"/>
      <c r="L24" s="84"/>
      <c r="O24" s="95" t="str">
        <f t="shared" ca="1" si="0"/>
        <v>'EE','ES','FI','FO','FR','FX','GB','GI','GR','HR','HU','IE','EC','IT','LI','LT','LU','LV','MC','MD','ME','MK','MT','NL','NO','PL','PT','RO','RS','SE','SI','SJ','SK','SM','UA','UK','VA','XX','EU','##','_NA_'</v>
      </c>
    </row>
    <row r="25" spans="1:15" ht="20.399999999999999" x14ac:dyDescent="0.2">
      <c r="A25" s="97"/>
      <c r="B25" s="96">
        <v>14</v>
      </c>
      <c r="C25" s="84" t="s">
        <v>2423</v>
      </c>
      <c r="D25" s="96"/>
      <c r="E25" s="84" t="s">
        <v>2422</v>
      </c>
      <c r="F25" s="84" t="s">
        <v>2316</v>
      </c>
      <c r="G25" s="84" t="s">
        <v>2421</v>
      </c>
      <c r="H25" s="84"/>
      <c r="I25" s="84"/>
      <c r="J25" s="84"/>
      <c r="K25" s="84"/>
      <c r="L25" s="84"/>
      <c r="O25" s="95" t="str">
        <f t="shared" ca="1" si="0"/>
        <v>'ES','FI','FO','FR','FX','GB','GI','GR','HR','HU','IE','EC','IT','LI','LT','LU','LV','MC','MD','ME','MK','MT','NL','NO','PL','PT','RO','RS','SE','SI','SJ','SK','SM','UA','UK','VA','XX','EU','##','_NA_'</v>
      </c>
    </row>
    <row r="26" spans="1:15" ht="20.399999999999999" x14ac:dyDescent="0.2">
      <c r="A26" s="97"/>
      <c r="B26" s="96">
        <v>15</v>
      </c>
      <c r="C26" s="84" t="s">
        <v>2420</v>
      </c>
      <c r="D26" s="96"/>
      <c r="E26" s="84" t="s">
        <v>2419</v>
      </c>
      <c r="F26" s="84" t="s">
        <v>2316</v>
      </c>
      <c r="G26" s="84" t="s">
        <v>2418</v>
      </c>
      <c r="H26" s="84"/>
      <c r="I26" s="84"/>
      <c r="J26" s="84"/>
      <c r="K26" s="84"/>
      <c r="L26" s="84"/>
      <c r="O26" s="95" t="str">
        <f t="shared" ca="1" si="0"/>
        <v>'FI','FO','FR','FX','GB','GI','GR','HR','HU','IE','EC','IT','LI','LT','LU','LV','MC','MD','ME','MK','MT','NL','NO','PL','PT','RO','RS','SE','SI','SJ','SK','SM','UA','UK','VA','XX','EU','##','_NA_'</v>
      </c>
    </row>
    <row r="27" spans="1:15" ht="20.399999999999999" x14ac:dyDescent="0.2">
      <c r="A27" s="97"/>
      <c r="B27" s="96">
        <v>16</v>
      </c>
      <c r="C27" s="84" t="s">
        <v>2417</v>
      </c>
      <c r="D27" s="96"/>
      <c r="E27" s="84" t="s">
        <v>2416</v>
      </c>
      <c r="F27" s="84" t="s">
        <v>2316</v>
      </c>
      <c r="G27" s="84" t="s">
        <v>2415</v>
      </c>
      <c r="H27" s="84"/>
      <c r="I27" s="84"/>
      <c r="J27" s="84"/>
      <c r="K27" s="84"/>
      <c r="L27" s="84"/>
      <c r="O27" s="95" t="str">
        <f t="shared" ca="1" si="0"/>
        <v>'FO','FR','FX','GB','GI','GR','HR','HU','IE','EC','IT','LI','LT','LU','LV','MC','MD','ME','MK','MT','NL','NO','PL','PT','RO','RS','SE','SI','SJ','SK','SM','UA','UK','VA','XX','EU','##','_NA_'</v>
      </c>
    </row>
    <row r="28" spans="1:15" x14ac:dyDescent="0.2">
      <c r="A28" s="97"/>
      <c r="B28" s="96">
        <v>17</v>
      </c>
      <c r="C28" s="84" t="s">
        <v>2414</v>
      </c>
      <c r="D28" s="96"/>
      <c r="E28" s="84" t="s">
        <v>2413</v>
      </c>
      <c r="F28" s="84" t="s">
        <v>2413</v>
      </c>
      <c r="G28" s="84" t="s">
        <v>2412</v>
      </c>
      <c r="H28" s="84"/>
      <c r="I28" s="84"/>
      <c r="J28" s="84"/>
      <c r="K28" s="84"/>
      <c r="L28" s="84"/>
      <c r="O28" s="95" t="str">
        <f t="shared" ca="1" si="0"/>
        <v>'FR','FX','GB','GI','GR','HR','HU','IE','EC','IT','LI','LT','LU','LV','MC','MD','ME','MK','MT','NL','NO','PL','PT','RO','RS','SE','SI','SJ','SK','SM','UA','UK','VA','XX','EU','##','_NA_'</v>
      </c>
    </row>
    <row r="29" spans="1:15" ht="20.399999999999999" x14ac:dyDescent="0.2">
      <c r="A29" s="97"/>
      <c r="B29" s="96">
        <v>18</v>
      </c>
      <c r="C29" s="84" t="s">
        <v>2411</v>
      </c>
      <c r="D29" s="96"/>
      <c r="E29" s="84" t="s">
        <v>2410</v>
      </c>
      <c r="F29" s="84" t="s">
        <v>2316</v>
      </c>
      <c r="G29" s="84" t="s">
        <v>2409</v>
      </c>
      <c r="H29" s="84"/>
      <c r="I29" s="84"/>
      <c r="J29" s="84"/>
      <c r="K29" s="84"/>
      <c r="L29" s="84"/>
      <c r="O29" s="95" t="str">
        <f t="shared" ca="1" si="0"/>
        <v>'FX','GB','GI','GR','HR','HU','IE','EC','IT','LI','LT','LU','LV','MC','MD','ME','MK','MT','NL','NO','PL','PT','RO','RS','SE','SI','SJ','SK','SM','UA','UK','VA','XX','EU','##','_NA_'</v>
      </c>
    </row>
    <row r="30" spans="1:15" ht="20.399999999999999" x14ac:dyDescent="0.2">
      <c r="A30" s="97"/>
      <c r="B30" s="96">
        <v>19</v>
      </c>
      <c r="C30" s="84" t="s">
        <v>2408</v>
      </c>
      <c r="D30" s="96"/>
      <c r="E30" s="84" t="s">
        <v>2321</v>
      </c>
      <c r="F30" s="84" t="s">
        <v>2320</v>
      </c>
      <c r="G30" s="84" t="s">
        <v>2319</v>
      </c>
      <c r="H30" s="84"/>
      <c r="I30" s="84"/>
      <c r="J30" s="84"/>
      <c r="K30" s="84"/>
      <c r="L30" s="84"/>
      <c r="O30" s="95" t="str">
        <f t="shared" ca="1" si="0"/>
        <v>'GB','GI','GR','HR','HU','IE','EC','IT','LI','LT','LU','LV','MC','MD','ME','MK','MT','NL','NO','PL','PT','RO','RS','SE','SI','SJ','SK','SM','UA','UK','VA','XX','EU','##','_NA_'</v>
      </c>
    </row>
    <row r="31" spans="1:15" ht="20.399999999999999" x14ac:dyDescent="0.2">
      <c r="A31" s="97"/>
      <c r="B31" s="96">
        <v>20</v>
      </c>
      <c r="C31" s="84" t="s">
        <v>2407</v>
      </c>
      <c r="D31" s="96"/>
      <c r="E31" s="84" t="s">
        <v>2406</v>
      </c>
      <c r="F31" s="84" t="s">
        <v>2316</v>
      </c>
      <c r="G31" s="84" t="s">
        <v>2405</v>
      </c>
      <c r="H31" s="84"/>
      <c r="I31" s="84"/>
      <c r="J31" s="84"/>
      <c r="K31" s="84"/>
      <c r="L31" s="84"/>
      <c r="O31" s="95" t="str">
        <f t="shared" ca="1" si="0"/>
        <v>'GI','GR','HR','HU','IE','EC','IT','LI','LT','LU','LV','MC','MD','ME','MK','MT','NL','NO','PL','PT','RO','RS','SE','SI','SJ','SK','SM','UA','UK','VA','XX','EU','##','_NA_'</v>
      </c>
    </row>
    <row r="32" spans="1:15" ht="20.399999999999999" x14ac:dyDescent="0.2">
      <c r="A32" s="97"/>
      <c r="B32" s="96">
        <v>21</v>
      </c>
      <c r="C32" s="84" t="s">
        <v>2404</v>
      </c>
      <c r="D32" s="96"/>
      <c r="E32" s="84" t="s">
        <v>2403</v>
      </c>
      <c r="F32" s="84" t="s">
        <v>2316</v>
      </c>
      <c r="G32" s="84" t="s">
        <v>2402</v>
      </c>
      <c r="H32" s="84"/>
      <c r="I32" s="84"/>
      <c r="J32" s="84"/>
      <c r="K32" s="84"/>
      <c r="L32" s="84"/>
      <c r="O32" s="95" t="str">
        <f t="shared" ca="1" si="0"/>
        <v>'GR','HR','HU','IE','EC','IT','LI','LT','LU','LV','MC','MD','ME','MK','MT','NL','NO','PL','PT','RO','RS','SE','SI','SJ','SK','SM','UA','UK','VA','XX','EU','##','_NA_'</v>
      </c>
    </row>
    <row r="33" spans="1:15" ht="20.399999999999999" x14ac:dyDescent="0.2">
      <c r="A33" s="97"/>
      <c r="B33" s="96">
        <v>22</v>
      </c>
      <c r="C33" s="84" t="s">
        <v>2401</v>
      </c>
      <c r="D33" s="96"/>
      <c r="E33" s="84" t="s">
        <v>2400</v>
      </c>
      <c r="F33" s="84" t="s">
        <v>2316</v>
      </c>
      <c r="G33" s="84" t="s">
        <v>2399</v>
      </c>
      <c r="H33" s="84"/>
      <c r="I33" s="84"/>
      <c r="J33" s="84"/>
      <c r="K33" s="84"/>
      <c r="L33" s="84"/>
      <c r="O33" s="95" t="str">
        <f t="shared" ca="1" si="0"/>
        <v>'HR','HU','IE','EC','IT','LI','LT','LU','LV','MC','MD','ME','MK','MT','NL','NO','PL','PT','RO','RS','SE','SI','SJ','SK','SM','UA','UK','VA','XX','EU','##','_NA_'</v>
      </c>
    </row>
    <row r="34" spans="1:15" ht="20.399999999999999" x14ac:dyDescent="0.2">
      <c r="A34" s="97"/>
      <c r="B34" s="96">
        <v>23</v>
      </c>
      <c r="C34" s="84" t="s">
        <v>2398</v>
      </c>
      <c r="D34" s="96"/>
      <c r="E34" s="84" t="s">
        <v>2397</v>
      </c>
      <c r="F34" s="84" t="s">
        <v>2316</v>
      </c>
      <c r="G34" s="84" t="s">
        <v>2396</v>
      </c>
      <c r="H34" s="84"/>
      <c r="I34" s="84"/>
      <c r="J34" s="84"/>
      <c r="K34" s="84"/>
      <c r="L34" s="84"/>
      <c r="O34" s="95" t="str">
        <f t="shared" ca="1" si="0"/>
        <v>'HU','IE','EC','IT','LI','LT','LU','LV','MC','MD','ME','MK','MT','NL','NO','PL','PT','RO','RS','SE','SI','SJ','SK','SM','UA','UK','VA','XX','EU','##','_NA_'</v>
      </c>
    </row>
    <row r="35" spans="1:15" ht="20.399999999999999" x14ac:dyDescent="0.2">
      <c r="A35" s="97"/>
      <c r="B35" s="96">
        <v>24</v>
      </c>
      <c r="C35" s="84" t="s">
        <v>2395</v>
      </c>
      <c r="D35" s="96"/>
      <c r="E35" s="84" t="s">
        <v>2394</v>
      </c>
      <c r="F35" s="84" t="s">
        <v>2316</v>
      </c>
      <c r="G35" s="84" t="s">
        <v>2393</v>
      </c>
      <c r="H35" s="84"/>
      <c r="I35" s="84"/>
      <c r="J35" s="84"/>
      <c r="K35" s="84"/>
      <c r="L35" s="84"/>
      <c r="O35" s="95" t="str">
        <f t="shared" ca="1" si="0"/>
        <v>'IE','EC','IT','LI','LT','LU','LV','MC','MD','ME','MK','MT','NL','NO','PL','PT','RO','RS','SE','SI','SJ','SK','SM','UA','UK','VA','XX','EU','##','_NA_'</v>
      </c>
    </row>
    <row r="36" spans="1:15" ht="20.399999999999999" x14ac:dyDescent="0.2">
      <c r="A36" s="97"/>
      <c r="B36" s="96">
        <v>25</v>
      </c>
      <c r="C36" s="84" t="s">
        <v>2392</v>
      </c>
      <c r="D36" s="96"/>
      <c r="E36" s="84" t="s">
        <v>2391</v>
      </c>
      <c r="F36" s="84" t="s">
        <v>2316</v>
      </c>
      <c r="G36" s="84" t="s">
        <v>2390</v>
      </c>
      <c r="H36" s="84"/>
      <c r="I36" s="84"/>
      <c r="J36" s="84"/>
      <c r="K36" s="84"/>
      <c r="L36" s="84"/>
      <c r="O36" s="95" t="str">
        <f t="shared" ca="1" si="0"/>
        <v>'EC','IT','LI','LT','LU','LV','MC','MD','ME','MK','MT','NL','NO','PL','PT','RO','RS','SE','SI','SJ','SK','SM','UA','UK','VA','XX','EU','##','_NA_'</v>
      </c>
    </row>
    <row r="37" spans="1:15" x14ac:dyDescent="0.2">
      <c r="A37" s="97"/>
      <c r="B37" s="96">
        <v>26</v>
      </c>
      <c r="C37" s="84" t="s">
        <v>2389</v>
      </c>
      <c r="D37" s="96"/>
      <c r="E37" s="84" t="s">
        <v>2388</v>
      </c>
      <c r="F37" s="84" t="s">
        <v>2387</v>
      </c>
      <c r="G37" s="84" t="s">
        <v>2386</v>
      </c>
      <c r="H37" s="84"/>
      <c r="I37" s="84"/>
      <c r="J37" s="84"/>
      <c r="K37" s="84"/>
      <c r="L37" s="84"/>
      <c r="O37" s="95" t="str">
        <f t="shared" ca="1" si="0"/>
        <v>'IT','LI','LT','LU','LV','MC','MD','ME','MK','MT','NL','NO','PL','PT','RO','RS','SE','SI','SJ','SK','SM','UA','UK','VA','XX','EU','##','_NA_'</v>
      </c>
    </row>
    <row r="38" spans="1:15" ht="20.399999999999999" x14ac:dyDescent="0.2">
      <c r="A38" s="97"/>
      <c r="B38" s="96">
        <v>27</v>
      </c>
      <c r="C38" s="84" t="s">
        <v>2385</v>
      </c>
      <c r="D38" s="96"/>
      <c r="E38" s="84" t="s">
        <v>2384</v>
      </c>
      <c r="F38" s="84" t="s">
        <v>2316</v>
      </c>
      <c r="G38" s="84" t="s">
        <v>2383</v>
      </c>
      <c r="H38" s="84"/>
      <c r="I38" s="84"/>
      <c r="J38" s="84"/>
      <c r="K38" s="84"/>
      <c r="L38" s="84"/>
      <c r="O38" s="95" t="str">
        <f t="shared" ca="1" si="0"/>
        <v>'LI','LT','LU','LV','MC','MD','ME','MK','MT','NL','NO','PL','PT','RO','RS','SE','SI','SJ','SK','SM','UA','UK','VA','XX','EU','##','_NA_'</v>
      </c>
    </row>
    <row r="39" spans="1:15" ht="20.399999999999999" x14ac:dyDescent="0.2">
      <c r="A39" s="97"/>
      <c r="B39" s="96">
        <v>28</v>
      </c>
      <c r="C39" s="84" t="s">
        <v>2382</v>
      </c>
      <c r="D39" s="96"/>
      <c r="E39" s="84" t="s">
        <v>2381</v>
      </c>
      <c r="F39" s="84" t="s">
        <v>2316</v>
      </c>
      <c r="G39" s="84" t="s">
        <v>2380</v>
      </c>
      <c r="H39" s="84"/>
      <c r="I39" s="84"/>
      <c r="J39" s="84"/>
      <c r="K39" s="84"/>
      <c r="L39" s="84"/>
      <c r="O39" s="95" t="str">
        <f t="shared" ca="1" si="0"/>
        <v>'LT','LU','LV','MC','MD','ME','MK','MT','NL','NO','PL','PT','RO','RS','SE','SI','SJ','SK','SM','UA','UK','VA','XX','EU','##','_NA_'</v>
      </c>
    </row>
    <row r="40" spans="1:15" ht="20.399999999999999" x14ac:dyDescent="0.2">
      <c r="A40" s="97"/>
      <c r="B40" s="96">
        <v>29</v>
      </c>
      <c r="C40" s="84" t="s">
        <v>2379</v>
      </c>
      <c r="D40" s="96"/>
      <c r="E40" s="84" t="s">
        <v>2378</v>
      </c>
      <c r="F40" s="84" t="s">
        <v>2316</v>
      </c>
      <c r="G40" s="84" t="s">
        <v>2377</v>
      </c>
      <c r="H40" s="84"/>
      <c r="I40" s="84"/>
      <c r="J40" s="84"/>
      <c r="K40" s="84"/>
      <c r="L40" s="84"/>
      <c r="O40" s="95" t="str">
        <f t="shared" ca="1" si="0"/>
        <v>'LU','LV','MC','MD','ME','MK','MT','NL','NO','PL','PT','RO','RS','SE','SI','SJ','SK','SM','UA','UK','VA','XX','EU','##','_NA_'</v>
      </c>
    </row>
    <row r="41" spans="1:15" ht="20.399999999999999" x14ac:dyDescent="0.2">
      <c r="A41" s="97"/>
      <c r="B41" s="96">
        <v>30</v>
      </c>
      <c r="C41" s="84" t="s">
        <v>2376</v>
      </c>
      <c r="D41" s="96"/>
      <c r="E41" s="84" t="s">
        <v>2375</v>
      </c>
      <c r="F41" s="84" t="s">
        <v>2316</v>
      </c>
      <c r="G41" s="84" t="s">
        <v>2374</v>
      </c>
      <c r="H41" s="84"/>
      <c r="I41" s="84"/>
      <c r="J41" s="84"/>
      <c r="K41" s="84"/>
      <c r="L41" s="84"/>
      <c r="O41" s="95" t="str">
        <f t="shared" ca="1" si="0"/>
        <v>'LV','MC','MD','ME','MK','MT','NL','NO','PL','PT','RO','RS','SE','SI','SJ','SK','SM','UA','UK','VA','XX','EU','##','_NA_'</v>
      </c>
    </row>
    <row r="42" spans="1:15" ht="20.399999999999999" x14ac:dyDescent="0.2">
      <c r="A42" s="97"/>
      <c r="B42" s="96">
        <v>31</v>
      </c>
      <c r="C42" s="84" t="s">
        <v>2373</v>
      </c>
      <c r="D42" s="96"/>
      <c r="E42" s="84" t="s">
        <v>2372</v>
      </c>
      <c r="F42" s="84" t="s">
        <v>2316</v>
      </c>
      <c r="G42" s="84" t="s">
        <v>2371</v>
      </c>
      <c r="H42" s="84"/>
      <c r="I42" s="84"/>
      <c r="J42" s="84"/>
      <c r="K42" s="84"/>
      <c r="L42" s="84"/>
      <c r="O42" s="95" t="str">
        <f t="shared" ca="1" si="0"/>
        <v>'MC','MD','ME','MK','MT','NL','NO','PL','PT','RO','RS','SE','SI','SJ','SK','SM','UA','UK','VA','XX','EU','##','_NA_'</v>
      </c>
    </row>
    <row r="43" spans="1:15" ht="20.399999999999999" x14ac:dyDescent="0.2">
      <c r="A43" s="97"/>
      <c r="B43" s="96">
        <v>32</v>
      </c>
      <c r="C43" s="84" t="s">
        <v>2370</v>
      </c>
      <c r="D43" s="96"/>
      <c r="E43" s="84" t="s">
        <v>2369</v>
      </c>
      <c r="F43" s="84" t="s">
        <v>2316</v>
      </c>
      <c r="G43" s="84" t="s">
        <v>2368</v>
      </c>
      <c r="H43" s="84"/>
      <c r="I43" s="84"/>
      <c r="J43" s="84"/>
      <c r="K43" s="84"/>
      <c r="L43" s="84"/>
      <c r="O43" s="95" t="str">
        <f t="shared" ca="1" si="0"/>
        <v>'MD','ME','MK','MT','NL','NO','PL','PT','RO','RS','SE','SI','SJ','SK','SM','UA','UK','VA','XX','EU','##','_NA_'</v>
      </c>
    </row>
    <row r="44" spans="1:15" ht="20.399999999999999" x14ac:dyDescent="0.2">
      <c r="A44" s="97"/>
      <c r="B44" s="96">
        <v>33</v>
      </c>
      <c r="C44" s="84" t="s">
        <v>2367</v>
      </c>
      <c r="D44" s="96"/>
      <c r="E44" s="84" t="s">
        <v>2366</v>
      </c>
      <c r="F44" s="84" t="s">
        <v>2316</v>
      </c>
      <c r="G44" s="84" t="s">
        <v>2365</v>
      </c>
      <c r="H44" s="84"/>
      <c r="I44" s="84"/>
      <c r="J44" s="84"/>
      <c r="K44" s="84"/>
      <c r="L44" s="84"/>
      <c r="O44" s="95" t="str">
        <f t="shared" ca="1" si="0"/>
        <v>'ME','MK','MT','NL','NO','PL','PT','RO','RS','SE','SI','SJ','SK','SM','UA','UK','VA','XX','EU','##','_NA_'</v>
      </c>
    </row>
    <row r="45" spans="1:15" ht="20.399999999999999" x14ac:dyDescent="0.2">
      <c r="A45" s="97"/>
      <c r="B45" s="96">
        <v>34</v>
      </c>
      <c r="C45" s="84" t="s">
        <v>2364</v>
      </c>
      <c r="D45" s="96"/>
      <c r="E45" s="84" t="s">
        <v>2363</v>
      </c>
      <c r="F45" s="84" t="s">
        <v>2316</v>
      </c>
      <c r="G45" s="84" t="s">
        <v>2362</v>
      </c>
      <c r="H45" s="84"/>
      <c r="I45" s="84"/>
      <c r="J45" s="84"/>
      <c r="K45" s="84"/>
      <c r="L45" s="84"/>
      <c r="O45" s="95" t="str">
        <f t="shared" ca="1" si="0"/>
        <v>'MK','MT','NL','NO','PL','PT','RO','RS','SE','SI','SJ','SK','SM','UA','UK','VA','XX','EU','##','_NA_'</v>
      </c>
    </row>
    <row r="46" spans="1:15" ht="20.399999999999999" x14ac:dyDescent="0.2">
      <c r="A46" s="97"/>
      <c r="B46" s="96">
        <v>35</v>
      </c>
      <c r="C46" s="84" t="s">
        <v>2361</v>
      </c>
      <c r="D46" s="96"/>
      <c r="E46" s="84" t="s">
        <v>2360</v>
      </c>
      <c r="F46" s="84" t="s">
        <v>2316</v>
      </c>
      <c r="G46" s="84" t="s">
        <v>2359</v>
      </c>
      <c r="H46" s="84"/>
      <c r="I46" s="84"/>
      <c r="J46" s="84"/>
      <c r="K46" s="84"/>
      <c r="L46" s="84"/>
      <c r="O46" s="95" t="str">
        <f t="shared" ca="1" si="0"/>
        <v>'MT','NL','NO','PL','PT','RO','RS','SE','SI','SJ','SK','SM','UA','UK','VA','XX','EU','##','_NA_'</v>
      </c>
    </row>
    <row r="47" spans="1:15" ht="20.399999999999999" x14ac:dyDescent="0.2">
      <c r="A47" s="97"/>
      <c r="B47" s="96">
        <v>36</v>
      </c>
      <c r="C47" s="84" t="s">
        <v>2358</v>
      </c>
      <c r="D47" s="96"/>
      <c r="E47" s="84" t="s">
        <v>2357</v>
      </c>
      <c r="F47" s="84" t="s">
        <v>2316</v>
      </c>
      <c r="G47" s="84" t="s">
        <v>2356</v>
      </c>
      <c r="H47" s="84"/>
      <c r="I47" s="84"/>
      <c r="J47" s="84"/>
      <c r="K47" s="84"/>
      <c r="L47" s="84"/>
      <c r="O47" s="95" t="str">
        <f t="shared" ca="1" si="0"/>
        <v>'NL','NO','PL','PT','RO','RS','SE','SI','SJ','SK','SM','UA','UK','VA','XX','EU','##','_NA_'</v>
      </c>
    </row>
    <row r="48" spans="1:15" ht="20.399999999999999" x14ac:dyDescent="0.2">
      <c r="A48" s="97"/>
      <c r="B48" s="96">
        <v>37</v>
      </c>
      <c r="C48" s="84" t="s">
        <v>2355</v>
      </c>
      <c r="D48" s="96"/>
      <c r="E48" s="84" t="s">
        <v>2354</v>
      </c>
      <c r="F48" s="84" t="s">
        <v>2316</v>
      </c>
      <c r="G48" s="84" t="s">
        <v>2353</v>
      </c>
      <c r="H48" s="84"/>
      <c r="I48" s="84"/>
      <c r="J48" s="84"/>
      <c r="K48" s="84"/>
      <c r="L48" s="84"/>
      <c r="O48" s="95" t="str">
        <f t="shared" ca="1" si="0"/>
        <v>'NO','PL','PT','RO','RS','SE','SI','SJ','SK','SM','UA','UK','VA','XX','EU','##','_NA_'</v>
      </c>
    </row>
    <row r="49" spans="1:15" ht="20.399999999999999" x14ac:dyDescent="0.2">
      <c r="A49" s="97"/>
      <c r="B49" s="96">
        <v>38</v>
      </c>
      <c r="C49" s="84" t="s">
        <v>2352</v>
      </c>
      <c r="D49" s="96"/>
      <c r="E49" s="84" t="s">
        <v>2351</v>
      </c>
      <c r="F49" s="84" t="s">
        <v>2316</v>
      </c>
      <c r="G49" s="84" t="s">
        <v>2350</v>
      </c>
      <c r="H49" s="84"/>
      <c r="I49" s="84"/>
      <c r="J49" s="84"/>
      <c r="K49" s="84"/>
      <c r="L49" s="84"/>
      <c r="O49" s="95" t="str">
        <f t="shared" ca="1" si="0"/>
        <v>'PL','PT','RO','RS','SE','SI','SJ','SK','SM','UA','UK','VA','XX','EU','##','_NA_'</v>
      </c>
    </row>
    <row r="50" spans="1:15" ht="20.399999999999999" x14ac:dyDescent="0.2">
      <c r="A50" s="97"/>
      <c r="B50" s="96">
        <v>39</v>
      </c>
      <c r="C50" s="84" t="s">
        <v>2349</v>
      </c>
      <c r="D50" s="96"/>
      <c r="E50" s="84" t="s">
        <v>2348</v>
      </c>
      <c r="F50" s="84" t="s">
        <v>2316</v>
      </c>
      <c r="G50" s="84" t="s">
        <v>2347</v>
      </c>
      <c r="H50" s="84"/>
      <c r="I50" s="84"/>
      <c r="J50" s="84"/>
      <c r="K50" s="84"/>
      <c r="L50" s="84"/>
      <c r="O50" s="95" t="str">
        <f t="shared" ca="1" si="0"/>
        <v>'PT','RO','RS','SE','SI','SJ','SK','SM','UA','UK','VA','XX','EU','##','_NA_'</v>
      </c>
    </row>
    <row r="51" spans="1:15" ht="20.399999999999999" x14ac:dyDescent="0.2">
      <c r="A51" s="97"/>
      <c r="B51" s="96">
        <v>40</v>
      </c>
      <c r="C51" s="84" t="s">
        <v>2346</v>
      </c>
      <c r="D51" s="96"/>
      <c r="E51" s="84" t="s">
        <v>2345</v>
      </c>
      <c r="F51" s="84" t="s">
        <v>2316</v>
      </c>
      <c r="G51" s="84" t="s">
        <v>2344</v>
      </c>
      <c r="H51" s="84"/>
      <c r="I51" s="84"/>
      <c r="J51" s="84"/>
      <c r="K51" s="84"/>
      <c r="L51" s="84"/>
      <c r="O51" s="95" t="str">
        <f t="shared" ca="1" si="0"/>
        <v>'RO','RS','SE','SI','SJ','SK','SM','UA','UK','VA','XX','EU','##','_NA_'</v>
      </c>
    </row>
    <row r="52" spans="1:15" ht="20.399999999999999" x14ac:dyDescent="0.2">
      <c r="A52" s="97"/>
      <c r="B52" s="96">
        <v>41</v>
      </c>
      <c r="C52" s="84" t="s">
        <v>2343</v>
      </c>
      <c r="D52" s="96"/>
      <c r="E52" s="84" t="s">
        <v>2342</v>
      </c>
      <c r="F52" s="84" t="s">
        <v>2316</v>
      </c>
      <c r="G52" s="84" t="s">
        <v>2341</v>
      </c>
      <c r="H52" s="84"/>
      <c r="I52" s="84"/>
      <c r="J52" s="84"/>
      <c r="K52" s="84"/>
      <c r="L52" s="84"/>
      <c r="O52" s="95" t="str">
        <f t="shared" ca="1" si="0"/>
        <v>'RS','SE','SI','SJ','SK','SM','UA','UK','VA','XX','EU','##','_NA_'</v>
      </c>
    </row>
    <row r="53" spans="1:15" ht="20.399999999999999" x14ac:dyDescent="0.2">
      <c r="A53" s="97"/>
      <c r="B53" s="96">
        <v>42</v>
      </c>
      <c r="C53" s="84" t="s">
        <v>2340</v>
      </c>
      <c r="D53" s="96"/>
      <c r="E53" s="84" t="s">
        <v>2339</v>
      </c>
      <c r="F53" s="84" t="s">
        <v>2316</v>
      </c>
      <c r="G53" s="84" t="s">
        <v>2338</v>
      </c>
      <c r="H53" s="84"/>
      <c r="I53" s="84"/>
      <c r="J53" s="84"/>
      <c r="K53" s="84"/>
      <c r="L53" s="84"/>
      <c r="O53" s="95" t="str">
        <f t="shared" ca="1" si="0"/>
        <v>'SE','SI','SJ','SK','SM','UA','UK','VA','XX','EU','##','_NA_'</v>
      </c>
    </row>
    <row r="54" spans="1:15" ht="20.399999999999999" x14ac:dyDescent="0.2">
      <c r="A54" s="97"/>
      <c r="B54" s="96">
        <v>43</v>
      </c>
      <c r="C54" s="84" t="s">
        <v>2337</v>
      </c>
      <c r="D54" s="96"/>
      <c r="E54" s="84" t="s">
        <v>2336</v>
      </c>
      <c r="F54" s="84" t="s">
        <v>2316</v>
      </c>
      <c r="G54" s="84" t="s">
        <v>2335</v>
      </c>
      <c r="H54" s="84"/>
      <c r="I54" s="84"/>
      <c r="J54" s="84"/>
      <c r="K54" s="84"/>
      <c r="L54" s="84"/>
      <c r="O54" s="95" t="str">
        <f t="shared" ca="1" si="0"/>
        <v>'SI','SJ','SK','SM','UA','UK','VA','XX','EU','##','_NA_'</v>
      </c>
    </row>
    <row r="55" spans="1:15" ht="20.399999999999999" x14ac:dyDescent="0.2">
      <c r="A55" s="97"/>
      <c r="B55" s="96">
        <v>44</v>
      </c>
      <c r="C55" s="84" t="s">
        <v>2334</v>
      </c>
      <c r="D55" s="96"/>
      <c r="E55" s="84" t="s">
        <v>2333</v>
      </c>
      <c r="F55" s="84" t="s">
        <v>2316</v>
      </c>
      <c r="G55" s="84" t="s">
        <v>2332</v>
      </c>
      <c r="H55" s="84"/>
      <c r="I55" s="84"/>
      <c r="J55" s="84"/>
      <c r="K55" s="84"/>
      <c r="L55" s="84"/>
      <c r="O55" s="95" t="str">
        <f t="shared" ca="1" si="0"/>
        <v>'SJ','SK','SM','UA','UK','VA','XX','EU','##','_NA_'</v>
      </c>
    </row>
    <row r="56" spans="1:15" ht="20.399999999999999" x14ac:dyDescent="0.2">
      <c r="A56" s="97"/>
      <c r="B56" s="96">
        <v>45</v>
      </c>
      <c r="C56" s="84" t="s">
        <v>2331</v>
      </c>
      <c r="D56" s="96"/>
      <c r="E56" s="84" t="s">
        <v>2330</v>
      </c>
      <c r="F56" s="84" t="s">
        <v>2316</v>
      </c>
      <c r="G56" s="84" t="s">
        <v>2329</v>
      </c>
      <c r="H56" s="84"/>
      <c r="I56" s="84"/>
      <c r="J56" s="84"/>
      <c r="K56" s="84"/>
      <c r="L56" s="84"/>
      <c r="O56" s="95" t="str">
        <f t="shared" ca="1" si="0"/>
        <v>'SK','SM','UA','UK','VA','XX','EU','##','_NA_'</v>
      </c>
    </row>
    <row r="57" spans="1:15" ht="20.399999999999999" x14ac:dyDescent="0.2">
      <c r="A57" s="97"/>
      <c r="B57" s="96">
        <v>46</v>
      </c>
      <c r="C57" s="84" t="s">
        <v>2328</v>
      </c>
      <c r="D57" s="96"/>
      <c r="E57" s="84" t="s">
        <v>2327</v>
      </c>
      <c r="F57" s="84" t="s">
        <v>2316</v>
      </c>
      <c r="G57" s="84" t="s">
        <v>2326</v>
      </c>
      <c r="H57" s="84"/>
      <c r="I57" s="84"/>
      <c r="J57" s="84"/>
      <c r="K57" s="84"/>
      <c r="L57" s="84"/>
      <c r="O57" s="95" t="str">
        <f t="shared" ca="1" si="0"/>
        <v>'SM','UA','UK','VA','XX','EU','##','_NA_'</v>
      </c>
    </row>
    <row r="58" spans="1:15" ht="20.399999999999999" x14ac:dyDescent="0.2">
      <c r="A58" s="97"/>
      <c r="B58" s="96">
        <v>47</v>
      </c>
      <c r="C58" s="84" t="s">
        <v>2325</v>
      </c>
      <c r="D58" s="96"/>
      <c r="E58" s="84" t="s">
        <v>2324</v>
      </c>
      <c r="F58" s="84" t="s">
        <v>2316</v>
      </c>
      <c r="G58" s="84" t="s">
        <v>2323</v>
      </c>
      <c r="H58" s="84"/>
      <c r="I58" s="84"/>
      <c r="J58" s="84"/>
      <c r="K58" s="84"/>
      <c r="L58" s="84"/>
      <c r="O58" s="95" t="str">
        <f t="shared" ca="1" si="0"/>
        <v>'UA','UK','VA','XX','EU','##','_NA_'</v>
      </c>
    </row>
    <row r="59" spans="1:15" ht="20.399999999999999" x14ac:dyDescent="0.2">
      <c r="A59" s="97"/>
      <c r="B59" s="96">
        <v>48</v>
      </c>
      <c r="C59" s="84" t="s">
        <v>2322</v>
      </c>
      <c r="D59" s="96"/>
      <c r="E59" s="84" t="s">
        <v>2321</v>
      </c>
      <c r="F59" s="84" t="s">
        <v>2320</v>
      </c>
      <c r="G59" s="84" t="s">
        <v>2319</v>
      </c>
      <c r="H59" s="84"/>
      <c r="I59" s="84"/>
      <c r="J59" s="84"/>
      <c r="K59" s="84"/>
      <c r="L59" s="84"/>
      <c r="O59" s="95" t="str">
        <f t="shared" ca="1" si="0"/>
        <v>'UK','VA','XX','EU','##','_NA_'</v>
      </c>
    </row>
    <row r="60" spans="1:15" ht="20.399999999999999" x14ac:dyDescent="0.2">
      <c r="A60" s="97"/>
      <c r="B60" s="96">
        <v>49</v>
      </c>
      <c r="C60" s="84" t="s">
        <v>2318</v>
      </c>
      <c r="D60" s="96"/>
      <c r="E60" s="84" t="s">
        <v>2317</v>
      </c>
      <c r="F60" s="84" t="s">
        <v>2316</v>
      </c>
      <c r="G60" s="84" t="s">
        <v>2315</v>
      </c>
      <c r="H60" s="84"/>
      <c r="I60" s="84"/>
      <c r="J60" s="84"/>
      <c r="K60" s="84"/>
      <c r="L60" s="84"/>
      <c r="O60" s="95" t="str">
        <f t="shared" ca="1" si="0"/>
        <v>'VA','XX','EU','##','_NA_'</v>
      </c>
    </row>
    <row r="61" spans="1:15" x14ac:dyDescent="0.2">
      <c r="A61" s="97"/>
      <c r="B61" s="96">
        <v>50</v>
      </c>
      <c r="C61" s="84" t="s">
        <v>2314</v>
      </c>
      <c r="D61" s="96"/>
      <c r="E61" s="84" t="s">
        <v>2313</v>
      </c>
      <c r="F61" s="84" t="s">
        <v>2313</v>
      </c>
      <c r="G61" s="84" t="s">
        <v>2312</v>
      </c>
      <c r="H61" s="84"/>
      <c r="I61" s="84"/>
      <c r="J61" s="84"/>
      <c r="K61" s="84"/>
      <c r="L61" s="84"/>
      <c r="O61" s="95" t="str">
        <f t="shared" ca="1" si="0"/>
        <v>'XX','EU','##','_NA_'</v>
      </c>
    </row>
    <row r="62" spans="1:15" x14ac:dyDescent="0.2">
      <c r="A62" s="97"/>
      <c r="B62" s="96">
        <v>51</v>
      </c>
      <c r="C62" s="84" t="s">
        <v>2311</v>
      </c>
      <c r="D62" s="96"/>
      <c r="E62" s="84" t="s">
        <v>2310</v>
      </c>
      <c r="F62" s="84" t="s">
        <v>2310</v>
      </c>
      <c r="G62" s="84" t="s">
        <v>2309</v>
      </c>
      <c r="H62" s="84"/>
      <c r="I62" s="84"/>
      <c r="J62" s="84"/>
      <c r="K62" s="84"/>
      <c r="L62" s="84"/>
      <c r="O62" s="95" t="str">
        <f t="shared" ca="1" si="0"/>
        <v>'EU','##','_NA_'</v>
      </c>
    </row>
    <row r="63" spans="1:15" x14ac:dyDescent="0.2">
      <c r="A63" s="97"/>
      <c r="B63" s="96">
        <v>52</v>
      </c>
      <c r="C63" s="84" t="s">
        <v>2308</v>
      </c>
      <c r="D63" s="96"/>
      <c r="E63" s="84" t="s">
        <v>2307</v>
      </c>
      <c r="F63" s="84" t="s">
        <v>2307</v>
      </c>
      <c r="G63" s="84" t="s">
        <v>2306</v>
      </c>
      <c r="H63" s="84"/>
      <c r="I63" s="84"/>
      <c r="J63" s="84"/>
      <c r="K63" s="84"/>
      <c r="L63" s="84"/>
      <c r="O63" s="95" t="str">
        <f t="shared" ca="1" si="0"/>
        <v>'##','_NA_'</v>
      </c>
    </row>
    <row r="64" spans="1:15" x14ac:dyDescent="0.2">
      <c r="A64" s="97"/>
      <c r="B64" s="96">
        <v>53</v>
      </c>
      <c r="C64" s="84" t="s">
        <v>410</v>
      </c>
      <c r="D64" s="96"/>
      <c r="E64" s="84" t="s">
        <v>1650</v>
      </c>
      <c r="F64" s="84" t="s">
        <v>1649</v>
      </c>
      <c r="G64" s="84"/>
      <c r="H64" s="84"/>
      <c r="I64" s="84" t="s">
        <v>1648</v>
      </c>
      <c r="J64" s="84" t="s">
        <v>1647</v>
      </c>
      <c r="K64" s="84"/>
      <c r="L64" s="84"/>
      <c r="O64" s="95" t="str">
        <f t="shared" ca="1" si="0"/>
        <v>'_NA_'</v>
      </c>
    </row>
    <row r="65" spans="1:15" ht="19.5" customHeight="1" x14ac:dyDescent="0.2">
      <c r="A65" s="103" t="s">
        <v>2305</v>
      </c>
      <c r="B65" s="102"/>
      <c r="C65" s="101"/>
      <c r="D65" s="100">
        <v>4</v>
      </c>
      <c r="E65" s="99" t="s">
        <v>2304</v>
      </c>
      <c r="F65" s="99"/>
      <c r="G65" s="99"/>
      <c r="H65" s="99"/>
      <c r="I65" s="99" t="s">
        <v>810</v>
      </c>
      <c r="J65" s="99"/>
      <c r="K65" s="99"/>
      <c r="L65" s="99"/>
      <c r="M65" s="98" t="str">
        <f>"Pre-defined codes:"</f>
        <v>Pre-defined codes:</v>
      </c>
      <c r="N65" s="98" t="str">
        <f>"festgelegte Codes:"</f>
        <v>festgelegte Codes:</v>
      </c>
      <c r="O65" s="95" t="str">
        <f t="shared" ca="1" si="0"/>
        <v/>
      </c>
    </row>
    <row r="66" spans="1:15" ht="20.399999999999999" x14ac:dyDescent="0.2">
      <c r="A66" s="97"/>
      <c r="B66" s="96">
        <v>1</v>
      </c>
      <c r="C66" s="84" t="s">
        <v>2303</v>
      </c>
      <c r="D66" s="96"/>
      <c r="E66" s="84" t="s">
        <v>2302</v>
      </c>
      <c r="F66" s="84" t="s">
        <v>2301</v>
      </c>
      <c r="G66" s="84"/>
      <c r="H66" s="84"/>
      <c r="I66" s="84" t="s">
        <v>2300</v>
      </c>
      <c r="J66" s="84" t="s">
        <v>2299</v>
      </c>
      <c r="K66" s="84"/>
      <c r="L66" s="84"/>
      <c r="M66" t="str">
        <f>""""&amp;$C66&amp;""": "&amp;$E66&amp;IF(F66&lt;&gt;""," / "&amp;F66,"")</f>
        <v>"SUH": Single-unit housing / 1 or 2 dwellings, terraced houses included</v>
      </c>
      <c r="N66" t="str">
        <f>""""&amp;$C66&amp;""": "&amp;$I66&amp;IF(J66&lt;&gt;""," / "&amp;J66,"")</f>
        <v>"SUH": Einfamilienhaus / 1 oder 2 Wohneinheiten</v>
      </c>
      <c r="O66" s="95" t="str">
        <f t="shared" ca="1" si="0"/>
        <v>'SUH','MUH','Other','_NA_'</v>
      </c>
    </row>
    <row r="67" spans="1:15" x14ac:dyDescent="0.2">
      <c r="A67" s="97"/>
      <c r="B67" s="96">
        <v>2</v>
      </c>
      <c r="C67" s="84" t="s">
        <v>2298</v>
      </c>
      <c r="D67" s="96"/>
      <c r="E67" s="84" t="s">
        <v>2297</v>
      </c>
      <c r="F67" s="84" t="s">
        <v>2296</v>
      </c>
      <c r="G67" s="84"/>
      <c r="H67" s="84"/>
      <c r="I67" s="84" t="s">
        <v>2295</v>
      </c>
      <c r="J67" s="84" t="s">
        <v>2294</v>
      </c>
      <c r="K67" s="84"/>
      <c r="L67" s="84"/>
      <c r="M67" t="str">
        <f>""""&amp;$C67&amp;""": "&amp;$E67&amp;IF(F67&lt;&gt;""," / "&amp;F67,"")</f>
        <v>"MUH": Multi-unit housing / 3 and more dwellings</v>
      </c>
      <c r="N67" t="str">
        <f>""""&amp;$C67&amp;""": "&amp;$I67&amp;IF(J67&lt;&gt;""," / "&amp;J67,"")</f>
        <v>"MUH": Mehfamilienhaus / 3 und mehr Wohneinheiten</v>
      </c>
      <c r="O67" s="95" t="str">
        <f t="shared" ref="O67:O130" ca="1" si="1">IF(C67&lt;&gt;"","'"&amp;C67&amp;"'"&amp;IF(OFFSET(O67,1,0)&lt;&gt;"",","&amp;OFFSET(O67,1,0),""),"")</f>
        <v>'MUH','Other','_NA_'</v>
      </c>
    </row>
    <row r="68" spans="1:15" x14ac:dyDescent="0.2">
      <c r="A68" s="97"/>
      <c r="B68" s="96">
        <v>3</v>
      </c>
      <c r="C68" s="84" t="s">
        <v>481</v>
      </c>
      <c r="D68" s="96"/>
      <c r="E68" s="84" t="s">
        <v>481</v>
      </c>
      <c r="F68" s="84"/>
      <c r="G68" s="84"/>
      <c r="H68" s="84"/>
      <c r="I68" s="84" t="s">
        <v>882</v>
      </c>
      <c r="J68" s="84"/>
      <c r="K68" s="84"/>
      <c r="L68" s="84"/>
      <c r="M68" t="str">
        <f>""""&amp;$C68&amp;""": "&amp;$E68&amp;IF(F68&lt;&gt;""," / "&amp;F68,"")</f>
        <v>"Other": Other</v>
      </c>
      <c r="N68" t="str">
        <f>""""&amp;$C68&amp;""": "&amp;$I68&amp;IF(J68&lt;&gt;""," / "&amp;J68,"")</f>
        <v>"Other": andere</v>
      </c>
      <c r="O68" s="95" t="str">
        <f t="shared" ca="1" si="1"/>
        <v>'Other','_NA_'</v>
      </c>
    </row>
    <row r="69" spans="1:15" x14ac:dyDescent="0.2">
      <c r="A69" s="97"/>
      <c r="B69" s="96">
        <v>4</v>
      </c>
      <c r="C69" s="84" t="s">
        <v>410</v>
      </c>
      <c r="D69" s="96"/>
      <c r="E69" s="84" t="s">
        <v>1650</v>
      </c>
      <c r="F69" s="84" t="s">
        <v>1649</v>
      </c>
      <c r="G69" s="84"/>
      <c r="H69" s="84"/>
      <c r="I69" s="84" t="s">
        <v>1648</v>
      </c>
      <c r="J69" s="84" t="s">
        <v>2067</v>
      </c>
      <c r="K69" s="84"/>
      <c r="L69" s="84"/>
      <c r="M69" t="str">
        <f>""""&amp;$C69&amp;""": "&amp;$E69&amp;IF(F69&lt;&gt;""," / "&amp;F69,"")</f>
        <v>"_NA_": N/A / not available / not applicable</v>
      </c>
      <c r="N69" t="str">
        <f>""""&amp;$C69&amp;""": "&amp;$I69&amp;IF(J69&lt;&gt;""," / "&amp;J69,"")</f>
        <v>"_NA_": k.A. / keine Angaben / unbekannt</v>
      </c>
      <c r="O69" s="95" t="str">
        <f t="shared" ca="1" si="1"/>
        <v>'_NA_'</v>
      </c>
    </row>
    <row r="70" spans="1:15" ht="19.5" customHeight="1" x14ac:dyDescent="0.2">
      <c r="A70" s="103" t="s">
        <v>582</v>
      </c>
      <c r="B70" s="102"/>
      <c r="C70" s="101"/>
      <c r="D70" s="100">
        <v>10</v>
      </c>
      <c r="E70" s="99" t="s">
        <v>1306</v>
      </c>
      <c r="F70" s="99"/>
      <c r="G70" s="99"/>
      <c r="H70" s="99"/>
      <c r="I70" s="99" t="s">
        <v>1016</v>
      </c>
      <c r="J70" s="99"/>
      <c r="K70" s="99"/>
      <c r="L70" s="99"/>
      <c r="M70" s="98" t="str">
        <f>"Pre-defined codes:"</f>
        <v>Pre-defined codes:</v>
      </c>
      <c r="N70" s="98" t="str">
        <f>"festgelegte Codes:"</f>
        <v>festgelegte Codes:</v>
      </c>
      <c r="O70" s="95" t="str">
        <f t="shared" ca="1" si="1"/>
        <v/>
      </c>
    </row>
    <row r="71" spans="1:15" x14ac:dyDescent="0.2">
      <c r="A71" s="97"/>
      <c r="B71" s="96">
        <v>1</v>
      </c>
      <c r="C71" s="84" t="s">
        <v>2293</v>
      </c>
      <c r="D71" s="96"/>
      <c r="E71" s="84" t="s">
        <v>2292</v>
      </c>
      <c r="F71" s="84"/>
      <c r="G71" s="84"/>
      <c r="H71" s="84"/>
      <c r="I71" s="84" t="s">
        <v>2291</v>
      </c>
      <c r="J71" s="84"/>
      <c r="K71" s="84"/>
      <c r="L71" s="84"/>
      <c r="M71" t="str">
        <f t="shared" ref="M71:M80" si="2">""""&amp;$C71&amp;""": "&amp;$E71&amp;IF(F71&lt;&gt;""," / "&amp;F71,"")</f>
        <v>"A_C_ExtDim": Conditioned gross floor area</v>
      </c>
      <c r="N71" t="str">
        <f t="shared" ref="N71:N80" si="3">""""&amp;$C71&amp;""": "&amp;$I71&amp;IF(J71&lt;&gt;""," / "&amp;J71,"")</f>
        <v>"A_C_ExtDim": beheizte Bruttogrundfläche</v>
      </c>
      <c r="O71" s="95" t="str">
        <f t="shared" ca="1" si="1"/>
        <v>'A_C_ExtDim','A_C_IntDim','A_C_Use','A_C_Living','A_C_Ref','_NA_'</v>
      </c>
    </row>
    <row r="72" spans="1:15" x14ac:dyDescent="0.2">
      <c r="A72" s="97"/>
      <c r="B72" s="96">
        <v>2</v>
      </c>
      <c r="C72" s="84" t="s">
        <v>2290</v>
      </c>
      <c r="D72" s="96"/>
      <c r="E72" s="84" t="s">
        <v>2289</v>
      </c>
      <c r="F72" s="84"/>
      <c r="G72" s="84"/>
      <c r="H72" s="84"/>
      <c r="I72" s="84" t="s">
        <v>2288</v>
      </c>
      <c r="J72" s="84"/>
      <c r="K72" s="84"/>
      <c r="L72" s="84"/>
      <c r="M72" t="str">
        <f t="shared" si="2"/>
        <v>"A_C_IntDim": Conditioned net floor area</v>
      </c>
      <c r="N72" t="str">
        <f t="shared" si="3"/>
        <v>"A_C_IntDim": beheizte Nettogrundfläche</v>
      </c>
      <c r="O72" s="95" t="str">
        <f t="shared" ca="1" si="1"/>
        <v>'A_C_IntDim','A_C_Use','A_C_Living','A_C_Ref','_NA_'</v>
      </c>
    </row>
    <row r="73" spans="1:15" x14ac:dyDescent="0.2">
      <c r="A73" s="97"/>
      <c r="B73" s="96">
        <v>3</v>
      </c>
      <c r="C73" s="84" t="s">
        <v>2287</v>
      </c>
      <c r="D73" s="96"/>
      <c r="E73" s="84" t="s">
        <v>2286</v>
      </c>
      <c r="F73" s="84"/>
      <c r="G73" s="84"/>
      <c r="H73" s="84"/>
      <c r="I73" s="84" t="s">
        <v>2285</v>
      </c>
      <c r="J73" s="84"/>
      <c r="K73" s="84"/>
      <c r="L73" s="84"/>
      <c r="M73" t="str">
        <f t="shared" si="2"/>
        <v>"A_C_Use": Conditioned useful floor area</v>
      </c>
      <c r="N73" t="str">
        <f t="shared" si="3"/>
        <v>"A_C_Use": beheizte Nutzfläche</v>
      </c>
      <c r="O73" s="95" t="str">
        <f t="shared" ca="1" si="1"/>
        <v>'A_C_Use','A_C_Living','A_C_Ref','_NA_'</v>
      </c>
    </row>
    <row r="74" spans="1:15" x14ac:dyDescent="0.2">
      <c r="A74" s="97"/>
      <c r="B74" s="96">
        <v>4</v>
      </c>
      <c r="C74" s="84" t="s">
        <v>449</v>
      </c>
      <c r="D74" s="96"/>
      <c r="E74" s="84" t="s">
        <v>2284</v>
      </c>
      <c r="F74" s="84"/>
      <c r="G74" s="84"/>
      <c r="H74" s="84"/>
      <c r="I74" s="84" t="s">
        <v>2283</v>
      </c>
      <c r="J74" s="84"/>
      <c r="K74" s="84"/>
      <c r="L74" s="84"/>
      <c r="M74" t="str">
        <f t="shared" si="2"/>
        <v>"A_C_Living": Conditioned living area</v>
      </c>
      <c r="N74" t="str">
        <f t="shared" si="3"/>
        <v>"A_C_Living": beheizte Wohnfläche</v>
      </c>
      <c r="O74" s="95" t="str">
        <f t="shared" ca="1" si="1"/>
        <v>'A_C_Living','A_C_Ref','_NA_'</v>
      </c>
    </row>
    <row r="75" spans="1:15" x14ac:dyDescent="0.2">
      <c r="A75" s="97"/>
      <c r="B75" s="96">
        <v>5</v>
      </c>
      <c r="C75" s="84" t="s">
        <v>2282</v>
      </c>
      <c r="D75" s="96"/>
      <c r="E75" s="84" t="s">
        <v>2281</v>
      </c>
      <c r="F75" s="84"/>
      <c r="G75" s="84"/>
      <c r="H75" s="84"/>
      <c r="I75" s="84" t="s">
        <v>2280</v>
      </c>
      <c r="J75" s="84"/>
      <c r="K75" s="84"/>
      <c r="L75" s="84"/>
      <c r="M75" t="str">
        <f t="shared" si="2"/>
        <v>"A_C_Ref": TABULA reference floor area</v>
      </c>
      <c r="N75" t="str">
        <f t="shared" si="3"/>
        <v>"A_C_Ref": TABULA Referenzfläche</v>
      </c>
      <c r="O75" s="95" t="str">
        <f t="shared" ca="1" si="1"/>
        <v>'A_C_Ref','_NA_'</v>
      </c>
    </row>
    <row r="76" spans="1:15" x14ac:dyDescent="0.2">
      <c r="A76" s="97"/>
      <c r="B76" s="96">
        <v>6</v>
      </c>
      <c r="C76" s="84" t="s">
        <v>410</v>
      </c>
      <c r="D76" s="96"/>
      <c r="E76" s="84" t="s">
        <v>1650</v>
      </c>
      <c r="F76" s="84" t="s">
        <v>1649</v>
      </c>
      <c r="G76" s="84"/>
      <c r="H76" s="84"/>
      <c r="I76" s="84" t="s">
        <v>1648</v>
      </c>
      <c r="J76" s="84" t="s">
        <v>1647</v>
      </c>
      <c r="K76" s="84"/>
      <c r="L76" s="84"/>
      <c r="M76" t="str">
        <f t="shared" si="2"/>
        <v>"_NA_": N/A / not available / not applicable</v>
      </c>
      <c r="N76" t="str">
        <f t="shared" si="3"/>
        <v>"_NA_": k.A. / keine Angaben</v>
      </c>
      <c r="O76" s="95" t="str">
        <f t="shared" ca="1" si="1"/>
        <v>'_NA_'</v>
      </c>
    </row>
    <row r="77" spans="1:15" x14ac:dyDescent="0.2">
      <c r="A77" s="97"/>
      <c r="B77" s="96">
        <v>7</v>
      </c>
      <c r="C77" s="84"/>
      <c r="D77" s="96"/>
      <c r="E77" s="84"/>
      <c r="F77" s="84"/>
      <c r="G77" s="84"/>
      <c r="H77" s="84"/>
      <c r="I77" s="84"/>
      <c r="J77" s="84"/>
      <c r="K77" s="84"/>
      <c r="L77" s="84"/>
      <c r="M77" t="str">
        <f t="shared" si="2"/>
        <v xml:space="preserve">"": </v>
      </c>
      <c r="N77" t="str">
        <f t="shared" si="3"/>
        <v xml:space="preserve">"": </v>
      </c>
      <c r="O77" s="95" t="str">
        <f t="shared" ca="1" si="1"/>
        <v/>
      </c>
    </row>
    <row r="78" spans="1:15" x14ac:dyDescent="0.2">
      <c r="A78" s="97"/>
      <c r="B78" s="96">
        <v>8</v>
      </c>
      <c r="C78" s="84"/>
      <c r="D78" s="96"/>
      <c r="E78" s="84"/>
      <c r="F78" s="84"/>
      <c r="G78" s="84"/>
      <c r="H78" s="84"/>
      <c r="I78" s="84"/>
      <c r="J78" s="84"/>
      <c r="K78" s="84"/>
      <c r="L78" s="84"/>
      <c r="M78" t="str">
        <f t="shared" si="2"/>
        <v xml:space="preserve">"": </v>
      </c>
      <c r="N78" t="str">
        <f t="shared" si="3"/>
        <v xml:space="preserve">"": </v>
      </c>
      <c r="O78" s="95" t="str">
        <f t="shared" ca="1" si="1"/>
        <v/>
      </c>
    </row>
    <row r="79" spans="1:15" x14ac:dyDescent="0.2">
      <c r="A79" s="97"/>
      <c r="B79" s="96">
        <v>9</v>
      </c>
      <c r="C79" s="84"/>
      <c r="D79" s="96"/>
      <c r="E79" s="84"/>
      <c r="F79" s="84"/>
      <c r="G79" s="84"/>
      <c r="H79" s="84"/>
      <c r="I79" s="84"/>
      <c r="J79" s="84"/>
      <c r="K79" s="84"/>
      <c r="L79" s="84"/>
      <c r="M79" t="str">
        <f t="shared" si="2"/>
        <v xml:space="preserve">"": </v>
      </c>
      <c r="N79" t="str">
        <f t="shared" si="3"/>
        <v xml:space="preserve">"": </v>
      </c>
      <c r="O79" s="95" t="str">
        <f t="shared" ca="1" si="1"/>
        <v/>
      </c>
    </row>
    <row r="80" spans="1:15" x14ac:dyDescent="0.2">
      <c r="A80" s="97"/>
      <c r="B80" s="96">
        <v>10</v>
      </c>
      <c r="C80" s="84"/>
      <c r="D80" s="96"/>
      <c r="E80" s="84"/>
      <c r="F80" s="84"/>
      <c r="G80" s="84"/>
      <c r="H80" s="84"/>
      <c r="I80" s="84"/>
      <c r="J80" s="84"/>
      <c r="K80" s="84"/>
      <c r="L80" s="84"/>
      <c r="M80" t="str">
        <f t="shared" si="2"/>
        <v xml:space="preserve">"": </v>
      </c>
      <c r="N80" t="str">
        <f t="shared" si="3"/>
        <v xml:space="preserve">"": </v>
      </c>
      <c r="O80" s="95" t="str">
        <f t="shared" ca="1" si="1"/>
        <v/>
      </c>
    </row>
    <row r="81" spans="1:15" ht="19.5" customHeight="1" x14ac:dyDescent="0.2">
      <c r="A81" s="103" t="s">
        <v>581</v>
      </c>
      <c r="B81" s="102"/>
      <c r="C81" s="101"/>
      <c r="D81" s="100">
        <v>2</v>
      </c>
      <c r="E81" s="99" t="s">
        <v>1305</v>
      </c>
      <c r="F81" s="99"/>
      <c r="G81" s="99"/>
      <c r="H81" s="99"/>
      <c r="I81" s="99" t="s">
        <v>1015</v>
      </c>
      <c r="J81" s="99"/>
      <c r="K81" s="99"/>
      <c r="L81" s="99"/>
      <c r="M81" s="98" t="str">
        <f>"Pre-defined codes:"</f>
        <v>Pre-defined codes:</v>
      </c>
      <c r="N81" s="98" t="str">
        <f>"festgelegte Codes:"</f>
        <v>festgelegte Codes:</v>
      </c>
      <c r="O81" s="95" t="str">
        <f t="shared" ca="1" si="1"/>
        <v/>
      </c>
    </row>
    <row r="82" spans="1:15" ht="20.399999999999999" x14ac:dyDescent="0.2">
      <c r="A82" s="97"/>
      <c r="B82" s="96">
        <v>1</v>
      </c>
      <c r="C82" s="84" t="s">
        <v>448</v>
      </c>
      <c r="D82" s="96"/>
      <c r="E82" s="84" t="s">
        <v>2279</v>
      </c>
      <c r="F82" s="84"/>
      <c r="G82" s="84"/>
      <c r="H82" s="84"/>
      <c r="I82" s="84" t="s">
        <v>2278</v>
      </c>
      <c r="J82" s="84"/>
      <c r="K82" s="84"/>
      <c r="L82" s="84"/>
      <c r="M82" t="str">
        <f>""""&amp;$C82&amp;""": "&amp;$E82&amp;IF(F82&lt;&gt;""," / "&amp;F82,"")</f>
        <v>"Building": the whole building (conditioned floor area)</v>
      </c>
      <c r="N82" t="str">
        <f>""""&amp;$C82&amp;""": "&amp;$I82&amp;IF(J82&lt;&gt;""," / "&amp;J82,"")</f>
        <v>"Building": des gesamten Gebäudes</v>
      </c>
      <c r="O82" s="95" t="str">
        <f t="shared" ca="1" si="1"/>
        <v>'Building','Storey'</v>
      </c>
    </row>
    <row r="83" spans="1:15" ht="20.399999999999999" x14ac:dyDescent="0.2">
      <c r="A83" s="97"/>
      <c r="B83" s="96">
        <v>2</v>
      </c>
      <c r="C83" s="84" t="s">
        <v>2277</v>
      </c>
      <c r="D83" s="96"/>
      <c r="E83" s="84" t="s">
        <v>2276</v>
      </c>
      <c r="F83" s="84"/>
      <c r="G83" s="84"/>
      <c r="H83" s="84"/>
      <c r="I83" s="84" t="s">
        <v>2275</v>
      </c>
      <c r="J83" s="84"/>
      <c r="K83" s="84"/>
      <c r="L83" s="84"/>
      <c r="M83" t="str">
        <f>""""&amp;$C83&amp;""": "&amp;$E83&amp;IF(F83&lt;&gt;""," / "&amp;F83,"")</f>
        <v>"Storey": "Storey": one storey (basement / footprint of the building)</v>
      </c>
      <c r="N83" t="str">
        <f>""""&amp;$C83&amp;""": "&amp;$I83&amp;IF(J83&lt;&gt;""," / "&amp;J83,"")</f>
        <v>"Storey": pro Vollgeschoss</v>
      </c>
      <c r="O83" s="95" t="str">
        <f t="shared" ca="1" si="1"/>
        <v>'Storey'</v>
      </c>
    </row>
    <row r="84" spans="1:15" ht="19.5" customHeight="1" x14ac:dyDescent="0.2">
      <c r="A84" s="103" t="s">
        <v>580</v>
      </c>
      <c r="B84" s="102"/>
      <c r="C84" s="101"/>
      <c r="D84" s="100">
        <v>4</v>
      </c>
      <c r="E84" s="99" t="s">
        <v>2274</v>
      </c>
      <c r="F84" s="99"/>
      <c r="G84" s="99"/>
      <c r="H84" s="99"/>
      <c r="I84" s="99" t="s">
        <v>2273</v>
      </c>
      <c r="J84" s="99"/>
      <c r="K84" s="99"/>
      <c r="L84" s="99"/>
      <c r="M84" s="98" t="str">
        <f>"Pre-defined codes:"</f>
        <v>Pre-defined codes:</v>
      </c>
      <c r="N84" s="98" t="str">
        <f>"festgelegte Codes:"</f>
        <v>festgelegte Codes:</v>
      </c>
      <c r="O84" s="95" t="str">
        <f t="shared" ca="1" si="1"/>
        <v/>
      </c>
    </row>
    <row r="85" spans="1:15" x14ac:dyDescent="0.2">
      <c r="A85" s="97"/>
      <c r="B85" s="96">
        <v>1</v>
      </c>
      <c r="C85" s="84" t="s">
        <v>473</v>
      </c>
      <c r="D85" s="96"/>
      <c r="E85" s="84" t="s">
        <v>2272</v>
      </c>
      <c r="F85" s="84"/>
      <c r="G85" s="84"/>
      <c r="H85" s="84"/>
      <c r="I85" s="84" t="s">
        <v>2271</v>
      </c>
      <c r="J85" s="84"/>
      <c r="K85" s="84"/>
      <c r="L85" s="84"/>
      <c r="M85" t="str">
        <f>""""&amp;$C85&amp;""": "&amp;$E85&amp;IF(F85&lt;&gt;""," / "&amp;F85,"")</f>
        <v>"N0": None (detached)</v>
      </c>
      <c r="N85" t="str">
        <f>""""&amp;$C85&amp;""": "&amp;$I85&amp;IF(J85&lt;&gt;""," / "&amp;J85,"")</f>
        <v>"N0": keins (freistehend)</v>
      </c>
      <c r="O85" s="95" t="str">
        <f t="shared" ca="1" si="1"/>
        <v>'N0','N1','N2','_NA_'</v>
      </c>
    </row>
    <row r="86" spans="1:15" x14ac:dyDescent="0.2">
      <c r="A86" s="97"/>
      <c r="B86" s="96">
        <v>2</v>
      </c>
      <c r="C86" s="84" t="s">
        <v>447</v>
      </c>
      <c r="D86" s="96"/>
      <c r="E86" s="84" t="s">
        <v>2270</v>
      </c>
      <c r="F86" s="84"/>
      <c r="G86" s="84"/>
      <c r="H86" s="84"/>
      <c r="I86" s="84" t="s">
        <v>2269</v>
      </c>
      <c r="J86" s="84"/>
      <c r="K86" s="84"/>
      <c r="L86" s="84"/>
      <c r="M86" t="str">
        <f>""""&amp;$C86&amp;""": "&amp;$E86&amp;IF(F86&lt;&gt;""," / "&amp;F86,"")</f>
        <v>"N1": One side (semi-detached)</v>
      </c>
      <c r="N86" t="str">
        <f>""""&amp;$C86&amp;""": "&amp;$I86&amp;IF(J86&lt;&gt;""," / "&amp;J86,"")</f>
        <v>"N1": auf einer Seite</v>
      </c>
      <c r="O86" s="95" t="str">
        <f t="shared" ca="1" si="1"/>
        <v>'N1','N2','_NA_'</v>
      </c>
    </row>
    <row r="87" spans="1:15" x14ac:dyDescent="0.2">
      <c r="A87" s="97"/>
      <c r="B87" s="96">
        <v>3</v>
      </c>
      <c r="C87" s="84" t="s">
        <v>480</v>
      </c>
      <c r="D87" s="96"/>
      <c r="E87" s="84" t="s">
        <v>2268</v>
      </c>
      <c r="F87" s="84"/>
      <c r="G87" s="84"/>
      <c r="H87" s="84"/>
      <c r="I87" s="84" t="s">
        <v>2267</v>
      </c>
      <c r="J87" s="84"/>
      <c r="K87" s="84"/>
      <c r="L87" s="84"/>
      <c r="M87" t="str">
        <f>""""&amp;$C87&amp;""": "&amp;$E87&amp;IF(F87&lt;&gt;""," / "&amp;F87,"")</f>
        <v>"N2": Two sides (terraced)</v>
      </c>
      <c r="N87" t="str">
        <f>""""&amp;$C87&amp;""": "&amp;$I87&amp;IF(J87&lt;&gt;""," / "&amp;J87,"")</f>
        <v>"N2": auf zwei Seiten</v>
      </c>
      <c r="O87" s="95" t="str">
        <f t="shared" ca="1" si="1"/>
        <v>'N2','_NA_'</v>
      </c>
    </row>
    <row r="88" spans="1:15" x14ac:dyDescent="0.2">
      <c r="A88" s="97"/>
      <c r="B88" s="96">
        <v>4</v>
      </c>
      <c r="C88" s="84" t="s">
        <v>410</v>
      </c>
      <c r="D88" s="96"/>
      <c r="E88" s="84" t="s">
        <v>1650</v>
      </c>
      <c r="F88" s="84" t="s">
        <v>1649</v>
      </c>
      <c r="G88" s="84"/>
      <c r="H88" s="84"/>
      <c r="I88" s="84" t="s">
        <v>1648</v>
      </c>
      <c r="J88" s="84" t="s">
        <v>2067</v>
      </c>
      <c r="K88" s="84"/>
      <c r="L88" s="84"/>
      <c r="M88" t="str">
        <f>""""&amp;$C88&amp;""": "&amp;$E88&amp;IF(F88&lt;&gt;""," / "&amp;F88,"")</f>
        <v>"_NA_": N/A / not available / not applicable</v>
      </c>
      <c r="N88" t="str">
        <f>""""&amp;$C88&amp;""": "&amp;$I88&amp;IF(J88&lt;&gt;""," / "&amp;J88,"")</f>
        <v>"_NA_": k.A. / keine Angaben / unbekannt</v>
      </c>
      <c r="O88" s="95" t="str">
        <f t="shared" ca="1" si="1"/>
        <v>'_NA_'</v>
      </c>
    </row>
    <row r="89" spans="1:15" ht="19.5" customHeight="1" x14ac:dyDescent="0.2">
      <c r="A89" s="103" t="s">
        <v>579</v>
      </c>
      <c r="B89" s="102"/>
      <c r="C89" s="101"/>
      <c r="D89" s="100">
        <v>4</v>
      </c>
      <c r="E89" s="99" t="s">
        <v>2266</v>
      </c>
      <c r="F89" s="99"/>
      <c r="G89" s="99"/>
      <c r="H89" s="99"/>
      <c r="I89" s="99" t="s">
        <v>2265</v>
      </c>
      <c r="J89" s="99"/>
      <c r="K89" s="99"/>
      <c r="L89" s="99"/>
      <c r="M89" s="98" t="str">
        <f>"Pre-defined codes:"</f>
        <v>Pre-defined codes:</v>
      </c>
      <c r="N89" s="98" t="str">
        <f>"festgelegte Codes:"</f>
        <v>festgelegte Codes:</v>
      </c>
      <c r="O89" s="95" t="str">
        <f t="shared" ca="1" si="1"/>
        <v/>
      </c>
    </row>
    <row r="90" spans="1:15" x14ac:dyDescent="0.2">
      <c r="A90" s="97"/>
      <c r="B90" s="96">
        <v>1</v>
      </c>
      <c r="C90" s="84" t="s">
        <v>446</v>
      </c>
      <c r="D90" s="96"/>
      <c r="E90" s="84" t="s">
        <v>2264</v>
      </c>
      <c r="F90" s="84"/>
      <c r="G90" s="84"/>
      <c r="H90" s="84"/>
      <c r="I90" s="84" t="s">
        <v>2263</v>
      </c>
      <c r="J90" s="84"/>
      <c r="K90" s="84"/>
      <c r="L90" s="84"/>
      <c r="M90" t="str">
        <f>""""&amp;$C90&amp;""": "&amp;$E90&amp;IF(F90&lt;&gt;""," / "&amp;F90,"")</f>
        <v>"Simple": Very compact</v>
      </c>
      <c r="N90" t="str">
        <f>""""&amp;$C90&amp;""": "&amp;$I90&amp;IF(J90&lt;&gt;""," / "&amp;J90,"")</f>
        <v>"Simple": kompakt</v>
      </c>
      <c r="O90" s="95" t="str">
        <f t="shared" ca="1" si="1"/>
        <v>'Simple','Standard','Complex','_NA_'</v>
      </c>
    </row>
    <row r="91" spans="1:15" x14ac:dyDescent="0.2">
      <c r="A91" s="97"/>
      <c r="B91" s="96">
        <v>2</v>
      </c>
      <c r="C91" s="84" t="s">
        <v>422</v>
      </c>
      <c r="D91" s="96"/>
      <c r="E91" s="84" t="s">
        <v>2262</v>
      </c>
      <c r="F91" s="84"/>
      <c r="G91" s="84"/>
      <c r="H91" s="84"/>
      <c r="I91" s="84" t="s">
        <v>2261</v>
      </c>
      <c r="J91" s="84"/>
      <c r="K91" s="84"/>
      <c r="L91" s="84"/>
      <c r="M91" t="str">
        <f>""""&amp;$C91&amp;""": "&amp;$E91&amp;IF(F91&lt;&gt;""," / "&amp;F91,"")</f>
        <v>"Standard": Normal</v>
      </c>
      <c r="N91" t="str">
        <f>""""&amp;$C91&amp;""": "&amp;$I91&amp;IF(J91&lt;&gt;""," / "&amp;J91,"")</f>
        <v>"Standard": normal</v>
      </c>
      <c r="O91" s="95" t="str">
        <f t="shared" ca="1" si="1"/>
        <v>'Standard','Complex','_NA_'</v>
      </c>
    </row>
    <row r="92" spans="1:15" ht="20.399999999999999" x14ac:dyDescent="0.2">
      <c r="A92" s="97"/>
      <c r="B92" s="96">
        <v>3</v>
      </c>
      <c r="C92" s="84" t="s">
        <v>483</v>
      </c>
      <c r="D92" s="96"/>
      <c r="E92" s="84" t="s">
        <v>2260</v>
      </c>
      <c r="F92" s="84"/>
      <c r="G92" s="84"/>
      <c r="H92" s="84"/>
      <c r="I92" s="84" t="s">
        <v>2259</v>
      </c>
      <c r="J92" s="84"/>
      <c r="K92" s="84"/>
      <c r="L92" s="84"/>
      <c r="M92" t="str">
        <f>""""&amp;$C92&amp;""": "&amp;$E92&amp;IF(F92&lt;&gt;""," / "&amp;F92,"")</f>
        <v>"Complex": Complex or extended</v>
      </c>
      <c r="N92" t="str">
        <f>""""&amp;$C92&amp;""": "&amp;$I92&amp;IF(J92&lt;&gt;""," / "&amp;J92,"")</f>
        <v>"Complex": langgestreckt oder gewinkelt oder komplex</v>
      </c>
      <c r="O92" s="95" t="str">
        <f t="shared" ca="1" si="1"/>
        <v>'Complex','_NA_'</v>
      </c>
    </row>
    <row r="93" spans="1:15" x14ac:dyDescent="0.2">
      <c r="A93" s="97"/>
      <c r="B93" s="96">
        <v>4</v>
      </c>
      <c r="C93" s="84" t="s">
        <v>410</v>
      </c>
      <c r="D93" s="96"/>
      <c r="E93" s="84" t="s">
        <v>1650</v>
      </c>
      <c r="F93" s="84" t="s">
        <v>1649</v>
      </c>
      <c r="G93" s="84"/>
      <c r="H93" s="84"/>
      <c r="I93" s="84" t="s">
        <v>1648</v>
      </c>
      <c r="J93" s="84" t="s">
        <v>2067</v>
      </c>
      <c r="K93" s="84"/>
      <c r="L93" s="84"/>
      <c r="M93" t="str">
        <f>""""&amp;$C93&amp;""": "&amp;$E93&amp;IF(F93&lt;&gt;""," / "&amp;F93,"")</f>
        <v>"_NA_": N/A / not available / not applicable</v>
      </c>
      <c r="N93" t="str">
        <f>""""&amp;$C93&amp;""": "&amp;$I93&amp;IF(J93&lt;&gt;""," / "&amp;J93,"")</f>
        <v>"_NA_": k.A. / keine Angaben / unbekannt</v>
      </c>
      <c r="O93" s="95" t="str">
        <f t="shared" ca="1" si="1"/>
        <v>'_NA_'</v>
      </c>
    </row>
    <row r="94" spans="1:15" ht="19.5" customHeight="1" x14ac:dyDescent="0.2">
      <c r="A94" s="103" t="s">
        <v>578</v>
      </c>
      <c r="B94" s="102"/>
      <c r="C94" s="101"/>
      <c r="D94" s="100">
        <v>5</v>
      </c>
      <c r="E94" s="99" t="s">
        <v>2258</v>
      </c>
      <c r="F94" s="99" t="s">
        <v>2246</v>
      </c>
      <c r="G94" s="99"/>
      <c r="H94" s="99"/>
      <c r="I94" s="99" t="s">
        <v>413</v>
      </c>
      <c r="J94" s="99" t="s">
        <v>2244</v>
      </c>
      <c r="K94" s="99"/>
      <c r="L94" s="99"/>
      <c r="M94" s="98" t="str">
        <f>"Pre-defined codes:"</f>
        <v>Pre-defined codes:</v>
      </c>
      <c r="N94" s="98" t="str">
        <f>"festgelegte Codes:"</f>
        <v>festgelegte Codes:</v>
      </c>
      <c r="O94" s="95" t="str">
        <f t="shared" ca="1" si="1"/>
        <v/>
      </c>
    </row>
    <row r="95" spans="1:15" ht="20.399999999999999" x14ac:dyDescent="0.2">
      <c r="A95" s="97"/>
      <c r="B95" s="96">
        <v>1</v>
      </c>
      <c r="C95" s="84" t="s">
        <v>77</v>
      </c>
      <c r="D95" s="96"/>
      <c r="E95" s="84" t="s">
        <v>2257</v>
      </c>
      <c r="F95" s="84"/>
      <c r="G95" s="84"/>
      <c r="H95" s="84"/>
      <c r="I95" s="84" t="s">
        <v>2256</v>
      </c>
      <c r="J95" s="84"/>
      <c r="K95" s="84"/>
      <c r="L95" s="84"/>
      <c r="M95" t="str">
        <f>""""&amp;$C95&amp;""": "&amp;$E95&amp;IF(F95&lt;&gt;""," / "&amp;F95,"")</f>
        <v>"-": Not available (flat roof or slightly tilted roof)</v>
      </c>
      <c r="N95" t="str">
        <f>""""&amp;$C95&amp;""": "&amp;$I95&amp;IF(J95&lt;&gt;""," / "&amp;J95,"")</f>
        <v>"-": Flachdach oder flach geneigtes Dach (kein Dachgeschoss vorhanden)</v>
      </c>
      <c r="O95" s="95" t="str">
        <f t="shared" ca="1" si="1"/>
        <v>'-','N','P','C','_NA_'</v>
      </c>
    </row>
    <row r="96" spans="1:15" x14ac:dyDescent="0.2">
      <c r="A96" s="97"/>
      <c r="B96" s="96">
        <v>2</v>
      </c>
      <c r="C96" s="84" t="s">
        <v>445</v>
      </c>
      <c r="D96" s="96"/>
      <c r="E96" s="84" t="s">
        <v>2241</v>
      </c>
      <c r="F96" s="84"/>
      <c r="G96" s="84"/>
      <c r="H96" s="84"/>
      <c r="I96" s="84" t="s">
        <v>2255</v>
      </c>
      <c r="J96" s="84"/>
      <c r="K96" s="84"/>
      <c r="L96" s="84"/>
      <c r="M96" t="str">
        <f>""""&amp;$C96&amp;""": "&amp;$E96&amp;IF(F96&lt;&gt;""," / "&amp;F96,"")</f>
        <v>"N": Not heated</v>
      </c>
      <c r="N96" t="str">
        <f>""""&amp;$C96&amp;""": "&amp;$I96&amp;IF(J96&lt;&gt;""," / "&amp;J96,"")</f>
        <v>"N": Dachgeschoss unbeheizt</v>
      </c>
      <c r="O96" s="95" t="str">
        <f t="shared" ca="1" si="1"/>
        <v>'N','P','C','_NA_'</v>
      </c>
    </row>
    <row r="97" spans="1:15" x14ac:dyDescent="0.2">
      <c r="A97" s="97"/>
      <c r="B97" s="96">
        <v>3</v>
      </c>
      <c r="C97" s="84" t="s">
        <v>472</v>
      </c>
      <c r="D97" s="96"/>
      <c r="E97" s="84" t="s">
        <v>2239</v>
      </c>
      <c r="F97" s="84"/>
      <c r="G97" s="84"/>
      <c r="H97" s="84"/>
      <c r="I97" s="84" t="s">
        <v>2254</v>
      </c>
      <c r="J97" s="84"/>
      <c r="K97" s="84"/>
      <c r="L97" s="84"/>
      <c r="M97" t="str">
        <f>""""&amp;$C97&amp;""": "&amp;$E97&amp;IF(F97&lt;&gt;""," / "&amp;F97,"")</f>
        <v>"P": Partly heated</v>
      </c>
      <c r="N97" t="str">
        <f>""""&amp;$C97&amp;""": "&amp;$I97&amp;IF(J97&lt;&gt;""," / "&amp;J97,"")</f>
        <v>"P": Dachgeschoss teilweise beheizt</v>
      </c>
      <c r="O97" s="95" t="str">
        <f t="shared" ca="1" si="1"/>
        <v>'P','C','_NA_'</v>
      </c>
    </row>
    <row r="98" spans="1:15" x14ac:dyDescent="0.2">
      <c r="A98" s="97"/>
      <c r="B98" s="96">
        <v>4</v>
      </c>
      <c r="C98" s="84" t="s">
        <v>460</v>
      </c>
      <c r="D98" s="96"/>
      <c r="E98" s="84" t="s">
        <v>2237</v>
      </c>
      <c r="F98" s="84"/>
      <c r="G98" s="84"/>
      <c r="H98" s="84"/>
      <c r="I98" s="84" t="s">
        <v>2253</v>
      </c>
      <c r="J98" s="84"/>
      <c r="K98" s="84"/>
      <c r="L98" s="84"/>
      <c r="M98" t="str">
        <f>""""&amp;$C98&amp;""": "&amp;$E98&amp;IF(F98&lt;&gt;""," / "&amp;F98,"")</f>
        <v>"C": Completely heated</v>
      </c>
      <c r="N98" t="str">
        <f>""""&amp;$C98&amp;""": "&amp;$I98&amp;IF(J98&lt;&gt;""," / "&amp;J98,"")</f>
        <v>"C": Dachgeschoss voll beheizt</v>
      </c>
      <c r="O98" s="95" t="str">
        <f t="shared" ca="1" si="1"/>
        <v>'C','_NA_'</v>
      </c>
    </row>
    <row r="99" spans="1:15" x14ac:dyDescent="0.2">
      <c r="A99" s="97"/>
      <c r="B99" s="96">
        <v>5</v>
      </c>
      <c r="C99" s="84" t="s">
        <v>410</v>
      </c>
      <c r="D99" s="96"/>
      <c r="E99" s="84" t="s">
        <v>1650</v>
      </c>
      <c r="F99" s="84" t="s">
        <v>1649</v>
      </c>
      <c r="G99" s="84"/>
      <c r="H99" s="84"/>
      <c r="I99" s="84" t="s">
        <v>1648</v>
      </c>
      <c r="J99" s="84" t="s">
        <v>2067</v>
      </c>
      <c r="K99" s="84"/>
      <c r="L99" s="84"/>
      <c r="M99" t="str">
        <f>""""&amp;$C99&amp;""": "&amp;$E99&amp;IF(F99&lt;&gt;""," / "&amp;F99,"")</f>
        <v>"_NA_": N/A / not available / not applicable</v>
      </c>
      <c r="N99" t="str">
        <f>""""&amp;$C99&amp;""": "&amp;$I99&amp;IF(J99&lt;&gt;""," / "&amp;J99,"")</f>
        <v>"_NA_": k.A. / keine Angaben / unbekannt</v>
      </c>
      <c r="O99" s="95" t="str">
        <f t="shared" ca="1" si="1"/>
        <v>'_NA_'</v>
      </c>
    </row>
    <row r="100" spans="1:15" ht="19.5" customHeight="1" x14ac:dyDescent="0.2">
      <c r="A100" s="103" t="s">
        <v>577</v>
      </c>
      <c r="B100" s="102"/>
      <c r="C100" s="101"/>
      <c r="D100" s="100">
        <v>3</v>
      </c>
      <c r="E100" s="99" t="s">
        <v>2252</v>
      </c>
      <c r="F100" s="99"/>
      <c r="G100" s="99"/>
      <c r="H100" s="99"/>
      <c r="I100" s="99" t="s">
        <v>1011</v>
      </c>
      <c r="J100" s="99"/>
      <c r="K100" s="99"/>
      <c r="L100" s="99"/>
      <c r="M100" s="98" t="str">
        <f>"Pre-defined codes:"</f>
        <v>Pre-defined codes:</v>
      </c>
      <c r="N100" s="98" t="str">
        <f>"festgelegte Codes:"</f>
        <v>festgelegte Codes:</v>
      </c>
      <c r="O100" s="95" t="str">
        <f t="shared" ca="1" si="1"/>
        <v/>
      </c>
    </row>
    <row r="101" spans="1:15" x14ac:dyDescent="0.2">
      <c r="A101" s="97"/>
      <c r="B101" s="96" t="b">
        <v>0</v>
      </c>
      <c r="C101" s="84" t="s">
        <v>446</v>
      </c>
      <c r="D101" s="96"/>
      <c r="E101" s="84" t="s">
        <v>2251</v>
      </c>
      <c r="F101" s="84"/>
      <c r="G101" s="84"/>
      <c r="H101" s="84"/>
      <c r="I101" s="84" t="s">
        <v>2250</v>
      </c>
      <c r="J101" s="84"/>
      <c r="K101" s="84"/>
      <c r="L101" s="84"/>
      <c r="M101" t="str">
        <f>""""&amp;$C101&amp;""": "&amp;$E101&amp;IF(F101&lt;&gt;""," / "&amp;F101,"")</f>
        <v>"Simple": Simple or standard roof shape</v>
      </c>
      <c r="N101" t="str">
        <f>""""&amp;$C101&amp;""": "&amp;$I101&amp;IF(J101&lt;&gt;""," / "&amp;J101,"")</f>
        <v>"Simple": einfache bzw. gewöhnliche Dachform</v>
      </c>
      <c r="O101" s="95" t="str">
        <f t="shared" ca="1" si="1"/>
        <v>'Simple','Complex','_NA_'</v>
      </c>
    </row>
    <row r="102" spans="1:15" ht="20.399999999999999" x14ac:dyDescent="0.2">
      <c r="A102" s="97"/>
      <c r="B102" s="96" t="b">
        <v>1</v>
      </c>
      <c r="C102" s="84" t="s">
        <v>483</v>
      </c>
      <c r="D102" s="96"/>
      <c r="E102" s="84" t="s">
        <v>2249</v>
      </c>
      <c r="F102" s="84"/>
      <c r="G102" s="84"/>
      <c r="H102" s="84"/>
      <c r="I102" s="84" t="s">
        <v>2248</v>
      </c>
      <c r="J102" s="84"/>
      <c r="K102" s="84"/>
      <c r="L102" s="84"/>
      <c r="M102" t="str">
        <f>""""&amp;$C102&amp;""": "&amp;$E102&amp;IF(F102&lt;&gt;""," / "&amp;F102,"")</f>
        <v>"Complex": Roof with several dormers or other complex shape</v>
      </c>
      <c r="N102" t="str">
        <f>""""&amp;$C102&amp;""": "&amp;$I102&amp;IF(J102&lt;&gt;""," / "&amp;J102,"")</f>
        <v>"Complex": Dach mit mehreren Gauben oder komplexe Dachform</v>
      </c>
      <c r="O102" s="95" t="str">
        <f t="shared" ca="1" si="1"/>
        <v>'Complex','_NA_'</v>
      </c>
    </row>
    <row r="103" spans="1:15" x14ac:dyDescent="0.2">
      <c r="A103" s="97"/>
      <c r="B103" s="96" t="e">
        <v>#N/A</v>
      </c>
      <c r="C103" s="84" t="s">
        <v>410</v>
      </c>
      <c r="D103" s="96"/>
      <c r="E103" s="84" t="s">
        <v>1650</v>
      </c>
      <c r="F103" s="84" t="s">
        <v>1649</v>
      </c>
      <c r="G103" s="84"/>
      <c r="H103" s="84"/>
      <c r="I103" s="84" t="s">
        <v>1648</v>
      </c>
      <c r="J103" s="84" t="s">
        <v>2067</v>
      </c>
      <c r="K103" s="84"/>
      <c r="L103" s="84"/>
      <c r="M103" t="str">
        <f>""""&amp;$C103&amp;""": "&amp;$E103&amp;IF(F103&lt;&gt;""," / "&amp;F103,"")</f>
        <v>"_NA_": N/A / not available / not applicable</v>
      </c>
      <c r="N103" t="str">
        <f>""""&amp;$C103&amp;""": "&amp;$I103&amp;IF(J103&lt;&gt;""," / "&amp;J103,"")</f>
        <v>"_NA_": k.A. / keine Angaben / unbekannt</v>
      </c>
      <c r="O103" s="95" t="str">
        <f t="shared" ca="1" si="1"/>
        <v>'_NA_'</v>
      </c>
    </row>
    <row r="104" spans="1:15" ht="19.5" customHeight="1" x14ac:dyDescent="0.2">
      <c r="A104" s="103" t="s">
        <v>576</v>
      </c>
      <c r="B104" s="102"/>
      <c r="C104" s="101"/>
      <c r="D104" s="100">
        <v>5</v>
      </c>
      <c r="E104" s="99" t="s">
        <v>2247</v>
      </c>
      <c r="F104" s="99" t="s">
        <v>2246</v>
      </c>
      <c r="G104" s="99"/>
      <c r="H104" s="99"/>
      <c r="I104" s="99" t="s">
        <v>2245</v>
      </c>
      <c r="J104" s="99" t="s">
        <v>2244</v>
      </c>
      <c r="K104" s="99"/>
      <c r="L104" s="99"/>
      <c r="M104" s="98" t="str">
        <f>"Pre-defined codes:"</f>
        <v>Pre-defined codes:</v>
      </c>
      <c r="N104" s="98" t="str">
        <f>"festgelegte Codes:"</f>
        <v>festgelegte Codes:</v>
      </c>
      <c r="O104" s="95" t="str">
        <f t="shared" ca="1" si="1"/>
        <v/>
      </c>
    </row>
    <row r="105" spans="1:15" x14ac:dyDescent="0.2">
      <c r="A105" s="97"/>
      <c r="B105" s="96">
        <v>1</v>
      </c>
      <c r="C105" s="84" t="s">
        <v>77</v>
      </c>
      <c r="D105" s="96"/>
      <c r="E105" s="84" t="s">
        <v>2243</v>
      </c>
      <c r="F105" s="84"/>
      <c r="G105" s="84"/>
      <c r="H105" s="84"/>
      <c r="I105" s="84" t="s">
        <v>2242</v>
      </c>
      <c r="J105" s="84"/>
      <c r="K105" s="84"/>
      <c r="L105" s="84"/>
      <c r="M105" t="str">
        <f>""""&amp;$C105&amp;""": "&amp;$E105&amp;IF(F105&lt;&gt;""," / "&amp;F105,"")</f>
        <v>"-": Not available</v>
      </c>
      <c r="N105" t="str">
        <f>""""&amp;$C105&amp;""": "&amp;$I105&amp;IF(J105&lt;&gt;""," / "&amp;J105,"")</f>
        <v>"-": nicht unterkellert</v>
      </c>
      <c r="O105" s="95" t="str">
        <f t="shared" ca="1" si="1"/>
        <v>'-','N','P','C','_NA_'</v>
      </c>
    </row>
    <row r="106" spans="1:15" x14ac:dyDescent="0.2">
      <c r="A106" s="97"/>
      <c r="B106" s="96">
        <v>2</v>
      </c>
      <c r="C106" s="84" t="s">
        <v>445</v>
      </c>
      <c r="D106" s="96"/>
      <c r="E106" s="84" t="s">
        <v>2241</v>
      </c>
      <c r="F106" s="84"/>
      <c r="G106" s="84"/>
      <c r="H106" s="84"/>
      <c r="I106" s="84" t="s">
        <v>2240</v>
      </c>
      <c r="J106" s="84"/>
      <c r="K106" s="84"/>
      <c r="L106" s="84"/>
      <c r="M106" t="str">
        <f>""""&amp;$C106&amp;""": "&amp;$E106&amp;IF(F106&lt;&gt;""," / "&amp;F106,"")</f>
        <v>"N": Not heated</v>
      </c>
      <c r="N106" t="str">
        <f>""""&amp;$C106&amp;""": "&amp;$I106&amp;IF(J106&lt;&gt;""," / "&amp;J106,"")</f>
        <v>"N": Kellergeschoss unbeheizt</v>
      </c>
      <c r="O106" s="95" t="str">
        <f t="shared" ca="1" si="1"/>
        <v>'N','P','C','_NA_'</v>
      </c>
    </row>
    <row r="107" spans="1:15" x14ac:dyDescent="0.2">
      <c r="A107" s="97"/>
      <c r="B107" s="96">
        <v>3</v>
      </c>
      <c r="C107" s="84" t="s">
        <v>472</v>
      </c>
      <c r="D107" s="96"/>
      <c r="E107" s="84" t="s">
        <v>2239</v>
      </c>
      <c r="F107" s="84"/>
      <c r="G107" s="84"/>
      <c r="H107" s="84"/>
      <c r="I107" s="84" t="s">
        <v>2238</v>
      </c>
      <c r="J107" s="84"/>
      <c r="K107" s="84"/>
      <c r="L107" s="84"/>
      <c r="M107" t="str">
        <f>""""&amp;$C107&amp;""": "&amp;$E107&amp;IF(F107&lt;&gt;""," / "&amp;F107,"")</f>
        <v>"P": Partly heated</v>
      </c>
      <c r="N107" t="str">
        <f>""""&amp;$C107&amp;""": "&amp;$I107&amp;IF(J107&lt;&gt;""," / "&amp;J107,"")</f>
        <v>"P": Kellergeschoss teilweise beheizt</v>
      </c>
      <c r="O107" s="95" t="str">
        <f t="shared" ca="1" si="1"/>
        <v>'P','C','_NA_'</v>
      </c>
    </row>
    <row r="108" spans="1:15" x14ac:dyDescent="0.2">
      <c r="A108" s="97"/>
      <c r="B108" s="96">
        <v>4</v>
      </c>
      <c r="C108" s="84" t="s">
        <v>460</v>
      </c>
      <c r="D108" s="96"/>
      <c r="E108" s="84" t="s">
        <v>2237</v>
      </c>
      <c r="F108" s="84"/>
      <c r="G108" s="84"/>
      <c r="H108" s="84"/>
      <c r="I108" s="84" t="s">
        <v>2236</v>
      </c>
      <c r="J108" s="84"/>
      <c r="K108" s="84"/>
      <c r="L108" s="84"/>
      <c r="M108" t="str">
        <f>""""&amp;$C108&amp;""": "&amp;$E108&amp;IF(F108&lt;&gt;""," / "&amp;F108,"")</f>
        <v>"C": Completely heated</v>
      </c>
      <c r="N108" t="str">
        <f>""""&amp;$C108&amp;""": "&amp;$I108&amp;IF(J108&lt;&gt;""," / "&amp;J108,"")</f>
        <v>"C": Kellergeschoss voll beheizt</v>
      </c>
      <c r="O108" s="95" t="str">
        <f t="shared" ca="1" si="1"/>
        <v>'C','_NA_'</v>
      </c>
    </row>
    <row r="109" spans="1:15" x14ac:dyDescent="0.2">
      <c r="A109" s="97"/>
      <c r="B109" s="96">
        <v>5</v>
      </c>
      <c r="C109" s="84" t="s">
        <v>410</v>
      </c>
      <c r="D109" s="96"/>
      <c r="E109" s="84" t="s">
        <v>1650</v>
      </c>
      <c r="F109" s="84" t="s">
        <v>1649</v>
      </c>
      <c r="G109" s="84"/>
      <c r="H109" s="84"/>
      <c r="I109" s="84" t="s">
        <v>1648</v>
      </c>
      <c r="J109" s="84" t="s">
        <v>2067</v>
      </c>
      <c r="K109" s="84"/>
      <c r="L109" s="84"/>
      <c r="M109" t="str">
        <f>""""&amp;$C109&amp;""": "&amp;$E109&amp;IF(F109&lt;&gt;""," / "&amp;F109,"")</f>
        <v>"_NA_": N/A / not available / not applicable</v>
      </c>
      <c r="N109" t="str">
        <f>""""&amp;$C109&amp;""": "&amp;$I109&amp;IF(J109&lt;&gt;""," / "&amp;J109,"")</f>
        <v>"_NA_": k.A. / keine Angaben / unbekannt</v>
      </c>
      <c r="O109" s="95" t="str">
        <f t="shared" ca="1" si="1"/>
        <v>'_NA_'</v>
      </c>
    </row>
    <row r="110" spans="1:15" ht="19.5" customHeight="1" x14ac:dyDescent="0.2">
      <c r="A110" s="103" t="s">
        <v>2235</v>
      </c>
      <c r="B110" s="102"/>
      <c r="C110" s="101"/>
      <c r="D110" s="100">
        <v>5</v>
      </c>
      <c r="E110" s="99" t="s">
        <v>2234</v>
      </c>
      <c r="F110" s="99"/>
      <c r="G110" s="99"/>
      <c r="H110" s="99"/>
      <c r="I110" s="99" t="s">
        <v>2233</v>
      </c>
      <c r="J110" s="99"/>
      <c r="K110" s="99"/>
      <c r="L110" s="99"/>
      <c r="M110" s="98" t="str">
        <f>"Pre-defined codes:"</f>
        <v>Pre-defined codes:</v>
      </c>
      <c r="N110" s="98" t="str">
        <f>"festgelegte Codes:"</f>
        <v>festgelegte Codes:</v>
      </c>
      <c r="O110" s="95" t="str">
        <f t="shared" ca="1" si="1"/>
        <v/>
      </c>
    </row>
    <row r="111" spans="1:15" x14ac:dyDescent="0.2">
      <c r="A111" s="97"/>
      <c r="B111" s="96">
        <v>1</v>
      </c>
      <c r="C111" s="84" t="s">
        <v>1211</v>
      </c>
      <c r="D111" s="96"/>
      <c r="E111" s="84" t="s">
        <v>1211</v>
      </c>
      <c r="F111" s="84"/>
      <c r="G111" s="84"/>
      <c r="H111" s="84"/>
      <c r="I111" s="84" t="s">
        <v>413</v>
      </c>
      <c r="J111" s="84"/>
      <c r="K111" s="84"/>
      <c r="L111" s="84"/>
      <c r="M111" t="str">
        <f>""""&amp;$C111&amp;""": "&amp;$E111&amp;IF(F111&lt;&gt;""," / "&amp;F111,"")</f>
        <v>"Roof": Roof</v>
      </c>
      <c r="N111" t="str">
        <f>""""&amp;$C111&amp;""": "&amp;$I111&amp;IF(J111&lt;&gt;""," / "&amp;J111,"")</f>
        <v>"Roof": Dach</v>
      </c>
      <c r="O111" s="95" t="str">
        <f t="shared" ca="1" si="1"/>
        <v>'Roof','TopCeiling','Wall','Floor','_NA_'</v>
      </c>
    </row>
    <row r="112" spans="1:15" x14ac:dyDescent="0.2">
      <c r="A112" s="97"/>
      <c r="B112" s="96">
        <v>2</v>
      </c>
      <c r="C112" s="84" t="s">
        <v>2215</v>
      </c>
      <c r="D112" s="96"/>
      <c r="E112" s="84" t="s">
        <v>1210</v>
      </c>
      <c r="F112" s="84"/>
      <c r="G112" s="84"/>
      <c r="H112" s="84"/>
      <c r="I112" s="84" t="s">
        <v>412</v>
      </c>
      <c r="J112" s="84"/>
      <c r="K112" s="84"/>
      <c r="L112" s="84"/>
      <c r="M112" t="str">
        <f>""""&amp;$C112&amp;""": "&amp;$E112&amp;IF(F112&lt;&gt;""," / "&amp;F112,"")</f>
        <v>"TopCeiling": Top ceiling</v>
      </c>
      <c r="N112" t="str">
        <f>""""&amp;$C112&amp;""": "&amp;$I112&amp;IF(J112&lt;&gt;""," / "&amp;J112,"")</f>
        <v>"TopCeiling": oberste Geschossdecke</v>
      </c>
      <c r="O112" s="95" t="str">
        <f t="shared" ca="1" si="1"/>
        <v>'TopCeiling','Wall','Floor','_NA_'</v>
      </c>
    </row>
    <row r="113" spans="1:15" x14ac:dyDescent="0.2">
      <c r="A113" s="97"/>
      <c r="B113" s="96">
        <v>3</v>
      </c>
      <c r="C113" s="84" t="s">
        <v>2232</v>
      </c>
      <c r="D113" s="96"/>
      <c r="E113" s="84" t="s">
        <v>2232</v>
      </c>
      <c r="F113" s="84"/>
      <c r="G113" s="84"/>
      <c r="H113" s="84"/>
      <c r="I113" s="84" t="s">
        <v>2231</v>
      </c>
      <c r="J113" s="84"/>
      <c r="K113" s="84"/>
      <c r="L113" s="84"/>
      <c r="M113" t="str">
        <f>""""&amp;$C113&amp;""": "&amp;$E113&amp;IF(F113&lt;&gt;""," / "&amp;F113,"")</f>
        <v>"Wall": Wall</v>
      </c>
      <c r="N113" t="str">
        <f>""""&amp;$C113&amp;""": "&amp;$I113&amp;IF(J113&lt;&gt;""," / "&amp;J113,"")</f>
        <v>"Wall": Wand</v>
      </c>
      <c r="O113" s="95" t="str">
        <f t="shared" ca="1" si="1"/>
        <v>'Wall','Floor','_NA_'</v>
      </c>
    </row>
    <row r="114" spans="1:15" x14ac:dyDescent="0.2">
      <c r="A114" s="97"/>
      <c r="B114" s="96">
        <v>4</v>
      </c>
      <c r="C114" s="84" t="s">
        <v>2230</v>
      </c>
      <c r="D114" s="96"/>
      <c r="E114" s="84" t="s">
        <v>2230</v>
      </c>
      <c r="F114" s="84"/>
      <c r="G114" s="84"/>
      <c r="H114" s="84"/>
      <c r="I114" s="84" t="s">
        <v>2229</v>
      </c>
      <c r="J114" s="84"/>
      <c r="K114" s="84"/>
      <c r="L114" s="84"/>
      <c r="M114" t="str">
        <f>""""&amp;$C114&amp;""": "&amp;$E114&amp;IF(F114&lt;&gt;""," / "&amp;F114,"")</f>
        <v>"Floor": Floor</v>
      </c>
      <c r="N114" t="str">
        <f>""""&amp;$C114&amp;""": "&amp;$I114&amp;IF(J114&lt;&gt;""," / "&amp;J114,"")</f>
        <v>"Floor": Fußboden</v>
      </c>
      <c r="O114" s="95" t="str">
        <f t="shared" ca="1" si="1"/>
        <v>'Floor','_NA_'</v>
      </c>
    </row>
    <row r="115" spans="1:15" x14ac:dyDescent="0.2">
      <c r="A115" s="97"/>
      <c r="B115" s="96">
        <v>5</v>
      </c>
      <c r="C115" s="84" t="s">
        <v>410</v>
      </c>
      <c r="D115" s="96"/>
      <c r="E115" s="84" t="s">
        <v>1650</v>
      </c>
      <c r="F115" s="84" t="s">
        <v>1649</v>
      </c>
      <c r="G115" s="84"/>
      <c r="H115" s="84"/>
      <c r="I115" s="84" t="s">
        <v>1648</v>
      </c>
      <c r="J115" s="84" t="s">
        <v>2067</v>
      </c>
      <c r="K115" s="84"/>
      <c r="L115" s="84"/>
      <c r="M115" t="str">
        <f>""""&amp;$C115&amp;""": "&amp;$E115&amp;IF(F115&lt;&gt;""," / "&amp;F115,"")</f>
        <v>"_NA_": N/A / not available / not applicable</v>
      </c>
      <c r="N115" t="str">
        <f>""""&amp;$C115&amp;""": "&amp;$I115&amp;IF(J115&lt;&gt;""," / "&amp;J115,"")</f>
        <v>"_NA_": k.A. / keine Angaben / unbekannt</v>
      </c>
      <c r="O115" s="95" t="str">
        <f t="shared" ca="1" si="1"/>
        <v>'_NA_'</v>
      </c>
    </row>
    <row r="116" spans="1:15" ht="19.5" customHeight="1" x14ac:dyDescent="0.2">
      <c r="A116" s="103" t="s">
        <v>2228</v>
      </c>
      <c r="B116" s="102"/>
      <c r="C116" s="101"/>
      <c r="D116" s="100">
        <v>8</v>
      </c>
      <c r="E116" s="99" t="s">
        <v>2227</v>
      </c>
      <c r="F116" s="99" t="s">
        <v>2226</v>
      </c>
      <c r="G116" s="99"/>
      <c r="H116" s="99"/>
      <c r="I116" s="99" t="s">
        <v>2225</v>
      </c>
      <c r="J116" s="99" t="s">
        <v>2224</v>
      </c>
      <c r="K116" s="99"/>
      <c r="L116" s="99"/>
      <c r="M116" s="98" t="str">
        <f>"Pre-defined codes ("&amp;F116&amp;" / "&amp;G116&amp;")"</f>
        <v>Pre-defined codes (Relevant for default values of insulation thickness and thermal conductivity / )</v>
      </c>
      <c r="N116" s="98" t="str">
        <f>"festgelegte Codes ("&amp;J116&amp;" / "&amp;K116&amp;"):"</f>
        <v>festgelegte Codes (Relevant für Pauschalwerte der Dicke und der Wärmeleitfähigkeit von Dämmung / ):</v>
      </c>
      <c r="O116" s="95" t="str">
        <f t="shared" ca="1" si="1"/>
        <v/>
      </c>
    </row>
    <row r="117" spans="1:15" ht="20.399999999999999" x14ac:dyDescent="0.2">
      <c r="A117" s="97"/>
      <c r="B117" s="96">
        <v>1</v>
      </c>
      <c r="C117" s="84" t="s">
        <v>2223</v>
      </c>
      <c r="D117" s="111"/>
      <c r="E117" s="84" t="s">
        <v>2222</v>
      </c>
      <c r="F117" s="104" t="s">
        <v>2221</v>
      </c>
      <c r="G117" s="84"/>
      <c r="H117" s="84"/>
      <c r="I117" s="84" t="s">
        <v>2220</v>
      </c>
      <c r="J117" s="84"/>
      <c r="K117" s="84"/>
      <c r="L117" s="84"/>
      <c r="M117" t="str">
        <f t="shared" ref="M117:M124" si="4">""""&amp;$C117&amp;""": "&amp;$F117&amp;IF(G117&lt;&gt;""," / "&amp;G117,"")</f>
        <v>"AppliedBetweenRafters": Insulation applied between rafters / wood beams</v>
      </c>
      <c r="N117" t="str">
        <f t="shared" ref="N117:N124" si="5">""""&amp;$C117&amp;""" ("&amp;I117&amp;"): "&amp;$J117&amp;IF(L117&lt;&gt;""," / "&amp;L117,"")</f>
        <v xml:space="preserve">"AppliedBetweenRafters" (Zwischensparrendämmung): </v>
      </c>
      <c r="O117" s="95" t="str">
        <f t="shared" ca="1" si="1"/>
        <v>'AppliedBetweenRafters','FlatRoofMassive','TopCeiling','Wall_External','Wall_Internal','BorderingCellar','BorderingSoil','_NA_'</v>
      </c>
    </row>
    <row r="118" spans="1:15" ht="20.399999999999999" x14ac:dyDescent="0.2">
      <c r="A118" s="97"/>
      <c r="B118" s="96">
        <v>2</v>
      </c>
      <c r="C118" s="84" t="s">
        <v>2219</v>
      </c>
      <c r="D118" s="111"/>
      <c r="E118" s="84" t="s">
        <v>2218</v>
      </c>
      <c r="F118" s="104" t="s">
        <v>2217</v>
      </c>
      <c r="G118" s="84"/>
      <c r="H118" s="84"/>
      <c r="I118" s="84" t="s">
        <v>2216</v>
      </c>
      <c r="J118" s="84"/>
      <c r="K118" s="84"/>
      <c r="L118" s="84"/>
      <c r="M118" t="str">
        <f t="shared" si="4"/>
        <v>"FlatRoofMassive": Insulation appled on a flat roof (massive construction)</v>
      </c>
      <c r="N118" t="str">
        <f t="shared" si="5"/>
        <v xml:space="preserve">"FlatRoofMassive" (Dämmung auf Massivdach): </v>
      </c>
      <c r="O118" s="95" t="str">
        <f t="shared" ca="1" si="1"/>
        <v>'FlatRoofMassive','TopCeiling','Wall_External','Wall_Internal','BorderingCellar','BorderingSoil','_NA_'</v>
      </c>
    </row>
    <row r="119" spans="1:15" ht="20.399999999999999" x14ac:dyDescent="0.2">
      <c r="A119" s="97"/>
      <c r="B119" s="96">
        <v>3</v>
      </c>
      <c r="C119" s="84" t="s">
        <v>2215</v>
      </c>
      <c r="D119" s="111"/>
      <c r="E119" s="84" t="s">
        <v>2214</v>
      </c>
      <c r="F119" s="104" t="s">
        <v>2213</v>
      </c>
      <c r="G119" s="84"/>
      <c r="H119" s="84"/>
      <c r="I119" s="84" t="s">
        <v>2212</v>
      </c>
      <c r="J119" s="84"/>
      <c r="K119" s="84"/>
      <c r="L119" s="84"/>
      <c r="M119" t="str">
        <f t="shared" si="4"/>
        <v>"TopCeiling": Insulation appled on the top ceiling (attic not conditioned)</v>
      </c>
      <c r="N119" t="str">
        <f t="shared" si="5"/>
        <v xml:space="preserve">"TopCeiling" (Dämmung auf Geschossdecke): </v>
      </c>
      <c r="O119" s="95" t="str">
        <f t="shared" ca="1" si="1"/>
        <v>'TopCeiling','Wall_External','Wall_Internal','BorderingCellar','BorderingSoil','_NA_'</v>
      </c>
    </row>
    <row r="120" spans="1:15" ht="20.399999999999999" x14ac:dyDescent="0.2">
      <c r="A120" s="97"/>
      <c r="B120" s="96">
        <v>4</v>
      </c>
      <c r="C120" s="84" t="s">
        <v>2211</v>
      </c>
      <c r="D120" s="111"/>
      <c r="E120" s="84" t="s">
        <v>2210</v>
      </c>
      <c r="F120" s="104" t="s">
        <v>2209</v>
      </c>
      <c r="G120" s="84"/>
      <c r="H120" s="84"/>
      <c r="I120" s="84" t="s">
        <v>2208</v>
      </c>
      <c r="J120" s="84"/>
      <c r="K120" s="84"/>
      <c r="L120" s="84"/>
      <c r="M120" t="str">
        <f t="shared" si="4"/>
        <v>"Wall_External": External insulation of walls (Insulation appled from the outside)</v>
      </c>
      <c r="N120" t="str">
        <f t="shared" si="5"/>
        <v xml:space="preserve">"Wall_External" (Wand, Außendämmung): </v>
      </c>
      <c r="O120" s="95" t="str">
        <f t="shared" ca="1" si="1"/>
        <v>'Wall_External','Wall_Internal','BorderingCellar','BorderingSoil','_NA_'</v>
      </c>
    </row>
    <row r="121" spans="1:15" ht="20.399999999999999" x14ac:dyDescent="0.2">
      <c r="A121" s="97"/>
      <c r="B121" s="96">
        <v>5</v>
      </c>
      <c r="C121" s="84" t="s">
        <v>2207</v>
      </c>
      <c r="D121" s="111"/>
      <c r="E121" s="84" t="s">
        <v>2206</v>
      </c>
      <c r="F121" s="104" t="s">
        <v>2205</v>
      </c>
      <c r="G121" s="84"/>
      <c r="H121" s="84"/>
      <c r="I121" s="84" t="s">
        <v>2204</v>
      </c>
      <c r="J121" s="84"/>
      <c r="K121" s="84"/>
      <c r="L121" s="84"/>
      <c r="M121" t="str">
        <f t="shared" si="4"/>
        <v>"Wall_Internal": Internal insulation of walls (Insulation appled from the inside)</v>
      </c>
      <c r="N121" t="str">
        <f t="shared" si="5"/>
        <v xml:space="preserve">"Wall_Internal" (Wand, Innendämmung): </v>
      </c>
      <c r="O121" s="95" t="str">
        <f t="shared" ca="1" si="1"/>
        <v>'Wall_Internal','BorderingCellar','BorderingSoil','_NA_'</v>
      </c>
    </row>
    <row r="122" spans="1:15" ht="30.6" x14ac:dyDescent="0.2">
      <c r="A122" s="97"/>
      <c r="B122" s="96">
        <v>6</v>
      </c>
      <c r="C122" s="84" t="s">
        <v>2203</v>
      </c>
      <c r="D122" s="111"/>
      <c r="E122" s="84" t="s">
        <v>2202</v>
      </c>
      <c r="F122" s="104" t="s">
        <v>2201</v>
      </c>
      <c r="G122" s="84"/>
      <c r="H122" s="84"/>
      <c r="I122" s="84" t="s">
        <v>2200</v>
      </c>
      <c r="J122" s="84"/>
      <c r="K122" s="84"/>
      <c r="L122" s="84"/>
      <c r="M122" t="str">
        <f t="shared" si="4"/>
        <v>"BorderingCellar": Insulation appled on walls or ceilings bordering at unconditioned basement spaces</v>
      </c>
      <c r="N122" t="str">
        <f t="shared" si="5"/>
        <v xml:space="preserve">"BorderingCellar" (an Keller grenzendes Bauelement): </v>
      </c>
      <c r="O122" s="95" t="str">
        <f t="shared" ca="1" si="1"/>
        <v>'BorderingCellar','BorderingSoil','_NA_'</v>
      </c>
    </row>
    <row r="123" spans="1:15" ht="20.399999999999999" x14ac:dyDescent="0.2">
      <c r="A123" s="97"/>
      <c r="B123" s="96">
        <v>7</v>
      </c>
      <c r="C123" s="84" t="s">
        <v>2199</v>
      </c>
      <c r="D123" s="111"/>
      <c r="E123" s="84" t="s">
        <v>2198</v>
      </c>
      <c r="F123" s="104" t="s">
        <v>2197</v>
      </c>
      <c r="G123" s="84"/>
      <c r="H123" s="84"/>
      <c r="I123" s="84" t="s">
        <v>2196</v>
      </c>
      <c r="J123" s="84"/>
      <c r="K123" s="84"/>
      <c r="L123" s="84"/>
      <c r="M123" t="str">
        <f t="shared" si="4"/>
        <v>"BorderingSoil": Insulation appled on walls or ceilings bordering at soil</v>
      </c>
      <c r="N123" t="str">
        <f t="shared" si="5"/>
        <v xml:space="preserve">"BorderingSoil" (an Erdreich grenzendes Bauelement): </v>
      </c>
      <c r="O123" s="95" t="str">
        <f t="shared" ca="1" si="1"/>
        <v>'BorderingSoil','_NA_'</v>
      </c>
    </row>
    <row r="124" spans="1:15" x14ac:dyDescent="0.2">
      <c r="A124" s="97"/>
      <c r="B124" s="96">
        <v>8</v>
      </c>
      <c r="C124" s="84" t="s">
        <v>410</v>
      </c>
      <c r="D124" s="96"/>
      <c r="E124" s="84" t="s">
        <v>1650</v>
      </c>
      <c r="F124" s="84" t="s">
        <v>1649</v>
      </c>
      <c r="G124" s="84"/>
      <c r="H124" s="84"/>
      <c r="I124" s="84" t="s">
        <v>1648</v>
      </c>
      <c r="J124" s="84" t="s">
        <v>2067</v>
      </c>
      <c r="K124" s="84"/>
      <c r="L124" s="84"/>
      <c r="M124" t="str">
        <f t="shared" si="4"/>
        <v>"_NA_": not available / not applicable</v>
      </c>
      <c r="N124" t="str">
        <f t="shared" si="5"/>
        <v>"_NA_" (k.A.): keine Angaben / unbekannt</v>
      </c>
      <c r="O124" s="95" t="str">
        <f t="shared" ca="1" si="1"/>
        <v>'_NA_'</v>
      </c>
    </row>
    <row r="125" spans="1:15" ht="19.5" customHeight="1" x14ac:dyDescent="0.2">
      <c r="A125" s="103" t="s">
        <v>2195</v>
      </c>
      <c r="B125" s="102"/>
      <c r="C125" s="101"/>
      <c r="D125" s="100">
        <v>5</v>
      </c>
      <c r="E125" s="99" t="s">
        <v>2194</v>
      </c>
      <c r="F125" s="99"/>
      <c r="G125" s="99"/>
      <c r="H125" s="99"/>
      <c r="I125" s="99" t="s">
        <v>2193</v>
      </c>
      <c r="J125" s="99"/>
      <c r="K125" s="99"/>
      <c r="L125" s="99"/>
      <c r="M125" s="98" t="str">
        <f>"Pre-defined codes:"</f>
        <v>Pre-defined codes:</v>
      </c>
      <c r="N125" s="98" t="str">
        <f>"festgelegte Codes:"</f>
        <v>festgelegte Codes:</v>
      </c>
      <c r="O125" s="95" t="str">
        <f t="shared" ca="1" si="1"/>
        <v/>
      </c>
    </row>
    <row r="126" spans="1:15" x14ac:dyDescent="0.2">
      <c r="A126" s="97"/>
      <c r="B126" s="96">
        <v>1</v>
      </c>
      <c r="C126" s="84" t="s">
        <v>2192</v>
      </c>
      <c r="D126" s="96"/>
      <c r="E126" s="84" t="s">
        <v>2038</v>
      </c>
      <c r="F126" s="84" t="s">
        <v>2191</v>
      </c>
      <c r="G126" s="84"/>
      <c r="H126" s="84"/>
      <c r="I126" s="84" t="s">
        <v>2037</v>
      </c>
      <c r="J126" s="84" t="s">
        <v>2190</v>
      </c>
      <c r="K126" s="84"/>
      <c r="L126" s="84"/>
      <c r="M126" t="str">
        <f>""""&amp;$C126&amp;""": "&amp;$E126&amp;IF(F126&lt;&gt;""," / "&amp;F126,"")</f>
        <v>"Ext": External air / Construction bordering on external air</v>
      </c>
      <c r="N126" t="str">
        <f>""""&amp;$C126&amp;""": "&amp;$I126&amp;IF(J126&lt;&gt;""," / "&amp;J126,"")</f>
        <v>"Ext": Außenluft / thermische Hülle grenzt an Außenluft</v>
      </c>
      <c r="O126" s="95" t="str">
        <f t="shared" ca="1" si="1"/>
        <v>'Ext','Unh','Cellar','Soil','_NA_'</v>
      </c>
    </row>
    <row r="127" spans="1:15" ht="20.399999999999999" x14ac:dyDescent="0.2">
      <c r="A127" s="97"/>
      <c r="B127" s="96">
        <v>2</v>
      </c>
      <c r="C127" s="84" t="s">
        <v>2189</v>
      </c>
      <c r="D127" s="96"/>
      <c r="E127" s="84" t="s">
        <v>2188</v>
      </c>
      <c r="F127" s="84" t="s">
        <v>2187</v>
      </c>
      <c r="G127" s="84"/>
      <c r="H127" s="84"/>
      <c r="I127" s="84" t="s">
        <v>2186</v>
      </c>
      <c r="J127" s="84" t="s">
        <v>2185</v>
      </c>
      <c r="K127" s="84"/>
      <c r="L127" s="84"/>
      <c r="M127" t="str">
        <f>""""&amp;$C127&amp;""": "&amp;$E127&amp;IF(F127&lt;&gt;""," / "&amp;F127,"")</f>
        <v xml:space="preserve">"Unh": Unheated space / Construction bordering on unheated rooms (e.g. unheated attic) </v>
      </c>
      <c r="N127" t="str">
        <f>""""&amp;$C127&amp;""": "&amp;$I127&amp;IF(J127&lt;&gt;""," / "&amp;J127,"")</f>
        <v>"Unh": unbeheizter Bereich / thermische Hülle grenzt an unbeheizten Bereich</v>
      </c>
      <c r="O127" s="95" t="str">
        <f t="shared" ca="1" si="1"/>
        <v>'Unh','Cellar','Soil','_NA_'</v>
      </c>
    </row>
    <row r="128" spans="1:15" ht="20.399999999999999" x14ac:dyDescent="0.2">
      <c r="A128" s="97"/>
      <c r="B128" s="96">
        <v>3</v>
      </c>
      <c r="C128" s="84" t="s">
        <v>2184</v>
      </c>
      <c r="D128" s="96"/>
      <c r="E128" s="84" t="s">
        <v>2183</v>
      </c>
      <c r="F128" s="84" t="s">
        <v>2182</v>
      </c>
      <c r="G128" s="84"/>
      <c r="H128" s="84"/>
      <c r="I128" s="84" t="s">
        <v>2181</v>
      </c>
      <c r="J128" s="84" t="s">
        <v>2180</v>
      </c>
      <c r="K128" s="84"/>
      <c r="L128" s="84"/>
      <c r="M128" t="str">
        <f>""""&amp;$C128&amp;""": "&amp;$E128&amp;IF(F128&lt;&gt;""," / "&amp;F128,"")</f>
        <v>"Cellar": Unheated cellar / Construction bordering on unheated cellar</v>
      </c>
      <c r="N128" t="str">
        <f>""""&amp;$C128&amp;""": "&amp;$I128&amp;IF(J128&lt;&gt;""," / "&amp;J128,"")</f>
        <v>"Cellar": unbeheizter Keller / thermische Hülle grenzt an unbeheizten Keller</v>
      </c>
      <c r="O128" s="95" t="str">
        <f t="shared" ca="1" si="1"/>
        <v>'Cellar','Soil','_NA_'</v>
      </c>
    </row>
    <row r="129" spans="1:15" x14ac:dyDescent="0.2">
      <c r="A129" s="97"/>
      <c r="B129" s="96">
        <v>4</v>
      </c>
      <c r="C129" s="84" t="s">
        <v>2179</v>
      </c>
      <c r="D129" s="96"/>
      <c r="E129" s="84" t="s">
        <v>2179</v>
      </c>
      <c r="F129" s="84" t="s">
        <v>2178</v>
      </c>
      <c r="G129" s="84"/>
      <c r="H129" s="84"/>
      <c r="I129" s="84" t="s">
        <v>2177</v>
      </c>
      <c r="J129" s="84" t="s">
        <v>2176</v>
      </c>
      <c r="K129" s="84"/>
      <c r="L129" s="84"/>
      <c r="M129" t="str">
        <f>""""&amp;$C129&amp;""": "&amp;$E129&amp;IF(F129&lt;&gt;""," / "&amp;F129,"")</f>
        <v>"Soil": Soil / Construction bordering on soil</v>
      </c>
      <c r="N129" t="str">
        <f>""""&amp;$C129&amp;""": "&amp;$I129&amp;IF(J129&lt;&gt;""," / "&amp;J129,"")</f>
        <v>"Soil": Erdreich / thermische Hülle grenzt an Erdreich</v>
      </c>
      <c r="O129" s="95" t="str">
        <f t="shared" ca="1" si="1"/>
        <v>'Soil','_NA_'</v>
      </c>
    </row>
    <row r="130" spans="1:15" x14ac:dyDescent="0.2">
      <c r="A130" s="97"/>
      <c r="B130" s="96">
        <v>5</v>
      </c>
      <c r="C130" s="84" t="s">
        <v>410</v>
      </c>
      <c r="D130" s="96"/>
      <c r="E130" s="84" t="s">
        <v>1650</v>
      </c>
      <c r="F130" s="84" t="s">
        <v>2068</v>
      </c>
      <c r="G130" s="84"/>
      <c r="H130" s="84"/>
      <c r="I130" s="84" t="s">
        <v>1648</v>
      </c>
      <c r="J130" s="84" t="s">
        <v>2067</v>
      </c>
      <c r="K130" s="84"/>
      <c r="L130" s="84"/>
      <c r="M130" t="str">
        <f>""""&amp;$C130&amp;""": "&amp;$E130&amp;IF(F130&lt;&gt;""," / "&amp;F130,"")</f>
        <v>"_NA_": N/A / Not available / not applicable</v>
      </c>
      <c r="N130" t="str">
        <f>""""&amp;$C130&amp;""": "&amp;$I130&amp;IF(J130&lt;&gt;""," / "&amp;J130,"")</f>
        <v>"_NA_": k.A. / keine Angaben / unbekannt</v>
      </c>
      <c r="O130" s="95" t="str">
        <f t="shared" ca="1" si="1"/>
        <v>'_NA_'</v>
      </c>
    </row>
    <row r="131" spans="1:15" ht="19.5" customHeight="1" x14ac:dyDescent="0.2">
      <c r="A131" s="103" t="s">
        <v>574</v>
      </c>
      <c r="B131" s="102"/>
      <c r="C131" s="101"/>
      <c r="D131" s="100">
        <v>4</v>
      </c>
      <c r="E131" s="99" t="s">
        <v>2175</v>
      </c>
      <c r="F131" s="99"/>
      <c r="G131" s="99"/>
      <c r="H131" s="99"/>
      <c r="I131" s="99" t="s">
        <v>2174</v>
      </c>
      <c r="J131" s="99"/>
      <c r="K131" s="99"/>
      <c r="L131" s="99"/>
      <c r="M131" s="98" t="str">
        <f>"Pre-defined codes:"</f>
        <v>Pre-defined codes:</v>
      </c>
      <c r="N131" s="98" t="str">
        <f>"festgelegte Codes:"</f>
        <v>festgelegte Codes:</v>
      </c>
      <c r="O131" s="95" t="str">
        <f t="shared" ref="O131:O194" ca="1" si="6">IF(C131&lt;&gt;"","'"&amp;C131&amp;"'"&amp;IF(OFFSET(O131,1,0)&lt;&gt;"",","&amp;OFFSET(O131,1,0),""),"")</f>
        <v/>
      </c>
    </row>
    <row r="132" spans="1:15" x14ac:dyDescent="0.2">
      <c r="A132" s="97"/>
      <c r="B132" s="96">
        <v>1</v>
      </c>
      <c r="C132" s="84" t="s">
        <v>443</v>
      </c>
      <c r="D132" s="96"/>
      <c r="E132" s="84" t="s">
        <v>443</v>
      </c>
      <c r="F132" s="84" t="s">
        <v>2173</v>
      </c>
      <c r="G132" s="84"/>
      <c r="H132" s="84"/>
      <c r="I132" s="84" t="s">
        <v>1638</v>
      </c>
      <c r="J132" s="84" t="s">
        <v>2172</v>
      </c>
      <c r="K132" s="84"/>
      <c r="L132" s="84"/>
      <c r="M132" t="str">
        <f>""""&amp;$C132&amp;""": "&amp;$F132&amp;IF(G132&lt;&gt;""," / "&amp;G132,"")</f>
        <v>"None": No insulation</v>
      </c>
      <c r="N132" t="str">
        <f>""""&amp;$C132&amp;""" ("&amp;I132&amp;"): "&amp;$J132&amp;IF(L132&lt;&gt;""," / "&amp;L132,"")</f>
        <v>"None" (keine): keine Dämmung</v>
      </c>
      <c r="O132" s="95" t="str">
        <f t="shared" ca="1" si="6"/>
        <v>'None','Original','Refurbish','_NA_'</v>
      </c>
    </row>
    <row r="133" spans="1:15" ht="20.399999999999999" x14ac:dyDescent="0.2">
      <c r="A133" s="97"/>
      <c r="B133" s="96">
        <v>2</v>
      </c>
      <c r="C133" s="84" t="s">
        <v>465</v>
      </c>
      <c r="D133" s="96"/>
      <c r="E133" s="84" t="s">
        <v>465</v>
      </c>
      <c r="F133" s="84" t="s">
        <v>2171</v>
      </c>
      <c r="G133" s="84"/>
      <c r="H133" s="84"/>
      <c r="I133" s="84" t="s">
        <v>2170</v>
      </c>
      <c r="J133" s="84" t="s">
        <v>2169</v>
      </c>
      <c r="K133" s="84"/>
      <c r="L133" s="84"/>
      <c r="M133" t="str">
        <f>""""&amp;$C133&amp;""": "&amp;$F133&amp;IF(G133&lt;&gt;""," / "&amp;G133,"")</f>
        <v>"Original": Insulation installed during construction of building</v>
      </c>
      <c r="N133" t="str">
        <f>""""&amp;$C133&amp;""" ("&amp;I133&amp;"): "&amp;$J133&amp;IF(L133&lt;&gt;""," / "&amp;L133,"")</f>
        <v>"Original" (original): Dämmung eingebaut bei Errichtung des Gebäudes</v>
      </c>
      <c r="O133" s="95" t="str">
        <f t="shared" ca="1" si="6"/>
        <v>'Original','Refurbish','_NA_'</v>
      </c>
    </row>
    <row r="134" spans="1:15" ht="20.399999999999999" x14ac:dyDescent="0.2">
      <c r="A134" s="97"/>
      <c r="B134" s="96">
        <v>3</v>
      </c>
      <c r="C134" s="84" t="s">
        <v>458</v>
      </c>
      <c r="D134" s="96"/>
      <c r="E134" s="84" t="s">
        <v>2168</v>
      </c>
      <c r="F134" s="84" t="s">
        <v>2167</v>
      </c>
      <c r="G134" s="84"/>
      <c r="H134" s="84"/>
      <c r="I134" s="84" t="s">
        <v>474</v>
      </c>
      <c r="J134" s="84" t="s">
        <v>2166</v>
      </c>
      <c r="K134" s="84"/>
      <c r="L134" s="84"/>
      <c r="M134" t="str">
        <f>""""&amp;$C134&amp;""": "&amp;$F134&amp;IF(G134&lt;&gt;""," / "&amp;G134,"")</f>
        <v>"Refurbish": Insulation installed during refurbishment</v>
      </c>
      <c r="N134" t="str">
        <f>""""&amp;$C134&amp;""" ("&amp;I134&amp;"): "&amp;$J134&amp;IF(L134&lt;&gt;""," / "&amp;L134,"")</f>
        <v>"Refurbish" (Modernisierung): Dämmung eingebaut bei Modernisierung</v>
      </c>
      <c r="O134" s="95" t="str">
        <f t="shared" ca="1" si="6"/>
        <v>'Refurbish','_NA_'</v>
      </c>
    </row>
    <row r="135" spans="1:15" x14ac:dyDescent="0.2">
      <c r="A135" s="97"/>
      <c r="B135" s="96">
        <v>4</v>
      </c>
      <c r="C135" s="84" t="s">
        <v>410</v>
      </c>
      <c r="D135" s="96"/>
      <c r="E135" s="84" t="s">
        <v>1650</v>
      </c>
      <c r="F135" s="84" t="s">
        <v>1649</v>
      </c>
      <c r="G135" s="84"/>
      <c r="H135" s="84"/>
      <c r="I135" s="84" t="s">
        <v>1648</v>
      </c>
      <c r="J135" s="84" t="s">
        <v>2067</v>
      </c>
      <c r="K135" s="84"/>
      <c r="L135" s="84"/>
      <c r="M135" t="str">
        <f>""""&amp;$C135&amp;""": "&amp;$F135&amp;IF(G135&lt;&gt;""," / "&amp;G135,"")</f>
        <v>"_NA_": not available / not applicable</v>
      </c>
      <c r="N135" t="str">
        <f>""""&amp;$C135&amp;""" ("&amp;I135&amp;"): "&amp;$J135&amp;IF(L135&lt;&gt;""," / "&amp;L135,"")</f>
        <v>"_NA_" (k.A.): keine Angaben / unbekannt</v>
      </c>
      <c r="O135" s="95" t="str">
        <f t="shared" ca="1" si="6"/>
        <v>'_NA_'</v>
      </c>
    </row>
    <row r="136" spans="1:15" ht="19.5" customHeight="1" x14ac:dyDescent="0.2">
      <c r="A136" s="103" t="s">
        <v>575</v>
      </c>
      <c r="B136" s="102"/>
      <c r="C136" s="101"/>
      <c r="D136" s="100">
        <v>4</v>
      </c>
      <c r="E136" s="99" t="s">
        <v>2165</v>
      </c>
      <c r="F136" s="99"/>
      <c r="G136" s="99"/>
      <c r="H136" s="99"/>
      <c r="I136" s="99" t="s">
        <v>2164</v>
      </c>
      <c r="J136" s="99"/>
      <c r="K136" s="99"/>
      <c r="L136" s="99"/>
      <c r="M136" s="98" t="str">
        <f>"Pre-defined codes:"</f>
        <v>Pre-defined codes:</v>
      </c>
      <c r="N136" s="98" t="str">
        <f>"festgelegte Codes:"</f>
        <v>festgelegte Codes:</v>
      </c>
      <c r="O136" s="95" t="str">
        <f t="shared" ca="1" si="6"/>
        <v/>
      </c>
    </row>
    <row r="137" spans="1:15" x14ac:dyDescent="0.2">
      <c r="A137" s="97"/>
      <c r="B137" s="96">
        <v>1</v>
      </c>
      <c r="C137" s="84" t="s">
        <v>444</v>
      </c>
      <c r="D137" s="96"/>
      <c r="E137" s="84" t="s">
        <v>2163</v>
      </c>
      <c r="F137" s="84" t="s">
        <v>2162</v>
      </c>
      <c r="G137" s="84"/>
      <c r="H137" s="84"/>
      <c r="I137" s="84" t="s">
        <v>2161</v>
      </c>
      <c r="J137" s="84" t="s">
        <v>2160</v>
      </c>
      <c r="K137" s="84"/>
      <c r="L137" s="84"/>
      <c r="M137" t="str">
        <f>""""&amp;$C137&amp;""": "&amp;$F137&amp;IF(G137&lt;&gt;""," / "&amp;G137,"")</f>
        <v>"Add": additional insulation</v>
      </c>
      <c r="N137" t="str">
        <f>""""&amp;$C137&amp;""": "&amp;$J137&amp;IF(K137&lt;&gt;""," / "&amp;K137,"")</f>
        <v>"Add": zusätzliche Dämmung</v>
      </c>
      <c r="O137" s="95" t="str">
        <f t="shared" ca="1" si="6"/>
        <v>'Add','Replace','ReplaceInsulation','_NA_'</v>
      </c>
    </row>
    <row r="138" spans="1:15" x14ac:dyDescent="0.2">
      <c r="A138" s="97"/>
      <c r="B138" s="96">
        <v>2</v>
      </c>
      <c r="C138" s="84" t="s">
        <v>512</v>
      </c>
      <c r="D138" s="96"/>
      <c r="E138" s="84" t="s">
        <v>2159</v>
      </c>
      <c r="F138" s="84" t="s">
        <v>2158</v>
      </c>
      <c r="G138" s="84"/>
      <c r="H138" s="84"/>
      <c r="I138" s="84" t="s">
        <v>2157</v>
      </c>
      <c r="J138" s="84" t="s">
        <v>2156</v>
      </c>
      <c r="K138" s="84"/>
      <c r="L138" s="84"/>
      <c r="M138" t="str">
        <f>""""&amp;$C138&amp;""": "&amp;$F138&amp;IF(G138&lt;&gt;""," / "&amp;G138,"")</f>
        <v>"Replace": existing construction replaced</v>
      </c>
      <c r="N138" t="str">
        <f>""""&amp;$C138&amp;""": "&amp;$J138&amp;IF(K138&lt;&gt;""," / "&amp;K138,"")</f>
        <v>"Replace": vorhandene Konstruktion ausgetauscht</v>
      </c>
      <c r="O138" s="95" t="str">
        <f t="shared" ca="1" si="6"/>
        <v>'Replace','ReplaceInsulation','_NA_'</v>
      </c>
    </row>
    <row r="139" spans="1:15" x14ac:dyDescent="0.2">
      <c r="A139" s="97"/>
      <c r="B139" s="96">
        <v>3</v>
      </c>
      <c r="C139" s="84" t="s">
        <v>459</v>
      </c>
      <c r="D139" s="96"/>
      <c r="E139" s="84" t="s">
        <v>2155</v>
      </c>
      <c r="F139" s="84" t="s">
        <v>2154</v>
      </c>
      <c r="G139" s="84"/>
      <c r="H139" s="84"/>
      <c r="I139" s="84" t="s">
        <v>2153</v>
      </c>
      <c r="J139" s="84" t="s">
        <v>2152</v>
      </c>
      <c r="K139" s="84"/>
      <c r="L139" s="84"/>
      <c r="M139" t="str">
        <f>""""&amp;$C139&amp;""": "&amp;$F139&amp;IF(G139&lt;&gt;""," / "&amp;G139,"")</f>
        <v>"ReplaceInsulation": existing insulation replaced</v>
      </c>
      <c r="N139" t="str">
        <f>""""&amp;$C139&amp;""": "&amp;$J139&amp;IF(K139&lt;&gt;""," / "&amp;K139,"")</f>
        <v>"ReplaceInsulation": vorhandene Dämmung ausgetauscht</v>
      </c>
      <c r="O139" s="95" t="str">
        <f t="shared" ca="1" si="6"/>
        <v>'ReplaceInsulation','_NA_'</v>
      </c>
    </row>
    <row r="140" spans="1:15" x14ac:dyDescent="0.2">
      <c r="A140" s="97"/>
      <c r="B140" s="96">
        <v>4</v>
      </c>
      <c r="C140" s="84" t="s">
        <v>410</v>
      </c>
      <c r="D140" s="96"/>
      <c r="E140" s="84" t="s">
        <v>1650</v>
      </c>
      <c r="F140" s="84" t="s">
        <v>1649</v>
      </c>
      <c r="G140" s="84"/>
      <c r="H140" s="84"/>
      <c r="I140" s="84" t="s">
        <v>1648</v>
      </c>
      <c r="J140" s="84" t="s">
        <v>2067</v>
      </c>
      <c r="K140" s="84"/>
      <c r="L140" s="84"/>
      <c r="M140" t="str">
        <f>""""&amp;$C140&amp;""": "&amp;$F140&amp;IF(G140&lt;&gt;""," / "&amp;G140,"")</f>
        <v>"_NA_": not available / not applicable</v>
      </c>
      <c r="N140" t="str">
        <f>""""&amp;$C140&amp;""": "&amp;$J140&amp;IF(K140&lt;&gt;""," / "&amp;K140,"")</f>
        <v>"_NA_": keine Angaben / unbekannt</v>
      </c>
      <c r="O140" s="95" t="str">
        <f t="shared" ca="1" si="6"/>
        <v>'_NA_'</v>
      </c>
    </row>
    <row r="141" spans="1:15" ht="19.5" customHeight="1" x14ac:dyDescent="0.2">
      <c r="A141" s="103" t="s">
        <v>573</v>
      </c>
      <c r="B141" s="102"/>
      <c r="C141" s="101"/>
      <c r="D141" s="100">
        <v>4</v>
      </c>
      <c r="E141" s="99" t="s">
        <v>1282</v>
      </c>
      <c r="F141" s="99"/>
      <c r="G141" s="99"/>
      <c r="H141" s="99"/>
      <c r="I141" s="99" t="s">
        <v>993</v>
      </c>
      <c r="J141" s="99"/>
      <c r="K141" s="99"/>
      <c r="L141" s="99"/>
      <c r="M141" s="98" t="str">
        <f>"Pre-defined codes:"</f>
        <v>Pre-defined codes:</v>
      </c>
      <c r="N141" s="98" t="str">
        <f>"festgelegte Codes:"</f>
        <v>festgelegte Codes:</v>
      </c>
      <c r="O141" s="95" t="str">
        <f t="shared" ca="1" si="6"/>
        <v/>
      </c>
    </row>
    <row r="142" spans="1:15" x14ac:dyDescent="0.2">
      <c r="A142" s="97"/>
      <c r="B142" s="96">
        <v>1</v>
      </c>
      <c r="C142" s="84" t="s">
        <v>487</v>
      </c>
      <c r="D142" s="96"/>
      <c r="E142" s="84" t="s">
        <v>433</v>
      </c>
      <c r="F142" s="84" t="s">
        <v>487</v>
      </c>
      <c r="G142" s="84"/>
      <c r="H142" s="84"/>
      <c r="I142" s="84" t="s">
        <v>2151</v>
      </c>
      <c r="J142" s="84" t="s">
        <v>2150</v>
      </c>
      <c r="K142" s="84"/>
      <c r="L142" s="84"/>
      <c r="M142" t="str">
        <f>""""&amp;$C142&amp;""": "&amp;$F142&amp;IF(G142&lt;&gt;""," / "&amp;G142,"")</f>
        <v>"Possible": Possible</v>
      </c>
      <c r="N142" t="str">
        <f>""""&amp;$C142&amp;""": "&amp;$J142&amp;IF(K142&lt;&gt;""," / "&amp;K142,"")</f>
        <v>"Possible": möglich</v>
      </c>
      <c r="O142" s="95" t="str">
        <f t="shared" ca="1" si="6"/>
        <v>'Possible','PartlyPossible','NotPossible','_NA_'</v>
      </c>
    </row>
    <row r="143" spans="1:15" x14ac:dyDescent="0.2">
      <c r="A143" s="97"/>
      <c r="B143" s="96">
        <v>2</v>
      </c>
      <c r="C143" s="84" t="s">
        <v>2149</v>
      </c>
      <c r="D143" s="96"/>
      <c r="E143" s="84" t="s">
        <v>2148</v>
      </c>
      <c r="F143" s="84" t="s">
        <v>2147</v>
      </c>
      <c r="G143" s="84"/>
      <c r="H143" s="84"/>
      <c r="I143" s="84" t="s">
        <v>2146</v>
      </c>
      <c r="J143" s="84" t="s">
        <v>2145</v>
      </c>
      <c r="K143" s="84"/>
      <c r="L143" s="84"/>
      <c r="M143" t="str">
        <f>""""&amp;$C143&amp;""": "&amp;$F143&amp;IF(G143&lt;&gt;""," / "&amp;G143,"")</f>
        <v>"PartlyPossible": Partly Possible</v>
      </c>
      <c r="N143" t="str">
        <f>""""&amp;$C143&amp;""": "&amp;$J143&amp;IF(K143&lt;&gt;""," / "&amp;K143,"")</f>
        <v>"PartlyPossible": teilweise möglich</v>
      </c>
      <c r="O143" s="95" t="str">
        <f t="shared" ca="1" si="6"/>
        <v>'PartlyPossible','NotPossible','_NA_'</v>
      </c>
    </row>
    <row r="144" spans="1:15" x14ac:dyDescent="0.2">
      <c r="A144" s="97"/>
      <c r="B144" s="96">
        <v>3</v>
      </c>
      <c r="C144" s="84" t="s">
        <v>2144</v>
      </c>
      <c r="D144" s="96"/>
      <c r="E144" s="84" t="s">
        <v>506</v>
      </c>
      <c r="F144" s="84" t="s">
        <v>2143</v>
      </c>
      <c r="G144" s="84"/>
      <c r="H144" s="84"/>
      <c r="I144" s="84" t="s">
        <v>2142</v>
      </c>
      <c r="J144" s="84" t="s">
        <v>2141</v>
      </c>
      <c r="K144" s="84"/>
      <c r="L144" s="84"/>
      <c r="M144" t="str">
        <f>""""&amp;$C144&amp;""": "&amp;$F144&amp;IF(G144&lt;&gt;""," / "&amp;G144,"")</f>
        <v>"NotPossible": Not Possible</v>
      </c>
      <c r="N144" t="str">
        <f>""""&amp;$C144&amp;""": "&amp;$J144&amp;IF(K144&lt;&gt;""," / "&amp;K144,"")</f>
        <v>"NotPossible": nicht möglich</v>
      </c>
      <c r="O144" s="95" t="str">
        <f t="shared" ca="1" si="6"/>
        <v>'NotPossible','_NA_'</v>
      </c>
    </row>
    <row r="145" spans="1:15" x14ac:dyDescent="0.2">
      <c r="A145" s="97"/>
      <c r="B145" s="96">
        <v>4</v>
      </c>
      <c r="C145" s="84" t="s">
        <v>410</v>
      </c>
      <c r="D145" s="96"/>
      <c r="E145" s="84" t="s">
        <v>2140</v>
      </c>
      <c r="F145" s="84" t="s">
        <v>2140</v>
      </c>
      <c r="G145" s="84"/>
      <c r="H145" s="84"/>
      <c r="I145" s="84" t="s">
        <v>2139</v>
      </c>
      <c r="J145" s="84" t="s">
        <v>2139</v>
      </c>
      <c r="K145" s="84"/>
      <c r="L145" s="84"/>
      <c r="M145" t="str">
        <f>""""&amp;$C145&amp;""": "&amp;$F145&amp;IF(G145&lt;&gt;""," / "&amp;G145,"")</f>
        <v>"_NA_": Not applicable / unknown</v>
      </c>
      <c r="N145" t="str">
        <f>""""&amp;$C145&amp;""": "&amp;$J145&amp;IF(K145&lt;&gt;""," / "&amp;K145,"")</f>
        <v>"_NA_": k.A. / unbekannt</v>
      </c>
      <c r="O145" s="95" t="str">
        <f t="shared" ca="1" si="6"/>
        <v>'_NA_'</v>
      </c>
    </row>
    <row r="146" spans="1:15" ht="19.5" customHeight="1" x14ac:dyDescent="0.2">
      <c r="A146" s="103" t="s">
        <v>572</v>
      </c>
      <c r="B146" s="102"/>
      <c r="C146" s="101"/>
      <c r="D146" s="100">
        <v>5</v>
      </c>
      <c r="E146" s="99" t="s">
        <v>2138</v>
      </c>
      <c r="F146" s="99"/>
      <c r="G146" s="99"/>
      <c r="H146" s="99"/>
      <c r="I146" s="99" t="s">
        <v>2137</v>
      </c>
      <c r="J146" s="99"/>
      <c r="K146" s="99"/>
      <c r="L146" s="99"/>
      <c r="M146" s="98" t="str">
        <f>"Pre-defined codes:"</f>
        <v>Pre-defined codes:</v>
      </c>
      <c r="N146" s="98" t="str">
        <f>"festgelegte Codes:"</f>
        <v>festgelegte Codes:</v>
      </c>
      <c r="O146" s="95" t="str">
        <f t="shared" ca="1" si="6"/>
        <v/>
      </c>
    </row>
    <row r="147" spans="1:15" x14ac:dyDescent="0.2">
      <c r="A147" s="97"/>
      <c r="B147" s="96">
        <v>1</v>
      </c>
      <c r="C147" s="84" t="s">
        <v>510</v>
      </c>
      <c r="D147" s="96"/>
      <c r="E147" s="84" t="s">
        <v>2136</v>
      </c>
      <c r="F147" s="84"/>
      <c r="G147" s="84"/>
      <c r="H147" s="84"/>
      <c r="I147" s="84" t="s">
        <v>2135</v>
      </c>
      <c r="J147" s="84"/>
      <c r="K147" s="84"/>
      <c r="L147" s="84"/>
      <c r="M147" t="str">
        <f>""""&amp;$C147&amp;""": "&amp;$E147&amp;IF(F147&lt;&gt;""," / "&amp;F147,"")</f>
        <v>"1p": Single-pane</v>
      </c>
      <c r="N147" t="str">
        <f>""""&amp;$C147&amp;""": "&amp;$I147&amp;IF(J147&lt;&gt;""," / "&amp;J147,"")</f>
        <v>"1p": 1 Scheibe</v>
      </c>
      <c r="O147" s="95" t="str">
        <f t="shared" ca="1" si="6"/>
        <v>'1p','2p','3p','4p','_NA_'</v>
      </c>
    </row>
    <row r="148" spans="1:15" x14ac:dyDescent="0.2">
      <c r="A148" s="97"/>
      <c r="B148" s="96">
        <v>2</v>
      </c>
      <c r="C148" s="84" t="s">
        <v>464</v>
      </c>
      <c r="D148" s="96"/>
      <c r="E148" s="84" t="s">
        <v>2134</v>
      </c>
      <c r="F148" s="84"/>
      <c r="G148" s="84"/>
      <c r="H148" s="84"/>
      <c r="I148" s="84" t="s">
        <v>2133</v>
      </c>
      <c r="J148" s="84"/>
      <c r="K148" s="84"/>
      <c r="L148" s="84"/>
      <c r="M148" t="str">
        <f>""""&amp;$C148&amp;""": "&amp;$E148&amp;IF(F148&lt;&gt;""," / "&amp;F148,"")</f>
        <v>"2p": Double-pane</v>
      </c>
      <c r="N148" t="str">
        <f>""""&amp;$C148&amp;""": "&amp;$I148&amp;IF(J148&lt;&gt;""," / "&amp;J148,"")</f>
        <v>"2p": 2 Scheiben</v>
      </c>
      <c r="O148" s="95" t="str">
        <f t="shared" ca="1" si="6"/>
        <v>'2p','3p','4p','_NA_'</v>
      </c>
    </row>
    <row r="149" spans="1:15" x14ac:dyDescent="0.2">
      <c r="A149" s="97"/>
      <c r="B149" s="96">
        <v>3</v>
      </c>
      <c r="C149" s="84" t="s">
        <v>442</v>
      </c>
      <c r="D149" s="96"/>
      <c r="E149" s="84" t="s">
        <v>2132</v>
      </c>
      <c r="F149" s="84"/>
      <c r="G149" s="84"/>
      <c r="H149" s="84"/>
      <c r="I149" s="84" t="s">
        <v>2131</v>
      </c>
      <c r="J149" s="84"/>
      <c r="K149" s="84"/>
      <c r="L149" s="84"/>
      <c r="M149" t="str">
        <f>""""&amp;$C149&amp;""": "&amp;$E149&amp;IF(F149&lt;&gt;""," / "&amp;F149,"")</f>
        <v>"3p": Triple-pane</v>
      </c>
      <c r="N149" t="str">
        <f>""""&amp;$C149&amp;""": "&amp;$I149&amp;IF(J149&lt;&gt;""," / "&amp;J149,"")</f>
        <v>"3p": 3 Scheiben</v>
      </c>
      <c r="O149" s="95" t="str">
        <f t="shared" ca="1" si="6"/>
        <v>'3p','4p','_NA_'</v>
      </c>
    </row>
    <row r="150" spans="1:15" x14ac:dyDescent="0.2">
      <c r="A150" s="97"/>
      <c r="B150" s="96">
        <v>4</v>
      </c>
      <c r="C150" s="84" t="s">
        <v>2130</v>
      </c>
      <c r="D150" s="96"/>
      <c r="E150" s="84" t="s">
        <v>2129</v>
      </c>
      <c r="F150" s="84"/>
      <c r="G150" s="84"/>
      <c r="H150" s="84"/>
      <c r="I150" s="84" t="s">
        <v>2128</v>
      </c>
      <c r="J150" s="84"/>
      <c r="K150" s="84"/>
      <c r="L150" s="84"/>
      <c r="M150" t="str">
        <f>""""&amp;$C150&amp;""": "&amp;$E150&amp;IF(F150&lt;&gt;""," / "&amp;F150,"")</f>
        <v>"4p": Quad-pane</v>
      </c>
      <c r="N150" t="str">
        <f>""""&amp;$C150&amp;""": "&amp;$I150&amp;IF(J150&lt;&gt;""," / "&amp;J150,"")</f>
        <v>"4p": 4 Scheiben</v>
      </c>
      <c r="O150" s="95" t="str">
        <f t="shared" ca="1" si="6"/>
        <v>'4p','_NA_'</v>
      </c>
    </row>
    <row r="151" spans="1:15" x14ac:dyDescent="0.2">
      <c r="A151" s="97"/>
      <c r="B151" s="96">
        <v>5</v>
      </c>
      <c r="C151" s="84" t="s">
        <v>410</v>
      </c>
      <c r="D151" s="96"/>
      <c r="E151" s="84" t="s">
        <v>1650</v>
      </c>
      <c r="F151" s="84" t="s">
        <v>1649</v>
      </c>
      <c r="G151" s="84"/>
      <c r="H151" s="84"/>
      <c r="I151" s="84" t="s">
        <v>1648</v>
      </c>
      <c r="J151" s="84" t="s">
        <v>2067</v>
      </c>
      <c r="K151" s="84"/>
      <c r="L151" s="84"/>
      <c r="M151" t="str">
        <f>""""&amp;$C151&amp;""": "&amp;$E151&amp;IF(F151&lt;&gt;""," / "&amp;F151,"")</f>
        <v>"_NA_": N/A / not available / not applicable</v>
      </c>
      <c r="N151" t="str">
        <f>""""&amp;$C151&amp;""": "&amp;$I151&amp;IF(J151&lt;&gt;""," / "&amp;J151,"")</f>
        <v>"_NA_": k.A. / keine Angaben / unbekannt</v>
      </c>
      <c r="O151" s="95" t="str">
        <f t="shared" ca="1" si="6"/>
        <v>'_NA_'</v>
      </c>
    </row>
    <row r="152" spans="1:15" ht="19.5" customHeight="1" x14ac:dyDescent="0.2">
      <c r="A152" s="103" t="s">
        <v>571</v>
      </c>
      <c r="B152" s="102"/>
      <c r="C152" s="101"/>
      <c r="D152" s="100">
        <v>5</v>
      </c>
      <c r="E152" s="99" t="s">
        <v>2127</v>
      </c>
      <c r="F152" s="99"/>
      <c r="G152" s="99"/>
      <c r="H152" s="99"/>
      <c r="I152" s="99" t="s">
        <v>2126</v>
      </c>
      <c r="J152" s="99"/>
      <c r="K152" s="99"/>
      <c r="L152" s="99"/>
      <c r="M152" s="98" t="str">
        <f>"Pre-defined codes:"</f>
        <v>Pre-defined codes:</v>
      </c>
      <c r="N152" s="98" t="str">
        <f>"festgelegte Codes:"</f>
        <v>festgelegte Codes:</v>
      </c>
      <c r="O152" s="95" t="str">
        <f t="shared" ca="1" si="6"/>
        <v/>
      </c>
    </row>
    <row r="153" spans="1:15" x14ac:dyDescent="0.2">
      <c r="A153" s="97"/>
      <c r="B153" s="96">
        <v>1</v>
      </c>
      <c r="C153" s="84" t="s">
        <v>457</v>
      </c>
      <c r="D153" s="96"/>
      <c r="E153" s="84" t="s">
        <v>457</v>
      </c>
      <c r="F153" s="84"/>
      <c r="G153" s="84"/>
      <c r="H153" s="84"/>
      <c r="I153" s="84" t="s">
        <v>2125</v>
      </c>
      <c r="J153" s="84"/>
      <c r="K153" s="84"/>
      <c r="L153" s="84"/>
      <c r="M153" t="str">
        <f>""""&amp;$C153&amp;""": "&amp;$E153&amp;IF(F153&lt;&gt;""," / "&amp;F153,"")</f>
        <v>"Wood": Wood</v>
      </c>
      <c r="N153" t="str">
        <f>""""&amp;$C153&amp;""": "&amp;$I153&amp;IF(J153&lt;&gt;""," / "&amp;J153,"")</f>
        <v>"Wood": Holzrahmen</v>
      </c>
      <c r="O153" s="95" t="str">
        <f t="shared" ca="1" si="6"/>
        <v>'Wood','Plastic','Metal','-','_NA_'</v>
      </c>
    </row>
    <row r="154" spans="1:15" x14ac:dyDescent="0.2">
      <c r="A154" s="97"/>
      <c r="B154" s="96">
        <v>2</v>
      </c>
      <c r="C154" s="84" t="s">
        <v>441</v>
      </c>
      <c r="D154" s="96"/>
      <c r="E154" s="84" t="s">
        <v>441</v>
      </c>
      <c r="F154" s="84"/>
      <c r="G154" s="84"/>
      <c r="H154" s="84"/>
      <c r="I154" s="84" t="s">
        <v>2124</v>
      </c>
      <c r="J154" s="84"/>
      <c r="K154" s="84"/>
      <c r="L154" s="84"/>
      <c r="M154" t="str">
        <f>""""&amp;$C154&amp;""": "&amp;$E154&amp;IF(F154&lt;&gt;""," / "&amp;F154,"")</f>
        <v>"Plastic": Plastic</v>
      </c>
      <c r="N154" t="str">
        <f>""""&amp;$C154&amp;""": "&amp;$I154&amp;IF(J154&lt;&gt;""," / "&amp;J154,"")</f>
        <v>"Plastic": Kunststoffrahmen</v>
      </c>
      <c r="O154" s="95" t="str">
        <f t="shared" ca="1" si="6"/>
        <v>'Plastic','Metal','-','_NA_'</v>
      </c>
    </row>
    <row r="155" spans="1:15" x14ac:dyDescent="0.2">
      <c r="A155" s="97"/>
      <c r="B155" s="96">
        <v>3</v>
      </c>
      <c r="C155" s="84" t="s">
        <v>486</v>
      </c>
      <c r="D155" s="96"/>
      <c r="E155" s="84" t="s">
        <v>2123</v>
      </c>
      <c r="F155" s="84"/>
      <c r="G155" s="84"/>
      <c r="H155" s="84"/>
      <c r="I155" s="84" t="s">
        <v>2122</v>
      </c>
      <c r="J155" s="84"/>
      <c r="K155" s="84"/>
      <c r="L155" s="84"/>
      <c r="M155" t="str">
        <f>""""&amp;$C155&amp;""": "&amp;$E155&amp;IF(F155&lt;&gt;""," / "&amp;F155,"")</f>
        <v>"Metal": Aluminium / steel</v>
      </c>
      <c r="N155" t="str">
        <f>""""&amp;$C155&amp;""": "&amp;$I155&amp;IF(J155&lt;&gt;""," / "&amp;J155,"")</f>
        <v>"Metal": Alu- oder Stahlrahmen</v>
      </c>
      <c r="O155" s="95" t="str">
        <f t="shared" ca="1" si="6"/>
        <v>'Metal','-','_NA_'</v>
      </c>
    </row>
    <row r="156" spans="1:15" x14ac:dyDescent="0.2">
      <c r="A156" s="97"/>
      <c r="B156" s="96">
        <v>4</v>
      </c>
      <c r="C156" s="84" t="s">
        <v>77</v>
      </c>
      <c r="D156" s="96"/>
      <c r="E156" s="84" t="s">
        <v>2121</v>
      </c>
      <c r="F156" s="84"/>
      <c r="G156" s="84"/>
      <c r="H156" s="84"/>
      <c r="I156" s="84" t="s">
        <v>2120</v>
      </c>
      <c r="J156" s="84"/>
      <c r="K156" s="84"/>
      <c r="L156" s="84"/>
      <c r="M156" t="str">
        <f>""""&amp;$C156&amp;""": "&amp;$E156&amp;IF(F156&lt;&gt;""," / "&amp;F156,"")</f>
        <v>"-": Other or unknown</v>
      </c>
      <c r="N156" t="str">
        <f>""""&amp;$C156&amp;""": "&amp;$I156&amp;IF(J156&lt;&gt;""," / "&amp;J156,"")</f>
        <v>"-": andere oder unbekannt</v>
      </c>
      <c r="O156" s="95" t="str">
        <f t="shared" ca="1" si="6"/>
        <v>'-','_NA_'</v>
      </c>
    </row>
    <row r="157" spans="1:15" x14ac:dyDescent="0.2">
      <c r="A157" s="97"/>
      <c r="B157" s="96">
        <v>5</v>
      </c>
      <c r="C157" s="84" t="s">
        <v>410</v>
      </c>
      <c r="D157" s="96"/>
      <c r="E157" s="84" t="s">
        <v>1650</v>
      </c>
      <c r="F157" s="84" t="s">
        <v>1649</v>
      </c>
      <c r="G157" s="84"/>
      <c r="H157" s="84"/>
      <c r="I157" s="84" t="s">
        <v>1648</v>
      </c>
      <c r="J157" s="84" t="s">
        <v>2067</v>
      </c>
      <c r="K157" s="84"/>
      <c r="L157" s="84"/>
      <c r="M157" t="str">
        <f>""""&amp;$C157&amp;""": "&amp;$E157&amp;IF(F157&lt;&gt;""," / "&amp;F157,"")</f>
        <v>"_NA_": N/A / not available / not applicable</v>
      </c>
      <c r="N157" t="str">
        <f>""""&amp;$C157&amp;""": "&amp;$I157&amp;IF(J157&lt;&gt;""," / "&amp;J157,"")</f>
        <v>"_NA_": k.A. / keine Angaben / unbekannt</v>
      </c>
      <c r="O157" s="95" t="str">
        <f t="shared" ca="1" si="6"/>
        <v>'_NA_'</v>
      </c>
    </row>
    <row r="158" spans="1:15" ht="19.5" customHeight="1" x14ac:dyDescent="0.2">
      <c r="A158" s="103" t="s">
        <v>570</v>
      </c>
      <c r="B158" s="102"/>
      <c r="C158" s="101"/>
      <c r="D158" s="100">
        <v>6</v>
      </c>
      <c r="E158" s="99" t="s">
        <v>1274</v>
      </c>
      <c r="F158" s="99" t="s">
        <v>2065</v>
      </c>
      <c r="G158" s="99" t="s">
        <v>2119</v>
      </c>
      <c r="H158" s="99" t="s">
        <v>2118</v>
      </c>
      <c r="I158" s="99" t="s">
        <v>985</v>
      </c>
      <c r="J158" s="99" t="s">
        <v>2064</v>
      </c>
      <c r="K158" s="99" t="s">
        <v>2117</v>
      </c>
      <c r="L158" s="99" t="s">
        <v>2116</v>
      </c>
      <c r="M158" s="98" t="str">
        <f>"Pre-defined codes (+ "&amp;F158&amp;" / "&amp;G158&amp;")"</f>
        <v>Pre-defined codes (+ Characteristics / Classification criterion: additional transmission losses, if known (related to envelope area, values based on external dimensions))</v>
      </c>
      <c r="N158" s="98" t="str">
        <f>"festgelegte Codes (+ "&amp;J158&amp;" / "&amp;K158&amp;"):"</f>
        <v>festgelegte Codes (+ Merkmale / Anhaltspunkte für Einordnung: zusätzliche Transmissionswärmeverluste, wenn bekannt (bezogen auf Hüllfläche, Werte basieren auf Außenmaß)):</v>
      </c>
      <c r="O158" s="95" t="str">
        <f t="shared" ca="1" si="6"/>
        <v/>
      </c>
    </row>
    <row r="159" spans="1:15" ht="71.400000000000006" x14ac:dyDescent="0.2">
      <c r="A159" s="97"/>
      <c r="B159" s="96">
        <v>1</v>
      </c>
      <c r="C159" s="84" t="s">
        <v>439</v>
      </c>
      <c r="D159" s="96"/>
      <c r="E159" s="84" t="s">
        <v>439</v>
      </c>
      <c r="F159" s="84" t="s">
        <v>2115</v>
      </c>
      <c r="G159" s="84" t="s">
        <v>2114</v>
      </c>
      <c r="H159" s="84">
        <v>0</v>
      </c>
      <c r="I159" s="84" t="s">
        <v>2087</v>
      </c>
      <c r="J159" s="84" t="s">
        <v>2113</v>
      </c>
      <c r="K159" s="84" t="s">
        <v>2112</v>
      </c>
      <c r="L159" s="84">
        <v>0</v>
      </c>
      <c r="M159" t="str">
        <f t="shared" ref="M159:M164" si="7">""""&amp;$C159&amp;""": "&amp;$F159&amp;IF(G159&lt;&gt;""," / "&amp;G159,"")</f>
        <v>"Minimal": No penetration of the envelope by constructions with much higher thermal conductivity; for example: (1) envelopes of old buildings without steel or concrete elements (2) best practice new buildings with minimised thermal bridging / ≤ 0.01 W/(m²K)</v>
      </c>
      <c r="N159" t="str">
        <f t="shared" ref="N159:N164" si="8">""""&amp;$C159&amp;""" ("&amp;I159&amp;"): "&amp;$J159&amp;IF(L159&lt;&gt;""," / "&amp;L159,"")</f>
        <v>"Minimal" (minimal): keine Durchdringungen der Hüllfläche mit Elementen deutlich höhrer Wärmeleitfähigkeit; z.B.: (1) unsanierte Altbauten ohne Stahl- oder Beton-Elemente; (2) Best-Practice-Neubauten mit minimierten Wärmebrücken / 0</v>
      </c>
      <c r="O159" s="95" t="str">
        <f t="shared" ca="1" si="6"/>
        <v>'Minimal','VeryLow','Low','Medium','High','_NA_'</v>
      </c>
    </row>
    <row r="160" spans="1:15" ht="71.400000000000006" x14ac:dyDescent="0.2">
      <c r="A160" s="97"/>
      <c r="B160" s="96">
        <v>2</v>
      </c>
      <c r="C160" s="84" t="s">
        <v>440</v>
      </c>
      <c r="D160" s="96"/>
      <c r="E160" s="84" t="s">
        <v>2111</v>
      </c>
      <c r="F160" s="84" t="s">
        <v>2110</v>
      </c>
      <c r="G160" s="84" t="s">
        <v>2109</v>
      </c>
      <c r="H160" s="84">
        <v>0.02</v>
      </c>
      <c r="I160" s="84" t="s">
        <v>2108</v>
      </c>
      <c r="J160" s="84" t="s">
        <v>2107</v>
      </c>
      <c r="K160" s="84" t="s">
        <v>2106</v>
      </c>
      <c r="L160" s="84">
        <v>0.02</v>
      </c>
      <c r="M160" t="str">
        <f t="shared" si="7"/>
        <v>"VeryLow": No relevant penetration of the envelope by constructions with much higher thermal conductivity; for example: (1) envelopes of old buildings with few steel or concrete elements (2) best practice modernisations with minimised thermal bridging / &gt; 0.01 &amp; ≤ 0.03 W/(m²K)</v>
      </c>
      <c r="N160" t="str">
        <f t="shared" si="8"/>
        <v>"VeryLow" (sehr gering): keine relevanten Durchdringungen der Hüllfläche mit Elementen deutlich höhrer Wärmeleitfähigkeit; z.B.: (1) unsanierte Altbauten mit nur wenig Stahl- oder Beton-Elementen; (2) Best-Practice-Modernisierungen mit minimierten Wärmebrücken / 0,02</v>
      </c>
      <c r="O160" s="95" t="str">
        <f t="shared" ca="1" si="6"/>
        <v>'VeryLow','Low','Medium','High','_NA_'</v>
      </c>
    </row>
    <row r="161" spans="1:15" ht="30.6" x14ac:dyDescent="0.2">
      <c r="A161" s="97"/>
      <c r="B161" s="96">
        <v>3</v>
      </c>
      <c r="C161" s="84" t="s">
        <v>492</v>
      </c>
      <c r="D161" s="96"/>
      <c r="E161" s="84" t="s">
        <v>492</v>
      </c>
      <c r="F161" s="84" t="s">
        <v>2105</v>
      </c>
      <c r="G161" s="84" t="s">
        <v>2104</v>
      </c>
      <c r="H161" s="84">
        <v>0.05</v>
      </c>
      <c r="I161" s="84" t="s">
        <v>2082</v>
      </c>
      <c r="J161" s="84" t="s">
        <v>2103</v>
      </c>
      <c r="K161" s="84" t="s">
        <v>2102</v>
      </c>
      <c r="L161" s="84">
        <v>0.05</v>
      </c>
      <c r="M161" t="str">
        <f t="shared" si="7"/>
        <v>"Low": Envelope is penetrated by constructions with higher thermal conductivity;  effect is not relevant / &gt; 0.03 &amp; ≤ 0.07 W/(m²K)</v>
      </c>
      <c r="N161" t="str">
        <f t="shared" si="8"/>
        <v>"Low" (gering): nur geringfügige Durchdringungen von Dämmschichten  / 0,05</v>
      </c>
      <c r="O161" s="95" t="str">
        <f t="shared" ca="1" si="6"/>
        <v>'Low','Medium','High','_NA_'</v>
      </c>
    </row>
    <row r="162" spans="1:15" ht="51" x14ac:dyDescent="0.2">
      <c r="A162" s="97"/>
      <c r="B162" s="96">
        <v>4</v>
      </c>
      <c r="C162" s="84" t="s">
        <v>463</v>
      </c>
      <c r="D162" s="96"/>
      <c r="E162" s="84" t="s">
        <v>463</v>
      </c>
      <c r="F162" s="84" t="s">
        <v>2101</v>
      </c>
      <c r="G162" s="84" t="s">
        <v>2100</v>
      </c>
      <c r="H162" s="84">
        <v>0.1</v>
      </c>
      <c r="I162" s="84" t="s">
        <v>2077</v>
      </c>
      <c r="J162" s="84" t="s">
        <v>2099</v>
      </c>
      <c r="K162" s="84" t="s">
        <v>2098</v>
      </c>
      <c r="L162" s="84">
        <v>0.1</v>
      </c>
      <c r="M162" t="str">
        <f t="shared" si="7"/>
        <v>"Medium": Envelope is penetrated by constructions with much higher thermal conductivity;  effect is relevant; e.g. inside thermal insulation of walls in buildings with timber ceilings / &gt; 0.07 &amp; ≤ 0.12 W/(m²K)</v>
      </c>
      <c r="N162" t="str">
        <f t="shared" si="8"/>
        <v>"Medium" (mittel): relevante konstruktive Wärmebrücken; z.B. Innendämmung in Gebäuden mit Holzbalkendecken / 0,1</v>
      </c>
      <c r="O162" s="95" t="str">
        <f t="shared" ca="1" si="6"/>
        <v>'Medium','High','_NA_'</v>
      </c>
    </row>
    <row r="163" spans="1:15" ht="40.799999999999997" x14ac:dyDescent="0.2">
      <c r="A163" s="97"/>
      <c r="B163" s="96">
        <v>5</v>
      </c>
      <c r="C163" s="84" t="s">
        <v>2074</v>
      </c>
      <c r="D163" s="96"/>
      <c r="E163" s="84" t="s">
        <v>2074</v>
      </c>
      <c r="F163" s="84" t="s">
        <v>2097</v>
      </c>
      <c r="G163" s="84" t="s">
        <v>2096</v>
      </c>
      <c r="H163" s="84">
        <v>0.15</v>
      </c>
      <c r="I163" s="84" t="s">
        <v>2071</v>
      </c>
      <c r="J163" s="84" t="s">
        <v>2095</v>
      </c>
      <c r="K163" s="84" t="s">
        <v>2094</v>
      </c>
      <c r="L163" s="84">
        <v>0.15</v>
      </c>
      <c r="M163" t="str">
        <f t="shared" si="7"/>
        <v>"High": Penetration of the envelope by constructions with much higher thermal conductivity is very relevant; e.g. concrete ceilings penetrate insulation / &gt; 0.12 W/(m²K)</v>
      </c>
      <c r="N163" t="str">
        <f t="shared" si="8"/>
        <v>"High" (hoch): sehr relevante konstruktive Wärmebrücken; z.B. Beton durchdringt Dämmebene  / 0,15</v>
      </c>
      <c r="O163" s="95" t="str">
        <f t="shared" ca="1" si="6"/>
        <v>'High','_NA_'</v>
      </c>
    </row>
    <row r="164" spans="1:15" x14ac:dyDescent="0.2">
      <c r="A164" s="97"/>
      <c r="B164" s="96">
        <v>6</v>
      </c>
      <c r="C164" s="84" t="s">
        <v>410</v>
      </c>
      <c r="D164" s="96"/>
      <c r="E164" s="84" t="s">
        <v>1650</v>
      </c>
      <c r="F164" s="84" t="s">
        <v>1649</v>
      </c>
      <c r="G164" s="84"/>
      <c r="H164" s="84"/>
      <c r="I164" s="84" t="s">
        <v>1648</v>
      </c>
      <c r="J164" s="84" t="s">
        <v>2067</v>
      </c>
      <c r="K164" s="84"/>
      <c r="L164" s="84"/>
      <c r="M164" t="str">
        <f t="shared" si="7"/>
        <v>"_NA_": not available / not applicable</v>
      </c>
      <c r="N164" t="str">
        <f t="shared" si="8"/>
        <v>"_NA_" (k.A.): keine Angaben / unbekannt</v>
      </c>
      <c r="O164" s="95" t="str">
        <f t="shared" ca="1" si="6"/>
        <v>'_NA_'</v>
      </c>
    </row>
    <row r="165" spans="1:15" ht="19.5" customHeight="1" x14ac:dyDescent="0.2">
      <c r="A165" s="103" t="s">
        <v>569</v>
      </c>
      <c r="B165" s="102"/>
      <c r="C165" s="101"/>
      <c r="D165" s="100">
        <v>5</v>
      </c>
      <c r="E165" s="99" t="s">
        <v>1273</v>
      </c>
      <c r="F165" s="99" t="s">
        <v>2065</v>
      </c>
      <c r="G165" s="99" t="s">
        <v>2093</v>
      </c>
      <c r="H165" s="99" t="s">
        <v>2092</v>
      </c>
      <c r="I165" s="99"/>
      <c r="J165" s="99" t="s">
        <v>2064</v>
      </c>
      <c r="K165" s="99" t="s">
        <v>2091</v>
      </c>
      <c r="L165" s="99" t="s">
        <v>2090</v>
      </c>
      <c r="M165" s="98" t="str">
        <f>"Pre-defined codes (+ "&amp;F165&amp;" / "&amp;G165&amp;")"</f>
        <v>Pre-defined codes (+ Characteristics / Classification criterion: blower door result n_50, if measured)</v>
      </c>
      <c r="N165" s="98" t="str">
        <f>"festgelegte Codes (+ "&amp;J165&amp;" / "&amp;K165&amp;"):"</f>
        <v>festgelegte Codes (+ Merkmale / Anhaltspunkte für Einordnung: n_50, sofern Blower-Door-Messung durchgeführt wurde):</v>
      </c>
      <c r="O165" s="95" t="str">
        <f t="shared" ca="1" si="6"/>
        <v/>
      </c>
    </row>
    <row r="166" spans="1:15" ht="51" x14ac:dyDescent="0.2">
      <c r="A166" s="97"/>
      <c r="B166" s="96">
        <v>1</v>
      </c>
      <c r="C166" s="84" t="s">
        <v>439</v>
      </c>
      <c r="D166" s="96"/>
      <c r="E166" s="84" t="s">
        <v>439</v>
      </c>
      <c r="F166" s="84" t="s">
        <v>2089</v>
      </c>
      <c r="G166" s="84" t="s">
        <v>2088</v>
      </c>
      <c r="H166" s="84">
        <v>0.05</v>
      </c>
      <c r="I166" s="84" t="s">
        <v>2087</v>
      </c>
      <c r="J166" s="84" t="s">
        <v>2086</v>
      </c>
      <c r="K166" s="84" t="s">
        <v>2085</v>
      </c>
      <c r="L166" s="84">
        <v>0.05</v>
      </c>
      <c r="M166" t="str">
        <f>""""&amp;$C166&amp;""": "&amp;$F166&amp;IF(G166&lt;&gt;""," / "&amp;G166,"")</f>
        <v>"Minimal": Very airtight, e.g. massive structures with very tight windows / wooden structures with airtightness concept and verification by blower door test / ≤ 0.6 1/h</v>
      </c>
      <c r="N166" t="str">
        <f>""""&amp;$C166&amp;""" ("&amp;I166&amp;"): "&amp;$J166&amp;IF(L166&lt;&gt;""," / "&amp;L166,"")</f>
        <v>"Minimal" (minimal): sehr luftdicht; z.B. Massivbauten mit massiven Decken und sehr dichten Fenstern / Holzbauten mit Dichtheitskonzept und messtechnischer Überprüfung (Blower-Door-Messung) / 0,05</v>
      </c>
      <c r="O166" s="95" t="str">
        <f t="shared" ca="1" si="6"/>
        <v>'Minimal','Low','Medium','High','_NA_'</v>
      </c>
    </row>
    <row r="167" spans="1:15" ht="51" x14ac:dyDescent="0.2">
      <c r="A167" s="97"/>
      <c r="B167" s="96">
        <v>2</v>
      </c>
      <c r="C167" s="84" t="s">
        <v>492</v>
      </c>
      <c r="D167" s="96"/>
      <c r="E167" s="84" t="s">
        <v>492</v>
      </c>
      <c r="F167" s="84" t="s">
        <v>2084</v>
      </c>
      <c r="G167" s="84" t="s">
        <v>2083</v>
      </c>
      <c r="H167" s="84">
        <v>0.1</v>
      </c>
      <c r="I167" s="84" t="s">
        <v>2082</v>
      </c>
      <c r="J167" s="84" t="s">
        <v>2081</v>
      </c>
      <c r="K167" s="84" t="s">
        <v>2080</v>
      </c>
      <c r="L167" s="84">
        <v>0.1</v>
      </c>
      <c r="M167" t="str">
        <f>""""&amp;$C167&amp;""": "&amp;$F167&amp;IF(G167&lt;&gt;""," / "&amp;G167,"")</f>
        <v>"Low": Airtight, e.g. massive structures with tight windows / wooden structures with airtightness concept and verification by blower door test / &gt; 0.6 1/h  &amp;  ≤ 1.0 1/h</v>
      </c>
      <c r="N167" t="str">
        <f>""""&amp;$C167&amp;""" ("&amp;I167&amp;"): "&amp;$J167&amp;IF(L167&lt;&gt;""," / "&amp;L167,"")</f>
        <v>"Low" (gering): luftdicht; z.B. Massivbauten mit massiven Decken und dichten Fenstern / Holzbauten mit Dichtheitskonzept und messtechnischer Überprüfung (Blower-Door-Messung) / 0,1</v>
      </c>
      <c r="O167" s="95" t="str">
        <f t="shared" ca="1" si="6"/>
        <v>'Low','Medium','High','_NA_'</v>
      </c>
    </row>
    <row r="168" spans="1:15" ht="20.399999999999999" x14ac:dyDescent="0.2">
      <c r="A168" s="97"/>
      <c r="B168" s="96">
        <v>3</v>
      </c>
      <c r="C168" s="84" t="s">
        <v>463</v>
      </c>
      <c r="D168" s="96"/>
      <c r="E168" s="84" t="s">
        <v>463</v>
      </c>
      <c r="F168" s="84" t="s">
        <v>2079</v>
      </c>
      <c r="G168" s="84" t="s">
        <v>2078</v>
      </c>
      <c r="H168" s="84">
        <v>0.2</v>
      </c>
      <c r="I168" s="84" t="s">
        <v>2077</v>
      </c>
      <c r="J168" s="84" t="s">
        <v>2076</v>
      </c>
      <c r="K168" s="84" t="s">
        <v>2075</v>
      </c>
      <c r="L168" s="84">
        <v>0.2</v>
      </c>
      <c r="M168" t="str">
        <f>""""&amp;$C168&amp;""": "&amp;$F168&amp;IF(G168&lt;&gt;""," / "&amp;G168,"")</f>
        <v>"Medium": Massive constructions without special measures / &gt; 1.0 1/h  &amp;  ≤ 3.0 1/h</v>
      </c>
      <c r="N168" t="str">
        <f>""""&amp;$C168&amp;""" ("&amp;I168&amp;"): "&amp;$J168&amp;IF(L168&lt;&gt;""," / "&amp;L168,"")</f>
        <v>"Medium" (mittel): Massivbauten ohne besondere Maßnahmen bzw. Bestand / 0,2</v>
      </c>
      <c r="O168" s="95" t="str">
        <f t="shared" ca="1" si="6"/>
        <v>'Medium','High','_NA_'</v>
      </c>
    </row>
    <row r="169" spans="1:15" ht="51" x14ac:dyDescent="0.2">
      <c r="A169" s="97"/>
      <c r="B169" s="96">
        <v>4</v>
      </c>
      <c r="C169" s="84" t="s">
        <v>2074</v>
      </c>
      <c r="D169" s="96"/>
      <c r="E169" s="84" t="s">
        <v>2074</v>
      </c>
      <c r="F169" s="84" t="s">
        <v>2073</v>
      </c>
      <c r="G169" s="84" t="s">
        <v>2072</v>
      </c>
      <c r="H169" s="84">
        <v>0.4</v>
      </c>
      <c r="I169" s="84" t="s">
        <v>2071</v>
      </c>
      <c r="J169" s="84" t="s">
        <v>2070</v>
      </c>
      <c r="K169" s="84" t="s">
        <v>2069</v>
      </c>
      <c r="L169" s="84">
        <v>0.4</v>
      </c>
      <c r="M169" t="str">
        <f>""""&amp;$C169&amp;""": "&amp;$F169&amp;IF(G169&lt;&gt;""," / "&amp;G169,"")</f>
        <v>"High": Obvious leakages (e.g. windows without seals, attics without airtight layer) / &gt; 3.0 1/h</v>
      </c>
      <c r="N169" t="str">
        <f>""""&amp;$C169&amp;""" ("&amp;I169&amp;"): "&amp;$J169&amp;IF(L169&lt;&gt;""," / "&amp;L169,"")</f>
        <v>"High" (hoch): offensichtliche Undichtigkeiten (z.B. bei Fenstern ohne funktionstüchtige Lippendichtungen, bei beheizten Dachgeschossen mit Dachflächen ohne luftdichte Ebene) / 0,4</v>
      </c>
      <c r="O169" s="95" t="str">
        <f t="shared" ca="1" si="6"/>
        <v>'High','_NA_'</v>
      </c>
    </row>
    <row r="170" spans="1:15" x14ac:dyDescent="0.2">
      <c r="A170" s="97"/>
      <c r="B170" s="96">
        <v>5</v>
      </c>
      <c r="C170" s="84" t="s">
        <v>410</v>
      </c>
      <c r="D170" s="96"/>
      <c r="E170" s="84" t="s">
        <v>1650</v>
      </c>
      <c r="F170" s="84" t="s">
        <v>2068</v>
      </c>
      <c r="G170" s="84"/>
      <c r="H170" s="84"/>
      <c r="I170" s="84" t="s">
        <v>1648</v>
      </c>
      <c r="J170" s="84" t="s">
        <v>2067</v>
      </c>
      <c r="K170" s="84"/>
      <c r="L170" s="84"/>
      <c r="M170" t="str">
        <f>""""&amp;$C170&amp;""": "&amp;$F170&amp;IF(G170&lt;&gt;""," / "&amp;G170,"")</f>
        <v>"_NA_": Not available / not applicable</v>
      </c>
      <c r="N170" t="str">
        <f>""""&amp;$C170&amp;""" ("&amp;I170&amp;"): "&amp;$J170&amp;IF(L170&lt;&gt;""," / "&amp;L170,"")</f>
        <v>"_NA_" (k.A.): keine Angaben / unbekannt</v>
      </c>
      <c r="O170" s="95" t="str">
        <f t="shared" ca="1" si="6"/>
        <v>'_NA_'</v>
      </c>
    </row>
    <row r="171" spans="1:15" ht="19.5" customHeight="1" x14ac:dyDescent="0.2">
      <c r="A171" s="103" t="s">
        <v>568</v>
      </c>
      <c r="B171" s="102"/>
      <c r="C171" s="101"/>
      <c r="D171" s="100">
        <v>5</v>
      </c>
      <c r="E171" s="99" t="s">
        <v>2066</v>
      </c>
      <c r="F171" s="99" t="s">
        <v>2065</v>
      </c>
      <c r="G171" s="99"/>
      <c r="H171" s="99"/>
      <c r="I171" s="99" t="s">
        <v>983</v>
      </c>
      <c r="J171" s="99" t="s">
        <v>2064</v>
      </c>
      <c r="K171" s="99"/>
      <c r="L171" s="99"/>
      <c r="M171" s="98" t="str">
        <f>"Pre-defined codes (+ "&amp;F171&amp;")"</f>
        <v>Pre-defined codes (+ Characteristics)</v>
      </c>
      <c r="N171" s="98" t="str">
        <f>"festgelegte Codes (+ "&amp;J171&amp;"):"</f>
        <v>festgelegte Codes (+ Merkmale):</v>
      </c>
      <c r="O171" s="95" t="str">
        <f t="shared" ca="1" si="6"/>
        <v/>
      </c>
    </row>
    <row r="172" spans="1:15" x14ac:dyDescent="0.2">
      <c r="A172" s="97"/>
      <c r="B172" s="96">
        <v>1</v>
      </c>
      <c r="C172" s="84" t="s">
        <v>471</v>
      </c>
      <c r="D172" s="96"/>
      <c r="E172" s="84" t="s">
        <v>1127</v>
      </c>
      <c r="F172" s="84" t="s">
        <v>2063</v>
      </c>
      <c r="G172" s="84"/>
      <c r="H172" s="84"/>
      <c r="I172" s="84" t="s">
        <v>2062</v>
      </c>
      <c r="J172" s="84" t="s">
        <v>2061</v>
      </c>
      <c r="K172" s="84"/>
      <c r="L172" s="84"/>
      <c r="M172" t="str">
        <f t="shared" ref="M172:M177" si="9">""""&amp;$C172&amp;""": "&amp;$F172&amp;IF(G172&lt;&gt;""," / "&amp;G172,"")</f>
        <v>"District": Neighbourhood / city district</v>
      </c>
      <c r="N172" t="str">
        <f t="shared" ref="N172:N177" si="10">""""&amp;$C172&amp;""" ("&amp;I172&amp;"): "&amp;$J172&amp;IF(L172&lt;&gt;""," / "&amp;L172,"")</f>
        <v>"District" (Nah- oder Fernwärme): Quartier oder Stadtteil</v>
      </c>
      <c r="O172" s="95" t="str">
        <f t="shared" ca="1" si="6"/>
        <v>'District','Block','Building','Dwelling','Room','_NA_'</v>
      </c>
    </row>
    <row r="173" spans="1:15" ht="20.399999999999999" x14ac:dyDescent="0.2">
      <c r="A173" s="97"/>
      <c r="B173" s="96">
        <v>2</v>
      </c>
      <c r="C173" s="84" t="s">
        <v>485</v>
      </c>
      <c r="D173" s="96"/>
      <c r="E173" s="84" t="s">
        <v>2060</v>
      </c>
      <c r="F173" s="84" t="s">
        <v>2059</v>
      </c>
      <c r="G173" s="84"/>
      <c r="H173" s="84"/>
      <c r="I173" s="84" t="s">
        <v>485</v>
      </c>
      <c r="J173" s="84" t="s">
        <v>2058</v>
      </c>
      <c r="K173" s="84"/>
      <c r="L173" s="84"/>
      <c r="M173" t="str">
        <f t="shared" si="9"/>
        <v>"Block": for a building block (shared heating plant)</v>
      </c>
      <c r="N173" t="str">
        <f t="shared" si="10"/>
        <v>"Block" (Block): für mehrere Gebäude (Blockheizung)</v>
      </c>
      <c r="O173" s="95" t="str">
        <f t="shared" ca="1" si="6"/>
        <v>'Block','Building','Dwelling','Room','_NA_'</v>
      </c>
    </row>
    <row r="174" spans="1:15" x14ac:dyDescent="0.2">
      <c r="A174" s="97"/>
      <c r="B174" s="96">
        <v>2</v>
      </c>
      <c r="C174" s="84" t="s">
        <v>448</v>
      </c>
      <c r="D174" s="96"/>
      <c r="E174" s="84" t="s">
        <v>448</v>
      </c>
      <c r="F174" s="84" t="s">
        <v>2057</v>
      </c>
      <c r="G174" s="84"/>
      <c r="H174" s="84"/>
      <c r="I174" s="84" t="s">
        <v>2056</v>
      </c>
      <c r="J174" s="84" t="s">
        <v>2055</v>
      </c>
      <c r="K174" s="84"/>
      <c r="L174" s="84"/>
      <c r="M174" t="str">
        <f t="shared" si="9"/>
        <v>"Building": for the building</v>
      </c>
      <c r="N174" t="str">
        <f t="shared" si="10"/>
        <v>"Building" (Gebäude): für das Gebäude</v>
      </c>
      <c r="O174" s="95" t="str">
        <f t="shared" ca="1" si="6"/>
        <v>'Building','Dwelling','Room','_NA_'</v>
      </c>
    </row>
    <row r="175" spans="1:15" x14ac:dyDescent="0.2">
      <c r="A175" s="97"/>
      <c r="B175" s="96">
        <v>3</v>
      </c>
      <c r="C175" s="84" t="s">
        <v>482</v>
      </c>
      <c r="D175" s="96"/>
      <c r="E175" s="84" t="s">
        <v>482</v>
      </c>
      <c r="F175" s="84" t="s">
        <v>2054</v>
      </c>
      <c r="G175" s="84"/>
      <c r="H175" s="84"/>
      <c r="I175" s="84" t="s">
        <v>2053</v>
      </c>
      <c r="J175" s="84" t="s">
        <v>2052</v>
      </c>
      <c r="K175" s="84"/>
      <c r="L175" s="84"/>
      <c r="M175" t="str">
        <f t="shared" si="9"/>
        <v>"Dwelling": separately per dwelling / apartment</v>
      </c>
      <c r="N175" t="str">
        <f t="shared" si="10"/>
        <v>"Dwelling" (Wohnung): separat je Wohnung</v>
      </c>
      <c r="O175" s="95" t="str">
        <f t="shared" ca="1" si="6"/>
        <v>'Dwelling','Room','_NA_'</v>
      </c>
    </row>
    <row r="176" spans="1:15" x14ac:dyDescent="0.2">
      <c r="A176" s="97"/>
      <c r="B176" s="96">
        <v>4</v>
      </c>
      <c r="C176" s="84" t="s">
        <v>516</v>
      </c>
      <c r="D176" s="96"/>
      <c r="E176" s="84" t="s">
        <v>516</v>
      </c>
      <c r="F176" s="84" t="s">
        <v>2051</v>
      </c>
      <c r="G176" s="84"/>
      <c r="H176" s="84"/>
      <c r="I176" s="84" t="s">
        <v>2050</v>
      </c>
      <c r="J176" s="84" t="s">
        <v>2049</v>
      </c>
      <c r="K176" s="84"/>
      <c r="L176" s="84"/>
      <c r="M176" t="str">
        <f t="shared" si="9"/>
        <v>"Room": separately per room</v>
      </c>
      <c r="N176" t="str">
        <f t="shared" si="10"/>
        <v>"Room" (Raum): separat je Raum</v>
      </c>
      <c r="O176" s="95" t="str">
        <f t="shared" ca="1" si="6"/>
        <v>'Room','_NA_'</v>
      </c>
    </row>
    <row r="177" spans="1:15" x14ac:dyDescent="0.2">
      <c r="A177" s="97"/>
      <c r="B177" s="96">
        <v>5</v>
      </c>
      <c r="C177" s="84" t="s">
        <v>410</v>
      </c>
      <c r="D177" s="96"/>
      <c r="E177" s="84" t="s">
        <v>1650</v>
      </c>
      <c r="F177" s="84" t="s">
        <v>1649</v>
      </c>
      <c r="G177" s="84"/>
      <c r="H177" s="84"/>
      <c r="I177" s="84" t="s">
        <v>1648</v>
      </c>
      <c r="J177" s="84" t="s">
        <v>1647</v>
      </c>
      <c r="K177" s="84"/>
      <c r="L177" s="84"/>
      <c r="M177" t="str">
        <f t="shared" si="9"/>
        <v>"_NA_": not available / not applicable</v>
      </c>
      <c r="N177" t="str">
        <f t="shared" si="10"/>
        <v>"_NA_" (k.A.): keine Angaben</v>
      </c>
      <c r="O177" s="95" t="str">
        <f t="shared" ca="1" si="6"/>
        <v>'_NA_'</v>
      </c>
    </row>
    <row r="178" spans="1:15" ht="19.5" customHeight="1" x14ac:dyDescent="0.2">
      <c r="A178" s="103" t="s">
        <v>567</v>
      </c>
      <c r="B178" s="102"/>
      <c r="C178" s="101"/>
      <c r="D178" s="100">
        <v>4</v>
      </c>
      <c r="E178" s="99" t="s">
        <v>1253</v>
      </c>
      <c r="F178" s="99"/>
      <c r="G178" s="99"/>
      <c r="H178" s="99"/>
      <c r="I178" s="99" t="s">
        <v>964</v>
      </c>
      <c r="J178" s="99"/>
      <c r="K178" s="99"/>
      <c r="L178" s="99"/>
      <c r="M178" s="98" t="str">
        <f>"Pre-defined codes:"</f>
        <v>Pre-defined codes:</v>
      </c>
      <c r="N178" s="98" t="str">
        <f>"festgelegte Codes:"</f>
        <v>festgelegte Codes:</v>
      </c>
      <c r="O178" s="95" t="str">
        <f t="shared" ca="1" si="6"/>
        <v/>
      </c>
    </row>
    <row r="179" spans="1:15" x14ac:dyDescent="0.2">
      <c r="A179" s="97"/>
      <c r="B179" s="96">
        <v>1</v>
      </c>
      <c r="C179" s="84" t="s">
        <v>415</v>
      </c>
      <c r="D179" s="96"/>
      <c r="E179" s="84" t="s">
        <v>2030</v>
      </c>
      <c r="F179" s="84"/>
      <c r="G179" s="84"/>
      <c r="H179" s="84"/>
      <c r="I179" s="84" t="s">
        <v>500</v>
      </c>
      <c r="J179" s="84"/>
      <c r="K179" s="84"/>
      <c r="L179" s="84"/>
      <c r="M179" t="str">
        <f>""""&amp;$C179&amp;""": "&amp;$E179&amp;IF(F179&lt;&gt;""," / "&amp;F179,"")</f>
        <v>"Gas": Natural gas</v>
      </c>
      <c r="N179" t="str">
        <f>""""&amp;$C179&amp;""": "&amp;$I179&amp;IF(J179&lt;&gt;""," / "&amp;J179,"")</f>
        <v>"Gas": Erdgas</v>
      </c>
      <c r="O179" s="95" t="str">
        <f t="shared" ca="1" si="6"/>
        <v>'Gas','Oil','Gas_Liquid','_NA_'</v>
      </c>
    </row>
    <row r="180" spans="1:15" x14ac:dyDescent="0.2">
      <c r="A180" s="97"/>
      <c r="B180" s="96">
        <v>2</v>
      </c>
      <c r="C180" s="84" t="s">
        <v>505</v>
      </c>
      <c r="D180" s="96"/>
      <c r="E180" s="84" t="s">
        <v>2029</v>
      </c>
      <c r="F180" s="84"/>
      <c r="G180" s="84"/>
      <c r="H180" s="84"/>
      <c r="I180" s="84" t="s">
        <v>1765</v>
      </c>
      <c r="J180" s="84"/>
      <c r="K180" s="84"/>
      <c r="L180" s="84"/>
      <c r="M180" t="str">
        <f>""""&amp;$C180&amp;""": "&amp;$E180&amp;IF(F180&lt;&gt;""," / "&amp;F180,"")</f>
        <v>"Oil": Heating oil</v>
      </c>
      <c r="N180" t="str">
        <f>""""&amp;$C180&amp;""": "&amp;$I180&amp;IF(J180&lt;&gt;""," / "&amp;J180,"")</f>
        <v>"Oil": Heizöl</v>
      </c>
      <c r="O180" s="95" t="str">
        <f t="shared" ca="1" si="6"/>
        <v>'Oil','Gas_Liquid','_NA_'</v>
      </c>
    </row>
    <row r="181" spans="1:15" x14ac:dyDescent="0.2">
      <c r="A181" s="97"/>
      <c r="B181" s="96">
        <v>3</v>
      </c>
      <c r="C181" s="84" t="s">
        <v>1771</v>
      </c>
      <c r="D181" s="96"/>
      <c r="E181" s="84" t="s">
        <v>2048</v>
      </c>
      <c r="F181" s="84"/>
      <c r="G181" s="84"/>
      <c r="H181" s="84"/>
      <c r="I181" s="84" t="s">
        <v>1769</v>
      </c>
      <c r="J181" s="84"/>
      <c r="K181" s="84"/>
      <c r="L181" s="84"/>
      <c r="M181" t="str">
        <f>""""&amp;$C181&amp;""": "&amp;$E181&amp;IF(F181&lt;&gt;""," / "&amp;F181,"")</f>
        <v>"Gas_Liquid": Fluid gas</v>
      </c>
      <c r="N181" t="str">
        <f>""""&amp;$C181&amp;""": "&amp;$I181&amp;IF(J181&lt;&gt;""," / "&amp;J181,"")</f>
        <v>"Gas_Liquid": Flüssiggas</v>
      </c>
      <c r="O181" s="95" t="str">
        <f t="shared" ca="1" si="6"/>
        <v>'Gas_Liquid','_NA_'</v>
      </c>
    </row>
    <row r="182" spans="1:15" x14ac:dyDescent="0.2">
      <c r="A182" s="97"/>
      <c r="B182" s="96">
        <v>4</v>
      </c>
      <c r="C182" s="84" t="s">
        <v>410</v>
      </c>
      <c r="D182" s="96"/>
      <c r="E182" s="84" t="s">
        <v>1650</v>
      </c>
      <c r="F182" s="84" t="s">
        <v>1649</v>
      </c>
      <c r="G182" s="84"/>
      <c r="H182" s="84"/>
      <c r="I182" s="84" t="s">
        <v>1648</v>
      </c>
      <c r="J182" s="84" t="s">
        <v>1647</v>
      </c>
      <c r="K182" s="84"/>
      <c r="L182" s="84"/>
      <c r="M182" t="str">
        <f>""""&amp;$C182&amp;""": "&amp;$E182&amp;IF(F182&lt;&gt;""," / "&amp;F182,"")</f>
        <v>"_NA_": N/A / not available / not applicable</v>
      </c>
      <c r="N182" t="str">
        <f>""""&amp;$C182&amp;""": "&amp;$I182&amp;IF(J182&lt;&gt;""," / "&amp;J182,"")</f>
        <v>"_NA_": k.A. / keine Angaben</v>
      </c>
      <c r="O182" s="95" t="str">
        <f t="shared" ca="1" si="6"/>
        <v>'_NA_'</v>
      </c>
    </row>
    <row r="183" spans="1:15" ht="19.5" customHeight="1" x14ac:dyDescent="0.2">
      <c r="A183" s="103" t="s">
        <v>566</v>
      </c>
      <c r="B183" s="102"/>
      <c r="C183" s="101"/>
      <c r="D183" s="100">
        <v>4</v>
      </c>
      <c r="E183" s="99" t="s">
        <v>2047</v>
      </c>
      <c r="F183" s="99"/>
      <c r="G183" s="99"/>
      <c r="H183" s="99"/>
      <c r="I183" s="99" t="s">
        <v>2046</v>
      </c>
      <c r="J183" s="99"/>
      <c r="K183" s="99"/>
      <c r="L183" s="99"/>
      <c r="M183" s="98" t="str">
        <f>"Pre-defined codes:"</f>
        <v>Pre-defined codes:</v>
      </c>
      <c r="N183" s="98" t="str">
        <f>"festgelegte Codes:"</f>
        <v>festgelegte Codes:</v>
      </c>
      <c r="O183" s="95" t="str">
        <f t="shared" ca="1" si="6"/>
        <v/>
      </c>
    </row>
    <row r="184" spans="1:15" ht="20.399999999999999" x14ac:dyDescent="0.2">
      <c r="A184" s="97"/>
      <c r="B184" s="96">
        <v>1</v>
      </c>
      <c r="C184" s="84" t="s">
        <v>515</v>
      </c>
      <c r="D184" s="96"/>
      <c r="E184" s="84" t="s">
        <v>2045</v>
      </c>
      <c r="F184" s="84"/>
      <c r="G184" s="84"/>
      <c r="H184" s="84"/>
      <c r="I184" s="84" t="s">
        <v>1875</v>
      </c>
      <c r="J184" s="84"/>
      <c r="K184" s="84"/>
      <c r="L184" s="84"/>
      <c r="M184" t="str">
        <f>""""&amp;$C184&amp;""": "&amp;$E184&amp;IF(F184&lt;&gt;""," / "&amp;F184,"")</f>
        <v>"B_NC_CT": Boiler / non-condensing / constant temperature</v>
      </c>
      <c r="N184" t="str">
        <f>""""&amp;$C184&amp;""": "&amp;$I184&amp;IF(J184&lt;&gt;""," / "&amp;J184,"")</f>
        <v>"B_NC_CT": Konstanttemperatur-Kessel</v>
      </c>
      <c r="O184" s="95" t="str">
        <f t="shared" ca="1" si="6"/>
        <v>'B_NC_CT','B_NC_LT','B_C','_NA_'</v>
      </c>
    </row>
    <row r="185" spans="1:15" ht="20.399999999999999" x14ac:dyDescent="0.2">
      <c r="A185" s="97"/>
      <c r="B185" s="96">
        <v>2</v>
      </c>
      <c r="C185" s="84" t="s">
        <v>476</v>
      </c>
      <c r="D185" s="96"/>
      <c r="E185" s="84" t="s">
        <v>2044</v>
      </c>
      <c r="F185" s="84"/>
      <c r="G185" s="84"/>
      <c r="H185" s="84"/>
      <c r="I185" s="84" t="s">
        <v>1882</v>
      </c>
      <c r="J185" s="84"/>
      <c r="K185" s="84"/>
      <c r="L185" s="84"/>
      <c r="M185" t="str">
        <f>""""&amp;$C185&amp;""": "&amp;$E185&amp;IF(F185&lt;&gt;""," / "&amp;F185,"")</f>
        <v>"B_NC_LT": Boiler / non-condensing / low temperature</v>
      </c>
      <c r="N185" t="str">
        <f>""""&amp;$C185&amp;""": "&amp;$I185&amp;IF(J185&lt;&gt;""," / "&amp;J185,"")</f>
        <v>"B_NC_LT": Niedertemperatur-Kessel</v>
      </c>
      <c r="O185" s="95" t="str">
        <f t="shared" ca="1" si="6"/>
        <v>'B_NC_LT','B_C','_NA_'</v>
      </c>
    </row>
    <row r="186" spans="1:15" x14ac:dyDescent="0.2">
      <c r="A186" s="97"/>
      <c r="B186" s="96">
        <v>3</v>
      </c>
      <c r="C186" s="84" t="s">
        <v>416</v>
      </c>
      <c r="D186" s="96"/>
      <c r="E186" s="84" t="s">
        <v>2043</v>
      </c>
      <c r="F186" s="84"/>
      <c r="G186" s="84"/>
      <c r="H186" s="84"/>
      <c r="I186" s="84" t="s">
        <v>1879</v>
      </c>
      <c r="J186" s="84"/>
      <c r="K186" s="84"/>
      <c r="L186" s="84"/>
      <c r="M186" t="str">
        <f>""""&amp;$C186&amp;""": "&amp;$E186&amp;IF(F186&lt;&gt;""," / "&amp;F186,"")</f>
        <v>"B_C": Condensing boiler</v>
      </c>
      <c r="N186" t="str">
        <f>""""&amp;$C186&amp;""": "&amp;$I186&amp;IF(J186&lt;&gt;""," / "&amp;J186,"")</f>
        <v>"B_C": Brennwert-Kessel</v>
      </c>
      <c r="O186" s="95" t="str">
        <f t="shared" ca="1" si="6"/>
        <v>'B_C','_NA_'</v>
      </c>
    </row>
    <row r="187" spans="1:15" x14ac:dyDescent="0.2">
      <c r="A187" s="97"/>
      <c r="B187" s="96">
        <v>4</v>
      </c>
      <c r="C187" s="84" t="s">
        <v>410</v>
      </c>
      <c r="D187" s="96"/>
      <c r="E187" s="84" t="s">
        <v>1650</v>
      </c>
      <c r="F187" s="84" t="s">
        <v>1649</v>
      </c>
      <c r="G187" s="84"/>
      <c r="H187" s="84"/>
      <c r="I187" s="84" t="s">
        <v>1648</v>
      </c>
      <c r="J187" s="84" t="s">
        <v>1647</v>
      </c>
      <c r="K187" s="84"/>
      <c r="L187" s="84"/>
      <c r="M187" t="str">
        <f>""""&amp;$C187&amp;""": "&amp;$E187&amp;IF(F187&lt;&gt;""," / "&amp;F187,"")</f>
        <v>"_NA_": N/A / not available / not applicable</v>
      </c>
      <c r="N187" t="str">
        <f>""""&amp;$C187&amp;""": "&amp;$I187&amp;IF(J187&lt;&gt;""," / "&amp;J187,"")</f>
        <v>"_NA_": k.A. / keine Angaben</v>
      </c>
      <c r="O187" s="95" t="str">
        <f t="shared" ca="1" si="6"/>
        <v>'_NA_'</v>
      </c>
    </row>
    <row r="188" spans="1:15" ht="19.5" customHeight="1" x14ac:dyDescent="0.2">
      <c r="A188" s="103" t="s">
        <v>565</v>
      </c>
      <c r="B188" s="102"/>
      <c r="C188" s="101"/>
      <c r="D188" s="100">
        <v>6</v>
      </c>
      <c r="E188" s="99" t="s">
        <v>1253</v>
      </c>
      <c r="F188" s="99"/>
      <c r="G188" s="99"/>
      <c r="H188" s="99"/>
      <c r="I188" s="99" t="s">
        <v>964</v>
      </c>
      <c r="J188" s="99"/>
      <c r="K188" s="99"/>
      <c r="L188" s="99"/>
      <c r="M188" s="98" t="str">
        <f>"Pre-defined codes:"</f>
        <v>Pre-defined codes:</v>
      </c>
      <c r="N188" s="98" t="str">
        <f>"festgelegte Codes:"</f>
        <v>festgelegte Codes:</v>
      </c>
      <c r="O188" s="95" t="str">
        <f t="shared" ca="1" si="6"/>
        <v/>
      </c>
    </row>
    <row r="189" spans="1:15" x14ac:dyDescent="0.2">
      <c r="A189" s="97"/>
      <c r="B189" s="96">
        <v>1</v>
      </c>
      <c r="C189" s="84" t="s">
        <v>514</v>
      </c>
      <c r="D189" s="96"/>
      <c r="E189" s="84" t="s">
        <v>2042</v>
      </c>
      <c r="F189" s="84"/>
      <c r="G189" s="84"/>
      <c r="H189" s="84"/>
      <c r="I189" s="84" t="s">
        <v>1746</v>
      </c>
      <c r="J189" s="84"/>
      <c r="K189" s="84"/>
      <c r="L189" s="84"/>
      <c r="M189" t="str">
        <f t="shared" ref="M189:M194" si="11">""""&amp;$C189&amp;""": "&amp;$E189&amp;IF(F189&lt;&gt;""," / "&amp;F189,"")</f>
        <v>"Bio_FW": Fire wood</v>
      </c>
      <c r="N189" t="str">
        <f t="shared" ref="N189:N194" si="12">""""&amp;$C189&amp;""": "&amp;$I189&amp;IF(J189&lt;&gt;""," / "&amp;J189,"")</f>
        <v>"Bio_FW": Scheitholz</v>
      </c>
      <c r="O189" s="95" t="str">
        <f t="shared" ca="1" si="6"/>
        <v>'Bio_FW','Bio_WP','Bio_WC','Coal','Other','_NA_'</v>
      </c>
    </row>
    <row r="190" spans="1:15" x14ac:dyDescent="0.2">
      <c r="A190" s="97"/>
      <c r="B190" s="96">
        <v>2</v>
      </c>
      <c r="C190" s="84" t="s">
        <v>491</v>
      </c>
      <c r="D190" s="96"/>
      <c r="E190" s="84" t="s">
        <v>2041</v>
      </c>
      <c r="F190" s="84"/>
      <c r="G190" s="84"/>
      <c r="H190" s="84"/>
      <c r="I190" s="84" t="s">
        <v>2041</v>
      </c>
      <c r="J190" s="84"/>
      <c r="K190" s="84"/>
      <c r="L190" s="84"/>
      <c r="M190" t="str">
        <f t="shared" si="11"/>
        <v>"Bio_WP": Pellets</v>
      </c>
      <c r="N190" t="str">
        <f t="shared" si="12"/>
        <v>"Bio_WP": Pellets</v>
      </c>
      <c r="O190" s="95" t="str">
        <f t="shared" ca="1" si="6"/>
        <v>'Bio_WP','Bio_WC','Coal','Other','_NA_'</v>
      </c>
    </row>
    <row r="191" spans="1:15" x14ac:dyDescent="0.2">
      <c r="A191" s="97"/>
      <c r="B191" s="96">
        <v>3</v>
      </c>
      <c r="C191" s="84" t="s">
        <v>1743</v>
      </c>
      <c r="D191" s="96"/>
      <c r="E191" s="84" t="s">
        <v>1974</v>
      </c>
      <c r="F191" s="84"/>
      <c r="G191" s="84"/>
      <c r="H191" s="84"/>
      <c r="I191" s="84" t="s">
        <v>1741</v>
      </c>
      <c r="J191" s="84"/>
      <c r="K191" s="84"/>
      <c r="L191" s="84"/>
      <c r="M191" t="str">
        <f t="shared" si="11"/>
        <v>"Bio_WC": Wood chips</v>
      </c>
      <c r="N191" t="str">
        <f t="shared" si="12"/>
        <v>"Bio_WC": Holzhackschnitzel</v>
      </c>
      <c r="O191" s="95" t="str">
        <f t="shared" ca="1" si="6"/>
        <v>'Bio_WC','Coal','Other','_NA_'</v>
      </c>
    </row>
    <row r="192" spans="1:15" x14ac:dyDescent="0.2">
      <c r="A192" s="97"/>
      <c r="B192" s="96">
        <v>4</v>
      </c>
      <c r="C192" s="84" t="s">
        <v>490</v>
      </c>
      <c r="D192" s="96"/>
      <c r="E192" s="84" t="s">
        <v>490</v>
      </c>
      <c r="F192" s="84"/>
      <c r="G192" s="84"/>
      <c r="H192" s="84"/>
      <c r="I192" s="84" t="s">
        <v>1759</v>
      </c>
      <c r="J192" s="84"/>
      <c r="K192" s="84"/>
      <c r="L192" s="84"/>
      <c r="M192" t="str">
        <f t="shared" si="11"/>
        <v>"Coal": Coal</v>
      </c>
      <c r="N192" t="str">
        <f t="shared" si="12"/>
        <v>"Coal": Kohle</v>
      </c>
      <c r="O192" s="95" t="str">
        <f t="shared" ca="1" si="6"/>
        <v>'Coal','Other','_NA_'</v>
      </c>
    </row>
    <row r="193" spans="1:15" x14ac:dyDescent="0.2">
      <c r="A193" s="97"/>
      <c r="B193" s="96">
        <v>5</v>
      </c>
      <c r="C193" s="84" t="s">
        <v>481</v>
      </c>
      <c r="D193" s="96"/>
      <c r="E193" s="84" t="s">
        <v>481</v>
      </c>
      <c r="F193" s="84"/>
      <c r="G193" s="84"/>
      <c r="H193" s="84"/>
      <c r="I193" s="84" t="s">
        <v>882</v>
      </c>
      <c r="J193" s="84"/>
      <c r="K193" s="84"/>
      <c r="L193" s="84"/>
      <c r="M193" t="str">
        <f t="shared" si="11"/>
        <v>"Other": Other</v>
      </c>
      <c r="N193" t="str">
        <f t="shared" si="12"/>
        <v>"Other": andere</v>
      </c>
      <c r="O193" s="95" t="str">
        <f t="shared" ca="1" si="6"/>
        <v>'Other','_NA_'</v>
      </c>
    </row>
    <row r="194" spans="1:15" x14ac:dyDescent="0.2">
      <c r="A194" s="97"/>
      <c r="B194" s="96">
        <v>6</v>
      </c>
      <c r="C194" s="84" t="s">
        <v>410</v>
      </c>
      <c r="D194" s="96"/>
      <c r="E194" s="84" t="s">
        <v>1650</v>
      </c>
      <c r="F194" s="84" t="s">
        <v>1649</v>
      </c>
      <c r="G194" s="84"/>
      <c r="H194" s="84"/>
      <c r="I194" s="84" t="s">
        <v>1648</v>
      </c>
      <c r="J194" s="84" t="s">
        <v>1647</v>
      </c>
      <c r="K194" s="84"/>
      <c r="L194" s="84"/>
      <c r="M194" t="str">
        <f t="shared" si="11"/>
        <v>"_NA_": N/A / not available / not applicable</v>
      </c>
      <c r="N194" t="str">
        <f t="shared" si="12"/>
        <v>"_NA_": k.A. / keine Angaben</v>
      </c>
      <c r="O194" s="95" t="str">
        <f t="shared" ca="1" si="6"/>
        <v>'_NA_'</v>
      </c>
    </row>
    <row r="195" spans="1:15" ht="19.5" customHeight="1" x14ac:dyDescent="0.2">
      <c r="A195" s="103" t="s">
        <v>564</v>
      </c>
      <c r="B195" s="102"/>
      <c r="C195" s="101"/>
      <c r="D195" s="100">
        <v>5</v>
      </c>
      <c r="E195" s="99" t="s">
        <v>2040</v>
      </c>
      <c r="F195" s="99"/>
      <c r="G195" s="99"/>
      <c r="H195" s="99"/>
      <c r="I195" s="99" t="s">
        <v>2039</v>
      </c>
      <c r="J195" s="99"/>
      <c r="K195" s="99"/>
      <c r="L195" s="99"/>
      <c r="M195" s="98" t="str">
        <f>"Pre-defined codes:"</f>
        <v>Pre-defined codes:</v>
      </c>
      <c r="N195" s="98" t="str">
        <f>"festgelegte Codes:"</f>
        <v>festgelegte Codes:</v>
      </c>
      <c r="O195" s="95" t="str">
        <f t="shared" ref="O195:O258" ca="1" si="13">IF(C195&lt;&gt;"","'"&amp;C195&amp;"'"&amp;IF(OFFSET(O195,1,0)&lt;&gt;"",","&amp;OFFSET(O195,1,0),""),"")</f>
        <v/>
      </c>
    </row>
    <row r="196" spans="1:15" x14ac:dyDescent="0.2">
      <c r="A196" s="97"/>
      <c r="B196" s="96">
        <v>1</v>
      </c>
      <c r="C196" s="84" t="s">
        <v>513</v>
      </c>
      <c r="D196" s="96"/>
      <c r="E196" s="84" t="s">
        <v>2038</v>
      </c>
      <c r="F196" s="84"/>
      <c r="G196" s="84"/>
      <c r="H196" s="84"/>
      <c r="I196" s="84" t="s">
        <v>2037</v>
      </c>
      <c r="J196" s="84"/>
      <c r="K196" s="84"/>
      <c r="L196" s="84"/>
      <c r="M196" t="str">
        <f>""""&amp;$C196&amp;""": "&amp;$E196&amp;IF(F196&lt;&gt;""," / "&amp;F196,"")</f>
        <v>"HP_Air": External air</v>
      </c>
      <c r="N196" t="str">
        <f>""""&amp;$C196&amp;""": "&amp;$I196&amp;IF(J196&lt;&gt;""," / "&amp;J196,"")</f>
        <v>"HP_Air": Außenluft</v>
      </c>
      <c r="O196" s="95" t="str">
        <f t="shared" ca="1" si="13"/>
        <v>'HP_Air','HP_Ground','HP_ExhAir','HP_Cellar','_NA_'</v>
      </c>
    </row>
    <row r="197" spans="1:15" x14ac:dyDescent="0.2">
      <c r="A197" s="97"/>
      <c r="B197" s="96">
        <v>2</v>
      </c>
      <c r="C197" s="84" t="s">
        <v>488</v>
      </c>
      <c r="D197" s="96"/>
      <c r="E197" s="84" t="s">
        <v>2036</v>
      </c>
      <c r="F197" s="84"/>
      <c r="G197" s="84"/>
      <c r="H197" s="84"/>
      <c r="I197" s="84" t="s">
        <v>2035</v>
      </c>
      <c r="J197" s="84"/>
      <c r="K197" s="84"/>
      <c r="L197" s="84"/>
      <c r="M197" t="str">
        <f>""""&amp;$C197&amp;""": "&amp;$E197&amp;IF(F197&lt;&gt;""," / "&amp;F197,"")</f>
        <v>"HP_Ground": Soil / groundwater</v>
      </c>
      <c r="N197" t="str">
        <f>""""&amp;$C197&amp;""": "&amp;$I197&amp;IF(J197&lt;&gt;""," / "&amp;J197,"")</f>
        <v>"HP_Ground": Erdreich/Grundwasser</v>
      </c>
      <c r="O197" s="95" t="str">
        <f t="shared" ca="1" si="13"/>
        <v>'HP_Ground','HP_ExhAir','HP_Cellar','_NA_'</v>
      </c>
    </row>
    <row r="198" spans="1:15" x14ac:dyDescent="0.2">
      <c r="A198" s="97"/>
      <c r="B198" s="96">
        <v>3</v>
      </c>
      <c r="C198" s="84" t="s">
        <v>1826</v>
      </c>
      <c r="D198" s="96"/>
      <c r="E198" s="84" t="s">
        <v>2034</v>
      </c>
      <c r="F198" s="84"/>
      <c r="G198" s="84"/>
      <c r="H198" s="84"/>
      <c r="I198" s="84" t="s">
        <v>2033</v>
      </c>
      <c r="J198" s="84"/>
      <c r="K198" s="84"/>
      <c r="L198" s="84"/>
      <c r="M198" t="str">
        <f>""""&amp;$C198&amp;""": "&amp;$E198&amp;IF(F198&lt;&gt;""," / "&amp;F198,"")</f>
        <v>"HP_ExhAir": Exhaust air</v>
      </c>
      <c r="N198" t="str">
        <f>""""&amp;$C198&amp;""": "&amp;$I198&amp;IF(J198&lt;&gt;""," / "&amp;J198,"")</f>
        <v>"HP_ExhAir": Abluft</v>
      </c>
      <c r="O198" s="95" t="str">
        <f t="shared" ca="1" si="13"/>
        <v>'HP_ExhAir','HP_Cellar','_NA_'</v>
      </c>
    </row>
    <row r="199" spans="1:15" x14ac:dyDescent="0.2">
      <c r="A199" s="97"/>
      <c r="B199" s="96">
        <v>4</v>
      </c>
      <c r="C199" s="84" t="s">
        <v>1833</v>
      </c>
      <c r="D199" s="96"/>
      <c r="E199" s="84" t="s">
        <v>2032</v>
      </c>
      <c r="F199" s="84"/>
      <c r="G199" s="84"/>
      <c r="H199" s="84"/>
      <c r="I199" s="84" t="s">
        <v>2031</v>
      </c>
      <c r="J199" s="84"/>
      <c r="K199" s="84"/>
      <c r="L199" s="84"/>
      <c r="M199" t="str">
        <f>""""&amp;$C199&amp;""": "&amp;$E199&amp;IF(F199&lt;&gt;""," / "&amp;F199,"")</f>
        <v>"HP_Cellar": Cellar air</v>
      </c>
      <c r="N199" t="str">
        <f>""""&amp;$C199&amp;""": "&amp;$I199&amp;IF(J199&lt;&gt;""," / "&amp;J199,"")</f>
        <v>"HP_Cellar": Kellerluft</v>
      </c>
      <c r="O199" s="95" t="str">
        <f t="shared" ca="1" si="13"/>
        <v>'HP_Cellar','_NA_'</v>
      </c>
    </row>
    <row r="200" spans="1:15" x14ac:dyDescent="0.2">
      <c r="A200" s="97"/>
      <c r="B200" s="96">
        <v>5</v>
      </c>
      <c r="C200" s="84" t="s">
        <v>410</v>
      </c>
      <c r="D200" s="96"/>
      <c r="E200" s="84" t="s">
        <v>1650</v>
      </c>
      <c r="F200" s="84" t="s">
        <v>1649</v>
      </c>
      <c r="G200" s="84"/>
      <c r="H200" s="84"/>
      <c r="I200" s="84" t="s">
        <v>1648</v>
      </c>
      <c r="J200" s="84" t="s">
        <v>1647</v>
      </c>
      <c r="K200" s="84"/>
      <c r="L200" s="84"/>
      <c r="M200" t="str">
        <f>""""&amp;$C200&amp;""": "&amp;$E200&amp;IF(F200&lt;&gt;""," / "&amp;F200,"")</f>
        <v>"_NA_": N/A / not available / not applicable</v>
      </c>
      <c r="N200" t="str">
        <f>""""&amp;$C200&amp;""": "&amp;$I200&amp;IF(J200&lt;&gt;""," / "&amp;J200,"")</f>
        <v>"_NA_": k.A. / keine Angaben</v>
      </c>
      <c r="O200" s="95" t="str">
        <f t="shared" ca="1" si="13"/>
        <v>'_NA_'</v>
      </c>
    </row>
    <row r="201" spans="1:15" ht="19.5" customHeight="1" x14ac:dyDescent="0.2">
      <c r="A201" s="103" t="s">
        <v>563</v>
      </c>
      <c r="B201" s="102"/>
      <c r="C201" s="101"/>
      <c r="D201" s="100">
        <v>5</v>
      </c>
      <c r="E201" s="99" t="s">
        <v>1253</v>
      </c>
      <c r="F201" s="99"/>
      <c r="G201" s="99"/>
      <c r="H201" s="99"/>
      <c r="I201" s="99" t="s">
        <v>964</v>
      </c>
      <c r="J201" s="99"/>
      <c r="K201" s="99"/>
      <c r="L201" s="99"/>
      <c r="M201" s="98" t="str">
        <f>"Pre-defined codes:"</f>
        <v>Pre-defined codes:</v>
      </c>
      <c r="N201" s="98" t="str">
        <f>"festgelegte Codes:"</f>
        <v>festgelegte Codes:</v>
      </c>
      <c r="O201" s="95" t="str">
        <f t="shared" ca="1" si="13"/>
        <v/>
      </c>
    </row>
    <row r="202" spans="1:15" x14ac:dyDescent="0.2">
      <c r="A202" s="97"/>
      <c r="B202" s="96">
        <v>1</v>
      </c>
      <c r="C202" s="84" t="s">
        <v>415</v>
      </c>
      <c r="D202" s="96"/>
      <c r="E202" s="84" t="s">
        <v>2030</v>
      </c>
      <c r="F202" s="84"/>
      <c r="G202" s="84"/>
      <c r="H202" s="84"/>
      <c r="I202" s="84" t="s">
        <v>500</v>
      </c>
      <c r="J202" s="84"/>
      <c r="K202" s="84"/>
      <c r="L202" s="84"/>
      <c r="M202" t="str">
        <f>""""&amp;$C202&amp;""": "&amp;$E202&amp;IF(F202&lt;&gt;""," / "&amp;F202,"")</f>
        <v>"Gas": Natural gas</v>
      </c>
      <c r="N202" t="str">
        <f>""""&amp;$C202&amp;""": "&amp;$I202&amp;IF(J202&lt;&gt;""," / "&amp;J202,"")</f>
        <v>"Gas": Erdgas</v>
      </c>
      <c r="O202" s="95" t="str">
        <f t="shared" ca="1" si="13"/>
        <v>'Gas','Oil','Bio','Other','_NA_'</v>
      </c>
    </row>
    <row r="203" spans="1:15" x14ac:dyDescent="0.2">
      <c r="A203" s="97"/>
      <c r="B203" s="96">
        <v>2</v>
      </c>
      <c r="C203" s="84" t="s">
        <v>505</v>
      </c>
      <c r="D203" s="96"/>
      <c r="E203" s="84" t="s">
        <v>2029</v>
      </c>
      <c r="F203" s="84"/>
      <c r="G203" s="84"/>
      <c r="H203" s="84"/>
      <c r="I203" s="84" t="s">
        <v>1765</v>
      </c>
      <c r="J203" s="84"/>
      <c r="K203" s="84"/>
      <c r="L203" s="84"/>
      <c r="M203" t="str">
        <f>""""&amp;$C203&amp;""": "&amp;$E203&amp;IF(F203&lt;&gt;""," / "&amp;F203,"")</f>
        <v>"Oil": Heating oil</v>
      </c>
      <c r="N203" t="str">
        <f>""""&amp;$C203&amp;""": "&amp;$I203&amp;IF(J203&lt;&gt;""," / "&amp;J203,"")</f>
        <v>"Oil": Heizöl</v>
      </c>
      <c r="O203" s="95" t="str">
        <f t="shared" ca="1" si="13"/>
        <v>'Oil','Bio','Other','_NA_'</v>
      </c>
    </row>
    <row r="204" spans="1:15" x14ac:dyDescent="0.2">
      <c r="A204" s="97"/>
      <c r="B204" s="96">
        <v>3</v>
      </c>
      <c r="C204" s="84" t="s">
        <v>1119</v>
      </c>
      <c r="D204" s="96"/>
      <c r="E204" s="84" t="s">
        <v>2028</v>
      </c>
      <c r="F204" s="84"/>
      <c r="G204" s="84"/>
      <c r="H204" s="84"/>
      <c r="I204" s="84" t="s">
        <v>2027</v>
      </c>
      <c r="J204" s="84"/>
      <c r="K204" s="84"/>
      <c r="L204" s="84"/>
      <c r="M204" t="str">
        <f>""""&amp;$C204&amp;""": "&amp;$E204&amp;IF(F204&lt;&gt;""," / "&amp;F204,"")</f>
        <v>"Bio": Bio fuel</v>
      </c>
      <c r="N204" t="str">
        <f>""""&amp;$C204&amp;""": "&amp;$I204&amp;IF(J204&lt;&gt;""," / "&amp;J204,"")</f>
        <v>"Bio": Bio-Brennstoff</v>
      </c>
      <c r="O204" s="95" t="str">
        <f t="shared" ca="1" si="13"/>
        <v>'Bio','Other','_NA_'</v>
      </c>
    </row>
    <row r="205" spans="1:15" x14ac:dyDescent="0.2">
      <c r="A205" s="97"/>
      <c r="B205" s="96">
        <v>4</v>
      </c>
      <c r="C205" s="84" t="s">
        <v>481</v>
      </c>
      <c r="D205" s="96"/>
      <c r="E205" s="84" t="s">
        <v>481</v>
      </c>
      <c r="F205" s="84"/>
      <c r="G205" s="84"/>
      <c r="H205" s="84"/>
      <c r="I205" s="84" t="s">
        <v>882</v>
      </c>
      <c r="J205" s="84"/>
      <c r="K205" s="84"/>
      <c r="L205" s="84"/>
      <c r="M205" t="str">
        <f>""""&amp;$C205&amp;""": "&amp;$E205&amp;IF(F205&lt;&gt;""," / "&amp;F205,"")</f>
        <v>"Other": Other</v>
      </c>
      <c r="N205" t="str">
        <f>""""&amp;$C205&amp;""": "&amp;$I205&amp;IF(J205&lt;&gt;""," / "&amp;J205,"")</f>
        <v>"Other": andere</v>
      </c>
      <c r="O205" s="95" t="str">
        <f t="shared" ca="1" si="13"/>
        <v>'Other','_NA_'</v>
      </c>
    </row>
    <row r="206" spans="1:15" x14ac:dyDescent="0.2">
      <c r="A206" s="97"/>
      <c r="B206" s="96">
        <v>5</v>
      </c>
      <c r="C206" s="84" t="s">
        <v>410</v>
      </c>
      <c r="D206" s="96"/>
      <c r="E206" s="84" t="s">
        <v>1650</v>
      </c>
      <c r="F206" s="84" t="s">
        <v>1649</v>
      </c>
      <c r="G206" s="84"/>
      <c r="H206" s="84"/>
      <c r="I206" s="84" t="s">
        <v>1648</v>
      </c>
      <c r="J206" s="84" t="s">
        <v>1647</v>
      </c>
      <c r="K206" s="84"/>
      <c r="L206" s="84"/>
      <c r="M206" t="str">
        <f>""""&amp;$C206&amp;""": "&amp;$E206&amp;IF(F206&lt;&gt;""," / "&amp;F206,"")</f>
        <v>"_NA_": N/A / not available / not applicable</v>
      </c>
      <c r="N206" t="str">
        <f>""""&amp;$C206&amp;""": "&amp;$I206&amp;IF(J206&lt;&gt;""," / "&amp;J206,"")</f>
        <v>"_NA_": k.A. / keine Angaben</v>
      </c>
      <c r="O206" s="95" t="str">
        <f t="shared" ca="1" si="13"/>
        <v>'_NA_'</v>
      </c>
    </row>
    <row r="207" spans="1:15" ht="19.5" customHeight="1" x14ac:dyDescent="0.2">
      <c r="A207" s="103" t="s">
        <v>562</v>
      </c>
      <c r="B207" s="102"/>
      <c r="C207" s="101"/>
      <c r="D207" s="100">
        <v>5</v>
      </c>
      <c r="E207" s="99" t="s">
        <v>1253</v>
      </c>
      <c r="F207" s="99"/>
      <c r="G207" s="99"/>
      <c r="H207" s="99"/>
      <c r="I207" s="99" t="s">
        <v>964</v>
      </c>
      <c r="J207" s="99"/>
      <c r="K207" s="99"/>
      <c r="L207" s="99"/>
      <c r="M207" s="98" t="str">
        <f>"Pre-defined codes:"</f>
        <v>Pre-defined codes:</v>
      </c>
      <c r="N207" s="98" t="str">
        <f>"festgelegte Codes:"</f>
        <v>festgelegte Codes:</v>
      </c>
      <c r="O207" s="95" t="str">
        <f t="shared" ca="1" si="13"/>
        <v/>
      </c>
    </row>
    <row r="208" spans="1:15" x14ac:dyDescent="0.2">
      <c r="A208" s="97"/>
      <c r="B208" s="96">
        <v>1</v>
      </c>
      <c r="C208" s="84" t="s">
        <v>1750</v>
      </c>
      <c r="D208" s="96"/>
      <c r="E208" s="84" t="s">
        <v>457</v>
      </c>
      <c r="F208" s="84"/>
      <c r="G208" s="84"/>
      <c r="H208" s="84"/>
      <c r="I208" s="84" t="s">
        <v>2026</v>
      </c>
      <c r="J208" s="84"/>
      <c r="K208" s="84"/>
      <c r="L208" s="84"/>
      <c r="M208" t="str">
        <f>""""&amp;$C208&amp;""": "&amp;$E208&amp;IF(F208&lt;&gt;""," / "&amp;F208,"")</f>
        <v>"Bio_Wood": Wood</v>
      </c>
      <c r="N208" t="str">
        <f>""""&amp;$C208&amp;""": "&amp;$I208&amp;IF(J208&lt;&gt;""," / "&amp;J208,"")</f>
        <v>"Bio_Wood": Holz</v>
      </c>
      <c r="O208" s="95" t="str">
        <f t="shared" ca="1" si="13"/>
        <v>'Bio_Wood','Oil','Gas','Coal','_NA_'</v>
      </c>
    </row>
    <row r="209" spans="1:15" x14ac:dyDescent="0.2">
      <c r="A209" s="97"/>
      <c r="B209" s="96">
        <v>2</v>
      </c>
      <c r="C209" s="84" t="s">
        <v>505</v>
      </c>
      <c r="D209" s="96"/>
      <c r="E209" s="84" t="s">
        <v>505</v>
      </c>
      <c r="F209" s="84"/>
      <c r="G209" s="84"/>
      <c r="H209" s="84"/>
      <c r="I209" s="84" t="s">
        <v>1765</v>
      </c>
      <c r="J209" s="84"/>
      <c r="K209" s="84"/>
      <c r="L209" s="84"/>
      <c r="M209" t="str">
        <f>""""&amp;$C209&amp;""": "&amp;$E209&amp;IF(F209&lt;&gt;""," / "&amp;F209,"")</f>
        <v>"Oil": Oil</v>
      </c>
      <c r="N209" t="str">
        <f>""""&amp;$C209&amp;""": "&amp;$I209&amp;IF(J209&lt;&gt;""," / "&amp;J209,"")</f>
        <v>"Oil": Heizöl</v>
      </c>
      <c r="O209" s="95" t="str">
        <f t="shared" ca="1" si="13"/>
        <v>'Oil','Gas','Coal','_NA_'</v>
      </c>
    </row>
    <row r="210" spans="1:15" x14ac:dyDescent="0.2">
      <c r="A210" s="97"/>
      <c r="B210" s="96">
        <v>3</v>
      </c>
      <c r="C210" s="84" t="s">
        <v>415</v>
      </c>
      <c r="D210" s="96"/>
      <c r="E210" s="84" t="s">
        <v>415</v>
      </c>
      <c r="F210" s="84"/>
      <c r="G210" s="84"/>
      <c r="H210" s="84"/>
      <c r="I210" s="84" t="s">
        <v>415</v>
      </c>
      <c r="J210" s="84"/>
      <c r="K210" s="84"/>
      <c r="L210" s="84"/>
      <c r="M210" t="str">
        <f>""""&amp;$C210&amp;""": "&amp;$E210&amp;IF(F210&lt;&gt;""," / "&amp;F210,"")</f>
        <v>"Gas": Gas</v>
      </c>
      <c r="N210" t="str">
        <f>""""&amp;$C210&amp;""": "&amp;$I210&amp;IF(J210&lt;&gt;""," / "&amp;J210,"")</f>
        <v>"Gas": Gas</v>
      </c>
      <c r="O210" s="95" t="str">
        <f t="shared" ca="1" si="13"/>
        <v>'Gas','Coal','_NA_'</v>
      </c>
    </row>
    <row r="211" spans="1:15" x14ac:dyDescent="0.2">
      <c r="A211" s="97"/>
      <c r="B211" s="96">
        <v>4</v>
      </c>
      <c r="C211" s="84" t="s">
        <v>490</v>
      </c>
      <c r="D211" s="96"/>
      <c r="E211" s="84" t="s">
        <v>490</v>
      </c>
      <c r="F211" s="84"/>
      <c r="G211" s="84"/>
      <c r="H211" s="84"/>
      <c r="I211" s="84" t="s">
        <v>1759</v>
      </c>
      <c r="J211" s="84"/>
      <c r="K211" s="84"/>
      <c r="L211" s="84"/>
      <c r="M211" t="str">
        <f>""""&amp;$C211&amp;""": "&amp;$E211&amp;IF(F211&lt;&gt;""," / "&amp;F211,"")</f>
        <v>"Coal": Coal</v>
      </c>
      <c r="N211" t="str">
        <f>""""&amp;$C211&amp;""": "&amp;$I211&amp;IF(J211&lt;&gt;""," / "&amp;J211,"")</f>
        <v>"Coal": Kohle</v>
      </c>
      <c r="O211" s="95" t="str">
        <f t="shared" ca="1" si="13"/>
        <v>'Coal','_NA_'</v>
      </c>
    </row>
    <row r="212" spans="1:15" x14ac:dyDescent="0.2">
      <c r="A212" s="97"/>
      <c r="B212" s="96">
        <v>5</v>
      </c>
      <c r="C212" s="84" t="s">
        <v>410</v>
      </c>
      <c r="D212" s="96"/>
      <c r="E212" s="84" t="s">
        <v>1650</v>
      </c>
      <c r="F212" s="84" t="s">
        <v>1649</v>
      </c>
      <c r="G212" s="84"/>
      <c r="H212" s="84"/>
      <c r="I212" s="84" t="s">
        <v>1648</v>
      </c>
      <c r="J212" s="84" t="s">
        <v>1647</v>
      </c>
      <c r="K212" s="84"/>
      <c r="L212" s="84"/>
      <c r="M212" t="str">
        <f>""""&amp;$C212&amp;""": "&amp;$E212&amp;IF(F212&lt;&gt;""," / "&amp;F212,"")</f>
        <v>"_NA_": N/A / not available / not applicable</v>
      </c>
      <c r="N212" t="str">
        <f>""""&amp;$C212&amp;""": "&amp;$I212&amp;IF(J212&lt;&gt;""," / "&amp;J212,"")</f>
        <v>"_NA_": k.A. / keine Angaben</v>
      </c>
      <c r="O212" s="95" t="str">
        <f t="shared" ca="1" si="13"/>
        <v>'_NA_'</v>
      </c>
    </row>
    <row r="213" spans="1:15" ht="19.5" customHeight="1" x14ac:dyDescent="0.2">
      <c r="A213" s="103" t="s">
        <v>555</v>
      </c>
      <c r="B213" s="102"/>
      <c r="C213" s="101"/>
      <c r="D213" s="100">
        <v>2</v>
      </c>
      <c r="E213" s="99" t="s">
        <v>1137</v>
      </c>
      <c r="F213" s="99"/>
      <c r="G213" s="99"/>
      <c r="H213" s="99"/>
      <c r="I213" s="99" t="s">
        <v>832</v>
      </c>
      <c r="J213" s="99"/>
      <c r="K213" s="99"/>
      <c r="L213" s="99"/>
      <c r="M213" s="98" t="str">
        <f>"Pre-defined codes:"</f>
        <v>Pre-defined codes:</v>
      </c>
      <c r="N213" s="98" t="str">
        <f>"festgelegte Codes:"</f>
        <v>festgelegte Codes:</v>
      </c>
      <c r="O213" s="95" t="str">
        <f t="shared" ca="1" si="13"/>
        <v/>
      </c>
    </row>
    <row r="214" spans="1:15" x14ac:dyDescent="0.2">
      <c r="A214" s="97"/>
      <c r="B214" s="96">
        <v>1</v>
      </c>
      <c r="C214" s="84" t="s">
        <v>428</v>
      </c>
      <c r="D214" s="96"/>
      <c r="E214" s="84" t="s">
        <v>2025</v>
      </c>
      <c r="F214" s="104"/>
      <c r="G214" s="84"/>
      <c r="H214" s="84"/>
      <c r="I214" s="104" t="s">
        <v>831</v>
      </c>
      <c r="J214" s="84"/>
      <c r="K214" s="84"/>
      <c r="L214" s="84"/>
      <c r="M214" t="str">
        <f>""""&amp;$C214&amp;""": "&amp;$E214&amp;IF(F214&lt;&gt;""," / "&amp;F214,"")</f>
        <v>"Global": Thermal envelope global</v>
      </c>
      <c r="N214" t="str">
        <f>""""&amp;$C214&amp;""": "&amp;$I214&amp;IF(J214&lt;&gt;""," / "&amp;J214,"")</f>
        <v>"Global": Gebäudehülle gesamt</v>
      </c>
      <c r="O214" s="95" t="str">
        <f t="shared" ca="1" si="13"/>
        <v>'Global','ByItem','_NA_'</v>
      </c>
    </row>
    <row r="215" spans="1:15" x14ac:dyDescent="0.2">
      <c r="A215" s="97"/>
      <c r="B215" s="96">
        <v>2</v>
      </c>
      <c r="C215" s="84" t="s">
        <v>470</v>
      </c>
      <c r="D215" s="96"/>
      <c r="E215" s="84" t="s">
        <v>2024</v>
      </c>
      <c r="F215" s="104"/>
      <c r="G215" s="84"/>
      <c r="H215" s="84"/>
      <c r="I215" s="104" t="s">
        <v>2023</v>
      </c>
      <c r="J215" s="84"/>
      <c r="K215" s="84"/>
      <c r="L215" s="84"/>
      <c r="M215" t="str">
        <f>""""&amp;$C215&amp;""": "&amp;$E215&amp;IF(F215&lt;&gt;""," / "&amp;F215,"")</f>
        <v>"ByItem": Specification by item</v>
      </c>
      <c r="N215" t="str">
        <f>""""&amp;$C215&amp;""": "&amp;$I215&amp;IF(J215&lt;&gt;""," / "&amp;J215,"")</f>
        <v>"ByItem": Einzelangaben Gebäudehülle</v>
      </c>
      <c r="O215" s="95" t="str">
        <f t="shared" ca="1" si="13"/>
        <v>'ByItem','_NA_'</v>
      </c>
    </row>
    <row r="216" spans="1:15" x14ac:dyDescent="0.2">
      <c r="A216" s="97"/>
      <c r="B216" s="96">
        <v>3</v>
      </c>
      <c r="C216" s="84" t="s">
        <v>410</v>
      </c>
      <c r="D216" s="96"/>
      <c r="E216" s="84" t="s">
        <v>2002</v>
      </c>
      <c r="F216" s="84"/>
      <c r="G216" s="84"/>
      <c r="H216" s="84"/>
      <c r="I216" s="84" t="s">
        <v>2001</v>
      </c>
      <c r="J216" s="84"/>
      <c r="K216" s="84"/>
      <c r="L216" s="84"/>
      <c r="M216" t="str">
        <f>""""&amp;$C216&amp;""": "&amp;$E216&amp;IF(F216&lt;&gt;""," / "&amp;F216,"")</f>
        <v>"_NA_": No information about data source</v>
      </c>
      <c r="N216" t="str">
        <f>""""&amp;$C216&amp;""": "&amp;$I216&amp;IF(J216&lt;&gt;""," / "&amp;J216,"")</f>
        <v>"_NA_": keine Information über die Datenquelle</v>
      </c>
      <c r="O216" s="95" t="str">
        <f t="shared" ca="1" si="13"/>
        <v>'_NA_'</v>
      </c>
    </row>
    <row r="217" spans="1:15" ht="19.5" customHeight="1" x14ac:dyDescent="0.2">
      <c r="A217" s="103" t="s">
        <v>554</v>
      </c>
      <c r="B217" s="102"/>
      <c r="C217" s="101"/>
      <c r="D217" s="100">
        <v>5</v>
      </c>
      <c r="E217" s="99" t="s">
        <v>2022</v>
      </c>
      <c r="F217" s="99"/>
      <c r="G217" s="99"/>
      <c r="H217" s="99"/>
      <c r="I217" s="99" t="s">
        <v>2021</v>
      </c>
      <c r="J217" s="99"/>
      <c r="K217" s="99"/>
      <c r="L217" s="99"/>
      <c r="M217" s="98" t="str">
        <f>"Pre-defined codes:"</f>
        <v>Pre-defined codes:</v>
      </c>
      <c r="N217" s="98" t="str">
        <f>"festgelegte Codes:"</f>
        <v>festgelegte Codes:</v>
      </c>
      <c r="O217" s="95" t="str">
        <f t="shared" ca="1" si="13"/>
        <v/>
      </c>
    </row>
    <row r="218" spans="1:15" x14ac:dyDescent="0.2">
      <c r="A218" s="97"/>
      <c r="B218" s="96">
        <v>1</v>
      </c>
      <c r="C218" s="84" t="s">
        <v>453</v>
      </c>
      <c r="D218" s="96"/>
      <c r="E218" s="84" t="s">
        <v>2020</v>
      </c>
      <c r="F218" s="104"/>
      <c r="G218" s="84"/>
      <c r="H218" s="84"/>
      <c r="I218" s="104" t="s">
        <v>2019</v>
      </c>
      <c r="J218" s="84"/>
      <c r="K218" s="84"/>
      <c r="L218" s="84"/>
      <c r="M218" t="str">
        <f t="shared" ref="M218:M223" si="14">""""&amp;$C218&amp;""": "&amp;$E218&amp;IF(F218&lt;&gt;""," / "&amp;F218,"")</f>
        <v>"DesignDataPlusQA": Design data + quality assurance</v>
      </c>
      <c r="N218" t="str">
        <f t="shared" ref="N218:N223" si="15">""""&amp;$C218&amp;""": "&amp;$I218&amp;IF(J218&lt;&gt;""," / "&amp;J218,"")</f>
        <v>"DesignDataPlusQA": Planungsdaten + Qualitätsicherung</v>
      </c>
      <c r="O218" s="95" t="str">
        <f t="shared" ca="1" si="13"/>
        <v>'DesignDataPlusQA','DesignData','InspectionOnSite','RecordsStatementOwner','NoDataSource','_NA_'</v>
      </c>
    </row>
    <row r="219" spans="1:15" ht="20.399999999999999" x14ac:dyDescent="0.2">
      <c r="A219" s="97"/>
      <c r="B219" s="96">
        <v>2</v>
      </c>
      <c r="C219" s="84" t="s">
        <v>469</v>
      </c>
      <c r="D219" s="96"/>
      <c r="E219" s="84" t="s">
        <v>2018</v>
      </c>
      <c r="F219" s="104"/>
      <c r="G219" s="84"/>
      <c r="H219" s="84"/>
      <c r="I219" s="104" t="s">
        <v>2017</v>
      </c>
      <c r="J219" s="84"/>
      <c r="K219" s="84"/>
      <c r="L219" s="84"/>
      <c r="M219" t="str">
        <f t="shared" si="14"/>
        <v>"DesignData": Design data (e.g. Energy Performance Certificate)</v>
      </c>
      <c r="N219" t="str">
        <f t="shared" si="15"/>
        <v>"DesignData": Planungsdaten (z.B. Energieausweis)</v>
      </c>
      <c r="O219" s="95" t="str">
        <f t="shared" ca="1" si="13"/>
        <v>'DesignData','InspectionOnSite','RecordsStatementOwner','NoDataSource','_NA_'</v>
      </c>
    </row>
    <row r="220" spans="1:15" x14ac:dyDescent="0.2">
      <c r="A220" s="97"/>
      <c r="B220" s="96">
        <v>3</v>
      </c>
      <c r="C220" s="104" t="s">
        <v>484</v>
      </c>
      <c r="D220" s="96"/>
      <c r="E220" s="104" t="s">
        <v>2016</v>
      </c>
      <c r="F220" s="104"/>
      <c r="G220" s="84"/>
      <c r="H220" s="84"/>
      <c r="I220" s="104" t="s">
        <v>2015</v>
      </c>
      <c r="J220" s="84"/>
      <c r="K220" s="84"/>
      <c r="L220" s="84"/>
      <c r="M220" t="str">
        <f t="shared" si="14"/>
        <v>"InspectionOnSite": On-site data elevation</v>
      </c>
      <c r="N220" t="str">
        <f t="shared" si="15"/>
        <v>"InspectionOnSite": Vor-Ort-Erhebung (Begehung)</v>
      </c>
      <c r="O220" s="95" t="str">
        <f t="shared" ca="1" si="13"/>
        <v>'InspectionOnSite','RecordsStatementOwner','NoDataSource','_NA_'</v>
      </c>
    </row>
    <row r="221" spans="1:15" x14ac:dyDescent="0.2">
      <c r="A221" s="97"/>
      <c r="B221" s="96">
        <v>4</v>
      </c>
      <c r="C221" s="104" t="s">
        <v>427</v>
      </c>
      <c r="D221" s="96"/>
      <c r="E221" s="104" t="s">
        <v>2014</v>
      </c>
      <c r="F221" s="104"/>
      <c r="G221" s="84"/>
      <c r="H221" s="84"/>
      <c r="I221" s="104" t="s">
        <v>2013</v>
      </c>
      <c r="J221" s="84"/>
      <c r="K221" s="84"/>
      <c r="L221" s="84"/>
      <c r="M221" t="str">
        <f t="shared" si="14"/>
        <v>"RecordsStatementOwner": Files / information from building owner</v>
      </c>
      <c r="N221" t="str">
        <f t="shared" si="15"/>
        <v>"RecordsStatementOwner": Akten / Angaben Gebäude-eigentümer</v>
      </c>
      <c r="O221" s="95" t="str">
        <f t="shared" ca="1" si="13"/>
        <v>'RecordsStatementOwner','NoDataSource','_NA_'</v>
      </c>
    </row>
    <row r="222" spans="1:15" x14ac:dyDescent="0.2">
      <c r="A222" s="97"/>
      <c r="B222" s="96">
        <v>5</v>
      </c>
      <c r="C222" s="104" t="s">
        <v>426</v>
      </c>
      <c r="D222" s="96"/>
      <c r="E222" s="104" t="s">
        <v>2004</v>
      </c>
      <c r="F222" s="84"/>
      <c r="G222" s="84"/>
      <c r="H222" s="84"/>
      <c r="I222" s="84" t="s">
        <v>2003</v>
      </c>
      <c r="J222" s="84"/>
      <c r="K222" s="84"/>
      <c r="L222" s="84"/>
      <c r="M222" t="str">
        <f t="shared" si="14"/>
        <v>"NoDataSource": No data source</v>
      </c>
      <c r="N222" t="str">
        <f t="shared" si="15"/>
        <v>"NoDataSource": keine Datenquelle</v>
      </c>
      <c r="O222" s="95" t="str">
        <f t="shared" ca="1" si="13"/>
        <v>'NoDataSource','_NA_'</v>
      </c>
    </row>
    <row r="223" spans="1:15" x14ac:dyDescent="0.2">
      <c r="A223" s="97"/>
      <c r="B223" s="96">
        <v>6</v>
      </c>
      <c r="C223" s="84" t="s">
        <v>410</v>
      </c>
      <c r="D223" s="96"/>
      <c r="E223" s="84" t="s">
        <v>2002</v>
      </c>
      <c r="F223" s="84"/>
      <c r="G223" s="84"/>
      <c r="H223" s="84"/>
      <c r="I223" s="84" t="s">
        <v>2001</v>
      </c>
      <c r="J223" s="84"/>
      <c r="K223" s="84"/>
      <c r="L223" s="84"/>
      <c r="M223" t="str">
        <f t="shared" si="14"/>
        <v>"_NA_": No information about data source</v>
      </c>
      <c r="N223" t="str">
        <f t="shared" si="15"/>
        <v>"_NA_": keine Information über die Datenquelle</v>
      </c>
      <c r="O223" s="95" t="str">
        <f t="shared" ca="1" si="13"/>
        <v>'_NA_'</v>
      </c>
    </row>
    <row r="224" spans="1:15" ht="19.5" customHeight="1" x14ac:dyDescent="0.2">
      <c r="A224" s="103" t="s">
        <v>553</v>
      </c>
      <c r="B224" s="102"/>
      <c r="C224" s="101"/>
      <c r="D224" s="100">
        <v>5</v>
      </c>
      <c r="E224" s="99" t="s">
        <v>2012</v>
      </c>
      <c r="F224" s="99"/>
      <c r="G224" s="99"/>
      <c r="H224" s="99"/>
      <c r="I224" s="99" t="s">
        <v>2011</v>
      </c>
      <c r="J224" s="99"/>
      <c r="K224" s="99"/>
      <c r="L224" s="99"/>
      <c r="M224" s="98" t="str">
        <f>"Pre-defined codes:"</f>
        <v>Pre-defined codes:</v>
      </c>
      <c r="N224" s="98" t="str">
        <f>"festgelegte Codes:"</f>
        <v>festgelegte Codes:</v>
      </c>
      <c r="O224" s="95" t="str">
        <f t="shared" ca="1" si="13"/>
        <v/>
      </c>
    </row>
    <row r="225" spans="1:15" ht="30.6" x14ac:dyDescent="0.2">
      <c r="A225" s="97"/>
      <c r="B225" s="96">
        <v>1</v>
      </c>
      <c r="C225" s="84" t="s">
        <v>452</v>
      </c>
      <c r="D225" s="96"/>
      <c r="E225" s="84" t="s">
        <v>2010</v>
      </c>
      <c r="F225" s="104"/>
      <c r="G225" s="84"/>
      <c r="H225" s="84"/>
      <c r="I225" s="104" t="s">
        <v>2009</v>
      </c>
      <c r="J225" s="84"/>
      <c r="K225" s="84"/>
      <c r="L225" s="84"/>
      <c r="M225" t="str">
        <f>""""&amp;$C225&amp;""": "&amp;$E225&amp;IF(F225&lt;&gt;""," / "&amp;F225,"")</f>
        <v>"MeasurementOnSiteQA": On-site measurements + quality assurance (scientific monitoring)</v>
      </c>
      <c r="N225" t="str">
        <f>""""&amp;$C225&amp;""": "&amp;$I225&amp;IF(J225&lt;&gt;""," / "&amp;J225,"")</f>
        <v>"MeasurementOnSiteQA": objektbezogene Messdaten + Qualitätssicherung (z.B. wissenschaftliches Monitoring)</v>
      </c>
      <c r="O225" s="95" t="str">
        <f t="shared" ca="1" si="13"/>
        <v>'MeasurementOnSiteQA','MeasurementOnSite','ElevationClassification','NoDataSource','_NA_'</v>
      </c>
    </row>
    <row r="226" spans="1:15" ht="20.399999999999999" x14ac:dyDescent="0.2">
      <c r="A226" s="97"/>
      <c r="B226" s="96">
        <v>2</v>
      </c>
      <c r="C226" s="84" t="s">
        <v>462</v>
      </c>
      <c r="D226" s="96"/>
      <c r="E226" s="84" t="s">
        <v>2008</v>
      </c>
      <c r="F226" s="104"/>
      <c r="G226" s="84"/>
      <c r="H226" s="84"/>
      <c r="I226" s="104" t="s">
        <v>2007</v>
      </c>
      <c r="J226" s="84"/>
      <c r="K226" s="84"/>
      <c r="L226" s="84"/>
      <c r="M226" t="str">
        <f>""""&amp;$C226&amp;""": "&amp;$E226&amp;IF(F226&lt;&gt;""," / "&amp;F226,"")</f>
        <v>"MeasurementOnSite": On-site measurements</v>
      </c>
      <c r="N226" t="str">
        <f>""""&amp;$C226&amp;""": "&amp;$I226&amp;IF(J226&lt;&gt;""," / "&amp;J226,"")</f>
        <v>"MeasurementOnSite": objektbezogene Messdaten (z.B. Modellprojekt)</v>
      </c>
      <c r="O226" s="95" t="str">
        <f t="shared" ca="1" si="13"/>
        <v>'MeasurementOnSite','ElevationClassification','NoDataSource','_NA_'</v>
      </c>
    </row>
    <row r="227" spans="1:15" x14ac:dyDescent="0.2">
      <c r="A227" s="97"/>
      <c r="B227" s="96">
        <v>3</v>
      </c>
      <c r="C227" s="104" t="s">
        <v>461</v>
      </c>
      <c r="D227" s="96"/>
      <c r="E227" s="104" t="s">
        <v>2006</v>
      </c>
      <c r="F227" s="104"/>
      <c r="G227" s="84"/>
      <c r="H227" s="84"/>
      <c r="I227" s="104" t="s">
        <v>2005</v>
      </c>
      <c r="J227" s="84"/>
      <c r="K227" s="84"/>
      <c r="L227" s="84"/>
      <c r="M227" t="str">
        <f>""""&amp;$C227&amp;""": "&amp;$E227&amp;IF(F227&lt;&gt;""," / "&amp;F227,"")</f>
        <v>"ElevationClassification": Elevation / classification</v>
      </c>
      <c r="N227" t="str">
        <f>""""&amp;$C227&amp;""": "&amp;$I227&amp;IF(J227&lt;&gt;""," / "&amp;J227,"")</f>
        <v>"ElevationClassification": Erhebung / Klassifizierung</v>
      </c>
      <c r="O227" s="95" t="str">
        <f t="shared" ca="1" si="13"/>
        <v>'ElevationClassification','NoDataSource','_NA_'</v>
      </c>
    </row>
    <row r="228" spans="1:15" x14ac:dyDescent="0.2">
      <c r="A228" s="97"/>
      <c r="B228" s="96">
        <v>4</v>
      </c>
      <c r="C228" s="104" t="s">
        <v>426</v>
      </c>
      <c r="D228" s="96"/>
      <c r="E228" s="104" t="s">
        <v>2004</v>
      </c>
      <c r="F228" s="104"/>
      <c r="G228" s="84"/>
      <c r="H228" s="84"/>
      <c r="I228" s="104" t="s">
        <v>2003</v>
      </c>
      <c r="J228" s="84"/>
      <c r="K228" s="84"/>
      <c r="L228" s="84"/>
      <c r="M228" t="str">
        <f>""""&amp;$C228&amp;""": "&amp;$E228&amp;IF(F228&lt;&gt;""," / "&amp;F228,"")</f>
        <v>"NoDataSource": No data source</v>
      </c>
      <c r="N228" t="str">
        <f>""""&amp;$C228&amp;""": "&amp;$I228&amp;IF(J228&lt;&gt;""," / "&amp;J228,"")</f>
        <v>"NoDataSource": keine Datenquelle</v>
      </c>
      <c r="O228" s="95" t="str">
        <f t="shared" ca="1" si="13"/>
        <v>'NoDataSource','_NA_'</v>
      </c>
    </row>
    <row r="229" spans="1:15" x14ac:dyDescent="0.2">
      <c r="A229" s="97"/>
      <c r="B229" s="96">
        <v>5</v>
      </c>
      <c r="C229" s="84" t="s">
        <v>410</v>
      </c>
      <c r="D229" s="96"/>
      <c r="E229" s="84" t="s">
        <v>2002</v>
      </c>
      <c r="F229" s="84"/>
      <c r="G229" s="84"/>
      <c r="H229" s="84"/>
      <c r="I229" s="84" t="s">
        <v>2001</v>
      </c>
      <c r="J229" s="84"/>
      <c r="K229" s="84"/>
      <c r="L229" s="84"/>
      <c r="M229" t="str">
        <f>""""&amp;$C229&amp;""": "&amp;$E229&amp;IF(F229&lt;&gt;""," / "&amp;F229,"")</f>
        <v>"_NA_": No information about data source</v>
      </c>
      <c r="N229" t="str">
        <f>""""&amp;$C229&amp;""": "&amp;$I229&amp;IF(J229&lt;&gt;""," / "&amp;J229,"")</f>
        <v>"_NA_": keine Information über die Datenquelle</v>
      </c>
      <c r="O229" s="95" t="str">
        <f t="shared" ca="1" si="13"/>
        <v>'_NA_'</v>
      </c>
    </row>
    <row r="230" spans="1:15" ht="19.5" customHeight="1" x14ac:dyDescent="0.2">
      <c r="A230" s="103" t="s">
        <v>552</v>
      </c>
      <c r="B230" s="102"/>
      <c r="C230" s="101"/>
      <c r="D230" s="100">
        <v>5</v>
      </c>
      <c r="E230" s="99" t="s">
        <v>2000</v>
      </c>
      <c r="F230" s="99"/>
      <c r="G230" s="99"/>
      <c r="H230" s="99"/>
      <c r="I230" s="99" t="s">
        <v>1999</v>
      </c>
      <c r="J230" s="99"/>
      <c r="K230" s="99"/>
      <c r="L230" s="99"/>
      <c r="M230" s="98" t="str">
        <f>"Pre-defined codes:"</f>
        <v>Pre-defined codes:</v>
      </c>
      <c r="N230" s="98" t="str">
        <f>"festgelegte Codes:"</f>
        <v>festgelegte Codes:</v>
      </c>
      <c r="O230" s="95" t="str">
        <f t="shared" ca="1" si="13"/>
        <v/>
      </c>
    </row>
    <row r="231" spans="1:15" x14ac:dyDescent="0.2">
      <c r="A231" s="97"/>
      <c r="B231" s="96">
        <v>1</v>
      </c>
      <c r="C231" s="84" t="s">
        <v>475</v>
      </c>
      <c r="D231" s="96"/>
      <c r="E231" s="84" t="s">
        <v>1998</v>
      </c>
      <c r="F231" s="104"/>
      <c r="G231" s="84"/>
      <c r="H231" s="84"/>
      <c r="I231" s="84" t="s">
        <v>1997</v>
      </c>
      <c r="J231" s="84"/>
      <c r="K231" s="84"/>
      <c r="L231" s="84"/>
      <c r="M231" t="str">
        <f>""""&amp;$C231&amp;""": "&amp;$E231&amp;IF(F231&lt;&gt;""," / "&amp;F231,"")</f>
        <v>"MeasurementDetailed": Detailed measurements building</v>
      </c>
      <c r="N231" t="str">
        <f>""""&amp;$C231&amp;""": "&amp;$I231&amp;IF(J231&lt;&gt;""," / "&amp;J231,"")</f>
        <v>"MeasurementDetailed": detaillierte Messdaten Gebäude</v>
      </c>
      <c r="O231" s="95" t="str">
        <f t="shared" ca="1" si="13"/>
        <v>'MeasurementDetailed','BillingData','StatementUser','NoDataSource','_NA_'</v>
      </c>
    </row>
    <row r="232" spans="1:15" x14ac:dyDescent="0.2">
      <c r="A232" s="97"/>
      <c r="B232" s="96">
        <v>2</v>
      </c>
      <c r="C232" s="104" t="s">
        <v>425</v>
      </c>
      <c r="D232" s="96"/>
      <c r="E232" s="84" t="s">
        <v>1996</v>
      </c>
      <c r="F232" s="104"/>
      <c r="G232" s="84"/>
      <c r="H232" s="84"/>
      <c r="I232" s="84" t="s">
        <v>1995</v>
      </c>
      <c r="J232" s="84"/>
      <c r="K232" s="84"/>
      <c r="L232" s="84"/>
      <c r="M232" t="str">
        <f>""""&amp;$C232&amp;""": "&amp;$E232&amp;IF(F232&lt;&gt;""," / "&amp;F232,"")</f>
        <v>"BillingData": Billing data</v>
      </c>
      <c r="N232" t="str">
        <f>""""&amp;$C232&amp;""": "&amp;$I232&amp;IF(J232&lt;&gt;""," / "&amp;J232,"")</f>
        <v>"BillingData": Abrechnungsdaten</v>
      </c>
      <c r="O232" s="95" t="str">
        <f t="shared" ca="1" si="13"/>
        <v>'BillingData','StatementUser','NoDataSource','_NA_'</v>
      </c>
    </row>
    <row r="233" spans="1:15" ht="20.399999999999999" x14ac:dyDescent="0.2">
      <c r="A233" s="97"/>
      <c r="B233" s="96">
        <v>3</v>
      </c>
      <c r="C233" s="84" t="s">
        <v>519</v>
      </c>
      <c r="D233" s="96"/>
      <c r="E233" s="84" t="s">
        <v>1994</v>
      </c>
      <c r="F233" s="84"/>
      <c r="G233" s="84"/>
      <c r="H233" s="84"/>
      <c r="I233" s="84" t="s">
        <v>1993</v>
      </c>
      <c r="J233" s="84"/>
      <c r="K233" s="84"/>
      <c r="L233" s="84"/>
      <c r="M233" t="str">
        <f>""""&amp;$C233&amp;""": "&amp;$E233&amp;IF(F233&lt;&gt;""," / "&amp;F233,"")</f>
        <v>"StatementUser": Information given by user (questionnaire)</v>
      </c>
      <c r="N233" t="str">
        <f>""""&amp;$C233&amp;""": "&amp;$I233&amp;IF(J233&lt;&gt;""," / "&amp;J233,"")</f>
        <v>"StatementUser": Angaben Nutzer (Fragebogen)</v>
      </c>
      <c r="O233" s="95" t="str">
        <f t="shared" ca="1" si="13"/>
        <v>'StatementUser','NoDataSource','_NA_'</v>
      </c>
    </row>
    <row r="234" spans="1:15" x14ac:dyDescent="0.2">
      <c r="A234" s="97"/>
      <c r="B234" s="96">
        <v>4</v>
      </c>
      <c r="C234" s="104" t="s">
        <v>426</v>
      </c>
      <c r="D234" s="96"/>
      <c r="E234" s="84" t="s">
        <v>1986</v>
      </c>
      <c r="F234" s="104"/>
      <c r="G234" s="84"/>
      <c r="H234" s="84"/>
      <c r="I234" s="84" t="s">
        <v>1985</v>
      </c>
      <c r="J234" s="84"/>
      <c r="K234" s="84"/>
      <c r="L234" s="84"/>
      <c r="M234" t="str">
        <f>""""&amp;$C234&amp;""": "&amp;$E234&amp;IF(F234&lt;&gt;""," / "&amp;F234,"")</f>
        <v>"NoDataSource": No data source regarding metering</v>
      </c>
      <c r="N234" t="str">
        <f>""""&amp;$C234&amp;""": "&amp;$I234&amp;IF(J234&lt;&gt;""," / "&amp;J234,"")</f>
        <v>"NoDataSource": keine Datenquelle zum Verbrauch</v>
      </c>
      <c r="O234" s="95" t="str">
        <f t="shared" ca="1" si="13"/>
        <v>'NoDataSource','_NA_'</v>
      </c>
    </row>
    <row r="235" spans="1:15" ht="20.399999999999999" x14ac:dyDescent="0.2">
      <c r="A235" s="97"/>
      <c r="B235" s="96">
        <v>5</v>
      </c>
      <c r="C235" s="84" t="s">
        <v>410</v>
      </c>
      <c r="D235" s="96"/>
      <c r="E235" s="84" t="s">
        <v>1984</v>
      </c>
      <c r="F235" s="84"/>
      <c r="G235" s="84"/>
      <c r="H235" s="84"/>
      <c r="I235" s="84" t="s">
        <v>1983</v>
      </c>
      <c r="J235" s="84"/>
      <c r="K235" s="84"/>
      <c r="L235" s="84"/>
      <c r="M235" t="str">
        <f>""""&amp;$C235&amp;""": "&amp;$E235&amp;IF(F235&lt;&gt;""," / "&amp;F235,"")</f>
        <v>"_NA_": No information about origin of data</v>
      </c>
      <c r="N235" t="str">
        <f>""""&amp;$C235&amp;""": "&amp;$I235&amp;IF(J235&lt;&gt;""," / "&amp;J235,"")</f>
        <v>"_NA_": keine Information über die Herkunft der Angaben</v>
      </c>
      <c r="O235" s="95" t="str">
        <f t="shared" ca="1" si="13"/>
        <v>'_NA_'</v>
      </c>
    </row>
    <row r="236" spans="1:15" ht="19.5" customHeight="1" x14ac:dyDescent="0.2">
      <c r="A236" s="103" t="s">
        <v>551</v>
      </c>
      <c r="B236" s="102"/>
      <c r="C236" s="101"/>
      <c r="D236" s="100">
        <v>4</v>
      </c>
      <c r="E236" s="99" t="s">
        <v>1992</v>
      </c>
      <c r="F236" s="99"/>
      <c r="G236" s="99"/>
      <c r="H236" s="99"/>
      <c r="I236" s="99" t="s">
        <v>1991</v>
      </c>
      <c r="J236" s="99"/>
      <c r="K236" s="99"/>
      <c r="L236" s="99"/>
      <c r="M236" s="98" t="str">
        <f>"Pre-defined codes:"</f>
        <v>Pre-defined codes:</v>
      </c>
      <c r="N236" s="98" t="str">
        <f>"festgelegte Codes:"</f>
        <v>festgelegte Codes:</v>
      </c>
      <c r="O236" s="95" t="str">
        <f t="shared" ca="1" si="13"/>
        <v/>
      </c>
    </row>
    <row r="237" spans="1:15" ht="30.6" x14ac:dyDescent="0.2">
      <c r="A237" s="97"/>
      <c r="B237" s="96">
        <v>1</v>
      </c>
      <c r="C237" s="84" t="s">
        <v>496</v>
      </c>
      <c r="D237" s="96"/>
      <c r="E237" s="84" t="s">
        <v>1990</v>
      </c>
      <c r="F237" s="104"/>
      <c r="G237" s="84"/>
      <c r="H237" s="84"/>
      <c r="I237" s="84" t="s">
        <v>1989</v>
      </c>
      <c r="J237" s="84"/>
      <c r="K237" s="84"/>
      <c r="L237" s="84"/>
      <c r="M237" t="str">
        <f>""""&amp;$C237&amp;""": "&amp;$E237&amp;IF(F237&lt;&gt;""," / "&amp;F237,"")</f>
        <v>"MeterBuilding": Meter for heating in the building (or delivery of fuels only for the building)</v>
      </c>
      <c r="N237" t="str">
        <f>""""&amp;$C237&amp;""": "&amp;$I237&amp;IF(J237&lt;&gt;""," / "&amp;J237,"")</f>
        <v>"MeterBuilding": Zähler direkt im Gebäude (oder Brennstoff-Lieferung nur für das Gebäude)</v>
      </c>
      <c r="O237" s="95" t="str">
        <f t="shared" ca="1" si="13"/>
        <v>'MeterBuilding','Allocation_MeterHeatingPlant','NoDataSource','_NA_'</v>
      </c>
    </row>
    <row r="238" spans="1:15" ht="30.6" x14ac:dyDescent="0.2">
      <c r="A238" s="97"/>
      <c r="B238" s="96">
        <v>2</v>
      </c>
      <c r="C238" s="104" t="s">
        <v>424</v>
      </c>
      <c r="D238" s="96"/>
      <c r="E238" s="84" t="s">
        <v>1988</v>
      </c>
      <c r="F238" s="104"/>
      <c r="G238" s="84"/>
      <c r="H238" s="84"/>
      <c r="I238" s="84" t="s">
        <v>1987</v>
      </c>
      <c r="J238" s="84"/>
      <c r="K238" s="84"/>
      <c r="L238" s="84"/>
      <c r="M238" t="str">
        <f>""""&amp;$C238&amp;""": "&amp;$E238&amp;IF(F238&lt;&gt;""," / "&amp;F238,"")</f>
        <v>"Allocation_MeterHeatingPlant": Meter for several buildings (e.g. in heating plant) and rough allocation to the building</v>
      </c>
      <c r="N238" t="str">
        <f>""""&amp;$C238&amp;""": "&amp;$I238&amp;IF(J238&lt;&gt;""," / "&amp;J238,"")</f>
        <v>"Allocation_MeterHeatingPlant": Zähler für mehrere Gebäude (z.B. in Heizzentrale) und grobe Zuordnung zum Gebäude*</v>
      </c>
      <c r="O238" s="95" t="str">
        <f t="shared" ca="1" si="13"/>
        <v>'Allocation_MeterHeatingPlant','NoDataSource','_NA_'</v>
      </c>
    </row>
    <row r="239" spans="1:15" x14ac:dyDescent="0.2">
      <c r="A239" s="97"/>
      <c r="B239" s="96">
        <v>3</v>
      </c>
      <c r="C239" s="104" t="s">
        <v>426</v>
      </c>
      <c r="D239" s="96"/>
      <c r="E239" s="84" t="s">
        <v>1986</v>
      </c>
      <c r="F239" s="104"/>
      <c r="G239" s="84"/>
      <c r="H239" s="84"/>
      <c r="I239" s="84" t="s">
        <v>1985</v>
      </c>
      <c r="J239" s="84"/>
      <c r="K239" s="84"/>
      <c r="L239" s="84"/>
      <c r="M239" t="str">
        <f>""""&amp;$C239&amp;""": "&amp;$E239&amp;IF(F239&lt;&gt;""," / "&amp;F239,"")</f>
        <v>"NoDataSource": No data source regarding metering</v>
      </c>
      <c r="N239" t="str">
        <f>""""&amp;$C239&amp;""": "&amp;$I239&amp;IF(J239&lt;&gt;""," / "&amp;J239,"")</f>
        <v>"NoDataSource": keine Datenquelle zum Verbrauch</v>
      </c>
      <c r="O239" s="95" t="str">
        <f t="shared" ca="1" si="13"/>
        <v>'NoDataSource','_NA_'</v>
      </c>
    </row>
    <row r="240" spans="1:15" ht="20.399999999999999" x14ac:dyDescent="0.2">
      <c r="A240" s="97"/>
      <c r="B240" s="96">
        <v>4</v>
      </c>
      <c r="C240" s="84" t="s">
        <v>410</v>
      </c>
      <c r="D240" s="96"/>
      <c r="E240" s="84" t="s">
        <v>1984</v>
      </c>
      <c r="F240" s="84"/>
      <c r="G240" s="84"/>
      <c r="H240" s="84"/>
      <c r="I240" s="84" t="s">
        <v>1983</v>
      </c>
      <c r="J240" s="84"/>
      <c r="K240" s="84"/>
      <c r="L240" s="84"/>
      <c r="M240" t="str">
        <f>""""&amp;$C240&amp;""": "&amp;$E240&amp;IF(F240&lt;&gt;""," / "&amp;F240,"")</f>
        <v>"_NA_": No information about origin of data</v>
      </c>
      <c r="N240" t="str">
        <f>""""&amp;$C240&amp;""": "&amp;$I240&amp;IF(J240&lt;&gt;""," / "&amp;J240,"")</f>
        <v>"_NA_": keine Information über die Herkunft der Angaben</v>
      </c>
      <c r="O240" s="95" t="str">
        <f t="shared" ca="1" si="13"/>
        <v>'_NA_'</v>
      </c>
    </row>
    <row r="241" spans="1:15" ht="19.5" customHeight="1" x14ac:dyDescent="0.2">
      <c r="A241" s="103" t="s">
        <v>561</v>
      </c>
      <c r="B241" s="102"/>
      <c r="C241" s="101"/>
      <c r="D241" s="100">
        <v>14</v>
      </c>
      <c r="E241" s="99" t="s">
        <v>1246</v>
      </c>
      <c r="F241" s="99"/>
      <c r="G241" s="99"/>
      <c r="H241" s="99"/>
      <c r="I241" s="99" t="s">
        <v>1982</v>
      </c>
      <c r="J241" s="99"/>
      <c r="K241" s="99" t="s">
        <v>499</v>
      </c>
      <c r="L241" s="99"/>
      <c r="M241" s="98"/>
      <c r="N241" s="98"/>
      <c r="O241" s="95" t="str">
        <f t="shared" ca="1" si="13"/>
        <v/>
      </c>
    </row>
    <row r="242" spans="1:15" x14ac:dyDescent="0.2">
      <c r="A242" s="97"/>
      <c r="B242" s="96">
        <v>1</v>
      </c>
      <c r="C242" s="84" t="s">
        <v>477</v>
      </c>
      <c r="D242" s="96"/>
      <c r="E242" s="84" t="s">
        <v>1981</v>
      </c>
      <c r="F242" s="104"/>
      <c r="G242" s="84"/>
      <c r="H242" s="84"/>
      <c r="I242" s="84" t="s">
        <v>502</v>
      </c>
      <c r="J242" s="84"/>
      <c r="K242" s="84"/>
      <c r="L242" s="84"/>
      <c r="O242" s="95" t="str">
        <f t="shared" ca="1" si="13"/>
        <v>'El','El_OP','Oil','Gas','Gas_Liquid','Bio_WP','Bio_FW','Bio_WC','Coal','Heat','Water_DHW','Other','-','_NA_'</v>
      </c>
    </row>
    <row r="243" spans="1:15" x14ac:dyDescent="0.2">
      <c r="A243" s="97"/>
      <c r="B243" s="96">
        <v>2</v>
      </c>
      <c r="C243" s="84" t="s">
        <v>522</v>
      </c>
      <c r="D243" s="96"/>
      <c r="E243" s="84" t="s">
        <v>1980</v>
      </c>
      <c r="F243" s="104"/>
      <c r="G243" s="84"/>
      <c r="H243" s="84"/>
      <c r="I243" s="84" t="s">
        <v>1979</v>
      </c>
      <c r="J243" s="84"/>
      <c r="K243" s="84"/>
      <c r="L243" s="84"/>
      <c r="O243" s="95" t="str">
        <f t="shared" ca="1" si="13"/>
        <v>'El_OP','Oil','Gas','Gas_Liquid','Bio_WP','Bio_FW','Bio_WC','Coal','Heat','Water_DHW','Other','-','_NA_'</v>
      </c>
    </row>
    <row r="244" spans="1:15" x14ac:dyDescent="0.2">
      <c r="A244" s="97"/>
      <c r="B244" s="96">
        <v>3</v>
      </c>
      <c r="C244" s="84" t="s">
        <v>505</v>
      </c>
      <c r="D244" s="96"/>
      <c r="E244" s="84" t="s">
        <v>505</v>
      </c>
      <c r="F244" s="104"/>
      <c r="G244" s="84"/>
      <c r="H244" s="84"/>
      <c r="I244" s="84" t="s">
        <v>1765</v>
      </c>
      <c r="J244" s="84"/>
      <c r="K244" s="84"/>
      <c r="L244" s="84"/>
      <c r="O244" s="95" t="str">
        <f t="shared" ca="1" si="13"/>
        <v>'Oil','Gas','Gas_Liquid','Bio_WP','Bio_FW','Bio_WC','Coal','Heat','Water_DHW','Other','-','_NA_'</v>
      </c>
    </row>
    <row r="245" spans="1:15" x14ac:dyDescent="0.2">
      <c r="A245" s="97"/>
      <c r="B245" s="96">
        <v>4</v>
      </c>
      <c r="C245" s="84" t="s">
        <v>415</v>
      </c>
      <c r="D245" s="96"/>
      <c r="E245" s="84" t="s">
        <v>415</v>
      </c>
      <c r="F245" s="104"/>
      <c r="G245" s="84"/>
      <c r="H245" s="84"/>
      <c r="I245" s="84" t="s">
        <v>500</v>
      </c>
      <c r="J245" s="84"/>
      <c r="K245" s="84"/>
      <c r="L245" s="84"/>
      <c r="O245" s="95" t="str">
        <f t="shared" ca="1" si="13"/>
        <v>'Gas','Gas_Liquid','Bio_WP','Bio_FW','Bio_WC','Coal','Heat','Water_DHW','Other','-','_NA_'</v>
      </c>
    </row>
    <row r="246" spans="1:15" x14ac:dyDescent="0.2">
      <c r="A246" s="97"/>
      <c r="B246" s="96">
        <v>5</v>
      </c>
      <c r="C246" s="84" t="s">
        <v>1771</v>
      </c>
      <c r="D246" s="96"/>
      <c r="E246" s="84" t="s">
        <v>1978</v>
      </c>
      <c r="F246" s="104"/>
      <c r="G246" s="84"/>
      <c r="H246" s="84"/>
      <c r="I246" s="84" t="s">
        <v>1769</v>
      </c>
      <c r="J246" s="84"/>
      <c r="K246" s="84"/>
      <c r="L246" s="84"/>
      <c r="O246" s="95" t="str">
        <f t="shared" ca="1" si="13"/>
        <v>'Gas_Liquid','Bio_WP','Bio_FW','Bio_WC','Coal','Heat','Water_DHW','Other','-','_NA_'</v>
      </c>
    </row>
    <row r="247" spans="1:15" x14ac:dyDescent="0.2">
      <c r="A247" s="97"/>
      <c r="B247" s="96">
        <v>6</v>
      </c>
      <c r="C247" s="84" t="s">
        <v>491</v>
      </c>
      <c r="D247" s="96"/>
      <c r="E247" s="84" t="s">
        <v>1977</v>
      </c>
      <c r="F247" s="104"/>
      <c r="G247" s="84"/>
      <c r="H247" s="84"/>
      <c r="I247" s="84" t="s">
        <v>1976</v>
      </c>
      <c r="J247" s="84"/>
      <c r="K247" s="84"/>
      <c r="L247" s="84"/>
      <c r="O247" s="95" t="str">
        <f t="shared" ca="1" si="13"/>
        <v>'Bio_WP','Bio_FW','Bio_WC','Coal','Heat','Water_DHW','Other','-','_NA_'</v>
      </c>
    </row>
    <row r="248" spans="1:15" x14ac:dyDescent="0.2">
      <c r="A248" s="97"/>
      <c r="B248" s="96">
        <v>7</v>
      </c>
      <c r="C248" s="84" t="s">
        <v>514</v>
      </c>
      <c r="D248" s="96"/>
      <c r="E248" s="84" t="s">
        <v>1975</v>
      </c>
      <c r="F248" s="104"/>
      <c r="G248" s="84"/>
      <c r="H248" s="84"/>
      <c r="I248" s="84" t="s">
        <v>1746</v>
      </c>
      <c r="J248" s="84"/>
      <c r="K248" s="84"/>
      <c r="L248" s="84"/>
      <c r="O248" s="95" t="str">
        <f t="shared" ca="1" si="13"/>
        <v>'Bio_FW','Bio_WC','Coal','Heat','Water_DHW','Other','-','_NA_'</v>
      </c>
    </row>
    <row r="249" spans="1:15" x14ac:dyDescent="0.2">
      <c r="A249" s="97"/>
      <c r="B249" s="96">
        <v>8</v>
      </c>
      <c r="C249" s="84" t="s">
        <v>1743</v>
      </c>
      <c r="D249" s="96"/>
      <c r="E249" s="84" t="s">
        <v>1974</v>
      </c>
      <c r="F249" s="104"/>
      <c r="G249" s="84"/>
      <c r="H249" s="84"/>
      <c r="I249" s="84" t="s">
        <v>1741</v>
      </c>
      <c r="J249" s="84"/>
      <c r="K249" s="84"/>
      <c r="L249" s="84"/>
      <c r="O249" s="95" t="str">
        <f t="shared" ca="1" si="13"/>
        <v>'Bio_WC','Coal','Heat','Water_DHW','Other','-','_NA_'</v>
      </c>
    </row>
    <row r="250" spans="1:15" x14ac:dyDescent="0.2">
      <c r="A250" s="97"/>
      <c r="B250" s="96">
        <v>9</v>
      </c>
      <c r="C250" s="84" t="s">
        <v>490</v>
      </c>
      <c r="D250" s="96"/>
      <c r="E250" s="84" t="s">
        <v>490</v>
      </c>
      <c r="F250" s="104"/>
      <c r="G250" s="84"/>
      <c r="H250" s="84"/>
      <c r="I250" s="84" t="s">
        <v>1759</v>
      </c>
      <c r="J250" s="84"/>
      <c r="K250" s="84"/>
      <c r="L250" s="84"/>
      <c r="O250" s="95" t="str">
        <f t="shared" ca="1" si="13"/>
        <v>'Coal','Heat','Water_DHW','Other','-','_NA_'</v>
      </c>
    </row>
    <row r="251" spans="1:15" x14ac:dyDescent="0.2">
      <c r="A251" s="97"/>
      <c r="B251" s="96">
        <v>10</v>
      </c>
      <c r="C251" s="84" t="s">
        <v>438</v>
      </c>
      <c r="D251" s="96"/>
      <c r="E251" s="84" t="s">
        <v>438</v>
      </c>
      <c r="F251" s="104"/>
      <c r="G251" s="84"/>
      <c r="H251" s="84"/>
      <c r="I251" s="84" t="s">
        <v>1973</v>
      </c>
      <c r="J251" s="84"/>
      <c r="K251" s="84"/>
      <c r="L251" s="84"/>
      <c r="O251" s="95" t="str">
        <f t="shared" ca="1" si="13"/>
        <v>'Heat','Water_DHW','Other','-','_NA_'</v>
      </c>
    </row>
    <row r="252" spans="1:15" x14ac:dyDescent="0.2">
      <c r="A252" s="97"/>
      <c r="B252" s="96">
        <v>11</v>
      </c>
      <c r="C252" s="84" t="s">
        <v>437</v>
      </c>
      <c r="D252" s="96"/>
      <c r="E252" s="84" t="s">
        <v>1972</v>
      </c>
      <c r="F252" s="104"/>
      <c r="G252" s="84"/>
      <c r="H252" s="84"/>
      <c r="I252" s="84" t="s">
        <v>1971</v>
      </c>
      <c r="J252" s="84"/>
      <c r="K252" s="84"/>
      <c r="L252" s="84"/>
      <c r="O252" s="95" t="str">
        <f t="shared" ca="1" si="13"/>
        <v>'Water_DHW','Other','-','_NA_'</v>
      </c>
    </row>
    <row r="253" spans="1:15" x14ac:dyDescent="0.2">
      <c r="A253" s="97"/>
      <c r="B253" s="96">
        <v>12</v>
      </c>
      <c r="C253" s="84" t="s">
        <v>481</v>
      </c>
      <c r="D253" s="96"/>
      <c r="E253" s="84" t="s">
        <v>481</v>
      </c>
      <c r="F253" s="104"/>
      <c r="G253" s="84"/>
      <c r="H253" s="84"/>
      <c r="I253" s="84" t="s">
        <v>1970</v>
      </c>
      <c r="J253" s="84"/>
      <c r="K253" s="84"/>
      <c r="L253" s="84"/>
      <c r="O253" s="95" t="str">
        <f t="shared" ca="1" si="13"/>
        <v>'Other','-','_NA_'</v>
      </c>
    </row>
    <row r="254" spans="1:15" x14ac:dyDescent="0.2">
      <c r="A254" s="97"/>
      <c r="B254" s="96">
        <v>13</v>
      </c>
      <c r="C254" s="84" t="s">
        <v>77</v>
      </c>
      <c r="D254" s="96"/>
      <c r="E254" s="84" t="s">
        <v>1969</v>
      </c>
      <c r="F254" s="104"/>
      <c r="G254" s="84"/>
      <c r="H254" s="84"/>
      <c r="I254" s="84" t="s">
        <v>1968</v>
      </c>
      <c r="J254" s="84"/>
      <c r="K254" s="84"/>
      <c r="L254" s="84"/>
      <c r="O254" s="95" t="str">
        <f t="shared" ca="1" si="13"/>
        <v>'-','_NA_'</v>
      </c>
    </row>
    <row r="255" spans="1:15" x14ac:dyDescent="0.2">
      <c r="A255" s="97"/>
      <c r="B255" s="96">
        <v>14</v>
      </c>
      <c r="C255" s="84" t="s">
        <v>410</v>
      </c>
      <c r="D255" s="96"/>
      <c r="E255" s="84" t="s">
        <v>1650</v>
      </c>
      <c r="F255" s="84" t="s">
        <v>1649</v>
      </c>
      <c r="G255" s="84"/>
      <c r="H255" s="84"/>
      <c r="I255" s="84" t="s">
        <v>1648</v>
      </c>
      <c r="J255" s="84" t="s">
        <v>1647</v>
      </c>
      <c r="K255" s="84"/>
      <c r="L255" s="84"/>
      <c r="O255" s="95" t="str">
        <f t="shared" ca="1" si="13"/>
        <v>'_NA_'</v>
      </c>
    </row>
    <row r="256" spans="1:15" ht="19.5" customHeight="1" x14ac:dyDescent="0.2">
      <c r="A256" s="103" t="s">
        <v>560</v>
      </c>
      <c r="B256" s="102"/>
      <c r="C256" s="101"/>
      <c r="D256" s="100">
        <v>13</v>
      </c>
      <c r="E256" s="99" t="s">
        <v>1244</v>
      </c>
      <c r="F256" s="99"/>
      <c r="G256" s="99"/>
      <c r="H256" s="99"/>
      <c r="I256" s="99" t="s">
        <v>1967</v>
      </c>
      <c r="J256" s="99"/>
      <c r="K256" s="99"/>
      <c r="L256" s="99"/>
      <c r="M256" s="98"/>
      <c r="N256" s="98"/>
      <c r="O256" s="95" t="str">
        <f t="shared" ca="1" si="13"/>
        <v/>
      </c>
    </row>
    <row r="257" spans="1:15" x14ac:dyDescent="0.2">
      <c r="A257" s="97"/>
      <c r="B257" s="96">
        <v>1</v>
      </c>
      <c r="C257" s="84" t="s">
        <v>436</v>
      </c>
      <c r="D257" s="96"/>
      <c r="E257" s="84" t="s">
        <v>436</v>
      </c>
      <c r="F257" s="104"/>
      <c r="G257" s="84"/>
      <c r="H257" s="84"/>
      <c r="I257" s="84" t="s">
        <v>436</v>
      </c>
      <c r="J257" s="84"/>
      <c r="K257" s="84"/>
      <c r="L257" s="84"/>
      <c r="O257" s="95" t="str">
        <f t="shared" ca="1" si="13"/>
        <v>'kWh','MWh','MJ','GJ','l','m³','kg','t','m³(piled)','m³(heaped)','m³(stacked)','Other','_NA_'</v>
      </c>
    </row>
    <row r="258" spans="1:15" x14ac:dyDescent="0.2">
      <c r="A258" s="97"/>
      <c r="B258" s="96">
        <v>2</v>
      </c>
      <c r="C258" s="84" t="s">
        <v>497</v>
      </c>
      <c r="D258" s="96"/>
      <c r="E258" s="84" t="s">
        <v>497</v>
      </c>
      <c r="F258" s="104"/>
      <c r="G258" s="84"/>
      <c r="H258" s="84"/>
      <c r="I258" s="84" t="s">
        <v>497</v>
      </c>
      <c r="J258" s="84"/>
      <c r="K258" s="84"/>
      <c r="L258" s="84"/>
      <c r="O258" s="95" t="str">
        <f t="shared" ca="1" si="13"/>
        <v>'MWh','MJ','GJ','l','m³','kg','t','m³(piled)','m³(heaped)','m³(stacked)','Other','_NA_'</v>
      </c>
    </row>
    <row r="259" spans="1:15" x14ac:dyDescent="0.2">
      <c r="A259" s="97"/>
      <c r="B259" s="96">
        <v>3</v>
      </c>
      <c r="C259" s="84" t="s">
        <v>1966</v>
      </c>
      <c r="D259" s="96"/>
      <c r="E259" s="84" t="s">
        <v>1966</v>
      </c>
      <c r="F259" s="104"/>
      <c r="G259" s="84"/>
      <c r="H259" s="84"/>
      <c r="I259" s="84" t="s">
        <v>1966</v>
      </c>
      <c r="J259" s="84"/>
      <c r="K259" s="84"/>
      <c r="L259" s="84"/>
      <c r="O259" s="95" t="str">
        <f t="shared" ref="O259:O322" ca="1" si="16">IF(C259&lt;&gt;"","'"&amp;C259&amp;"'"&amp;IF(OFFSET(O259,1,0)&lt;&gt;"",","&amp;OFFSET(O259,1,0),""),"")</f>
        <v>'MJ','GJ','l','m³','kg','t','m³(piled)','m³(heaped)','m³(stacked)','Other','_NA_'</v>
      </c>
    </row>
    <row r="260" spans="1:15" x14ac:dyDescent="0.2">
      <c r="A260" s="97"/>
      <c r="B260" s="96">
        <v>4</v>
      </c>
      <c r="C260" s="84" t="s">
        <v>1965</v>
      </c>
      <c r="D260" s="96"/>
      <c r="E260" s="84" t="s">
        <v>1965</v>
      </c>
      <c r="F260" s="104"/>
      <c r="G260" s="84"/>
      <c r="H260" s="84"/>
      <c r="I260" s="84" t="s">
        <v>1965</v>
      </c>
      <c r="J260" s="84"/>
      <c r="K260" s="84"/>
      <c r="L260" s="84"/>
      <c r="O260" s="95" t="str">
        <f t="shared" ca="1" si="16"/>
        <v>'GJ','l','m³','kg','t','m³(piled)','m³(heaped)','m³(stacked)','Other','_NA_'</v>
      </c>
    </row>
    <row r="261" spans="1:15" x14ac:dyDescent="0.2">
      <c r="A261" s="97"/>
      <c r="B261" s="96">
        <v>5</v>
      </c>
      <c r="C261" s="84" t="s">
        <v>521</v>
      </c>
      <c r="D261" s="96"/>
      <c r="E261" s="84" t="s">
        <v>521</v>
      </c>
      <c r="F261" s="104"/>
      <c r="G261" s="84"/>
      <c r="H261" s="84"/>
      <c r="I261" s="84" t="s">
        <v>1964</v>
      </c>
      <c r="J261" s="84"/>
      <c r="K261" s="84"/>
      <c r="L261" s="84"/>
      <c r="O261" s="95" t="str">
        <f t="shared" ca="1" si="16"/>
        <v>'l','m³','kg','t','m³(piled)','m³(heaped)','m³(stacked)','Other','_NA_'</v>
      </c>
    </row>
    <row r="262" spans="1:15" x14ac:dyDescent="0.2">
      <c r="A262" s="97"/>
      <c r="B262" s="96">
        <v>6</v>
      </c>
      <c r="C262" s="84" t="s">
        <v>435</v>
      </c>
      <c r="D262" s="96"/>
      <c r="E262" s="84" t="s">
        <v>435</v>
      </c>
      <c r="F262" s="104" t="s">
        <v>1963</v>
      </c>
      <c r="G262" s="84"/>
      <c r="H262" s="84"/>
      <c r="I262" s="84" t="s">
        <v>435</v>
      </c>
      <c r="J262" s="84" t="s">
        <v>1962</v>
      </c>
      <c r="K262" s="84"/>
      <c r="L262" s="84"/>
      <c r="O262" s="95" t="str">
        <f t="shared" ca="1" si="16"/>
        <v>'m³','kg','t','m³(piled)','m³(heaped)','m³(stacked)','Other','_NA_'</v>
      </c>
    </row>
    <row r="263" spans="1:15" x14ac:dyDescent="0.2">
      <c r="A263" s="97"/>
      <c r="B263" s="96">
        <v>7</v>
      </c>
      <c r="C263" s="84" t="s">
        <v>1961</v>
      </c>
      <c r="D263" s="96"/>
      <c r="E263" s="84" t="s">
        <v>1961</v>
      </c>
      <c r="F263" s="104"/>
      <c r="G263" s="84"/>
      <c r="H263" s="84"/>
      <c r="I263" s="84" t="s">
        <v>1961</v>
      </c>
      <c r="J263" s="84"/>
      <c r="K263" s="84"/>
      <c r="L263" s="84"/>
      <c r="O263" s="95" t="str">
        <f t="shared" ca="1" si="16"/>
        <v>'kg','t','m³(piled)','m³(heaped)','m³(stacked)','Other','_NA_'</v>
      </c>
    </row>
    <row r="264" spans="1:15" x14ac:dyDescent="0.2">
      <c r="A264" s="97"/>
      <c r="B264" s="96">
        <v>8</v>
      </c>
      <c r="C264" s="84" t="s">
        <v>1960</v>
      </c>
      <c r="D264" s="96"/>
      <c r="E264" s="84" t="s">
        <v>1960</v>
      </c>
      <c r="F264" s="104"/>
      <c r="G264" s="84"/>
      <c r="H264" s="84"/>
      <c r="I264" s="84" t="s">
        <v>1959</v>
      </c>
      <c r="J264" s="84"/>
      <c r="K264" s="84"/>
      <c r="L264" s="84"/>
      <c r="O264" s="95" t="str">
        <f t="shared" ca="1" si="16"/>
        <v>'t','m³(piled)','m³(heaped)','m³(stacked)','Other','_NA_'</v>
      </c>
    </row>
    <row r="265" spans="1:15" x14ac:dyDescent="0.2">
      <c r="A265" s="97"/>
      <c r="B265" s="96">
        <v>9</v>
      </c>
      <c r="C265" s="84" t="s">
        <v>1958</v>
      </c>
      <c r="D265" s="96"/>
      <c r="E265" s="84" t="s">
        <v>1958</v>
      </c>
      <c r="F265" s="104" t="s">
        <v>1957</v>
      </c>
      <c r="G265" s="84"/>
      <c r="H265" s="84"/>
      <c r="I265" s="84" t="s">
        <v>1956</v>
      </c>
      <c r="J265" s="84" t="s">
        <v>1955</v>
      </c>
      <c r="K265" s="84"/>
      <c r="L265" s="84"/>
      <c r="O265" s="95" t="str">
        <f t="shared" ca="1" si="16"/>
        <v>'m³(piled)','m³(heaped)','m³(stacked)','Other','_NA_'</v>
      </c>
    </row>
    <row r="266" spans="1:15" ht="20.399999999999999" x14ac:dyDescent="0.2">
      <c r="A266" s="97"/>
      <c r="B266" s="96">
        <v>10</v>
      </c>
      <c r="C266" s="84" t="s">
        <v>1954</v>
      </c>
      <c r="D266" s="96"/>
      <c r="E266" s="84" t="s">
        <v>1954</v>
      </c>
      <c r="F266" s="104" t="s">
        <v>1953</v>
      </c>
      <c r="G266" s="84"/>
      <c r="H266" s="84"/>
      <c r="I266" s="84" t="s">
        <v>1952</v>
      </c>
      <c r="J266" s="84" t="s">
        <v>1951</v>
      </c>
      <c r="K266" s="84"/>
      <c r="L266" s="84"/>
      <c r="O266" s="95" t="str">
        <f t="shared" ca="1" si="16"/>
        <v>'m³(heaped)','m³(stacked)','Other','_NA_'</v>
      </c>
    </row>
    <row r="267" spans="1:15" x14ac:dyDescent="0.2">
      <c r="A267" s="97"/>
      <c r="B267" s="96">
        <v>11</v>
      </c>
      <c r="C267" s="84" t="s">
        <v>1950</v>
      </c>
      <c r="D267" s="96"/>
      <c r="E267" s="84" t="s">
        <v>1950</v>
      </c>
      <c r="F267" s="104"/>
      <c r="G267" s="84"/>
      <c r="H267" s="84"/>
      <c r="I267" s="84" t="s">
        <v>1949</v>
      </c>
      <c r="J267" s="84"/>
      <c r="K267" s="84"/>
      <c r="L267" s="84"/>
      <c r="O267" s="95" t="str">
        <f t="shared" ca="1" si="16"/>
        <v>'m³(stacked)','Other','_NA_'</v>
      </c>
    </row>
    <row r="268" spans="1:15" x14ac:dyDescent="0.2">
      <c r="A268" s="97"/>
      <c r="B268" s="96">
        <v>12</v>
      </c>
      <c r="C268" s="84" t="s">
        <v>481</v>
      </c>
      <c r="D268" s="96"/>
      <c r="E268" s="84" t="s">
        <v>1948</v>
      </c>
      <c r="F268" s="104"/>
      <c r="G268" s="84"/>
      <c r="H268" s="84"/>
      <c r="I268" s="84" t="s">
        <v>1947</v>
      </c>
      <c r="J268" s="84"/>
      <c r="K268" s="84"/>
      <c r="L268" s="84"/>
      <c r="O268" s="95" t="str">
        <f t="shared" ca="1" si="16"/>
        <v>'Other','_NA_'</v>
      </c>
    </row>
    <row r="269" spans="1:15" x14ac:dyDescent="0.2">
      <c r="A269" s="97"/>
      <c r="B269" s="96">
        <v>13</v>
      </c>
      <c r="C269" s="84" t="s">
        <v>410</v>
      </c>
      <c r="D269" s="96"/>
      <c r="E269" s="84" t="s">
        <v>1650</v>
      </c>
      <c r="F269" s="84" t="s">
        <v>1649</v>
      </c>
      <c r="G269" s="84"/>
      <c r="H269" s="84"/>
      <c r="I269" s="84" t="s">
        <v>1648</v>
      </c>
      <c r="J269" s="84" t="s">
        <v>1647</v>
      </c>
      <c r="K269" s="84"/>
      <c r="L269" s="84"/>
      <c r="O269" s="95" t="str">
        <f t="shared" ca="1" si="16"/>
        <v>'_NA_'</v>
      </c>
    </row>
    <row r="270" spans="1:15" ht="19.5" customHeight="1" x14ac:dyDescent="0.2">
      <c r="A270" s="103" t="s">
        <v>559</v>
      </c>
      <c r="B270" s="102"/>
      <c r="C270" s="101"/>
      <c r="D270" s="100">
        <v>4</v>
      </c>
      <c r="E270" s="99" t="s">
        <v>1242</v>
      </c>
      <c r="F270" s="99"/>
      <c r="G270" s="99"/>
      <c r="H270" s="99"/>
      <c r="I270" s="99" t="s">
        <v>950</v>
      </c>
      <c r="J270" s="99"/>
      <c r="K270" s="99"/>
      <c r="L270" s="99"/>
      <c r="M270" s="98"/>
      <c r="N270" s="98"/>
      <c r="O270" s="95" t="str">
        <f t="shared" ca="1" si="16"/>
        <v/>
      </c>
    </row>
    <row r="271" spans="1:15" x14ac:dyDescent="0.2">
      <c r="A271" s="97"/>
      <c r="B271" s="96">
        <v>1</v>
      </c>
      <c r="C271" s="84" t="s">
        <v>434</v>
      </c>
      <c r="D271" s="96"/>
      <c r="E271" s="84" t="s">
        <v>1946</v>
      </c>
      <c r="F271" s="104"/>
      <c r="G271" s="84"/>
      <c r="H271" s="84"/>
      <c r="I271" s="84" t="s">
        <v>1945</v>
      </c>
      <c r="J271" s="84" t="s">
        <v>1944</v>
      </c>
      <c r="K271" s="84"/>
      <c r="L271" s="84"/>
      <c r="O271" s="95" t="str">
        <f t="shared" ca="1" si="16"/>
        <v>'Gross','Net','Unknown','_NA_'</v>
      </c>
    </row>
    <row r="272" spans="1:15" x14ac:dyDescent="0.2">
      <c r="A272" s="97"/>
      <c r="B272" s="96">
        <v>2</v>
      </c>
      <c r="C272" s="84" t="s">
        <v>1943</v>
      </c>
      <c r="D272" s="96"/>
      <c r="E272" s="84" t="s">
        <v>1942</v>
      </c>
      <c r="F272" s="104"/>
      <c r="G272" s="84"/>
      <c r="H272" s="84"/>
      <c r="I272" s="84" t="s">
        <v>1941</v>
      </c>
      <c r="J272" s="84"/>
      <c r="K272" s="84"/>
      <c r="L272" s="84"/>
      <c r="O272" s="95" t="str">
        <f t="shared" ca="1" si="16"/>
        <v>'Net','Unknown','_NA_'</v>
      </c>
    </row>
    <row r="273" spans="1:15" x14ac:dyDescent="0.2">
      <c r="A273" s="97"/>
      <c r="B273" s="96">
        <v>3</v>
      </c>
      <c r="C273" s="84" t="s">
        <v>520</v>
      </c>
      <c r="D273" s="96"/>
      <c r="E273" s="84" t="s">
        <v>1940</v>
      </c>
      <c r="F273" s="104"/>
      <c r="G273" s="84"/>
      <c r="H273" s="84"/>
      <c r="I273" s="84" t="s">
        <v>1939</v>
      </c>
      <c r="J273" s="84"/>
      <c r="K273" s="84"/>
      <c r="L273" s="84"/>
      <c r="O273" s="95" t="str">
        <f t="shared" ca="1" si="16"/>
        <v>'Unknown','_NA_'</v>
      </c>
    </row>
    <row r="274" spans="1:15" x14ac:dyDescent="0.2">
      <c r="A274" s="97"/>
      <c r="B274" s="96">
        <v>4</v>
      </c>
      <c r="C274" s="84" t="s">
        <v>410</v>
      </c>
      <c r="D274" s="96"/>
      <c r="E274" s="84" t="s">
        <v>1650</v>
      </c>
      <c r="F274" s="84" t="s">
        <v>1649</v>
      </c>
      <c r="G274" s="84"/>
      <c r="H274" s="84"/>
      <c r="I274" s="84" t="s">
        <v>1648</v>
      </c>
      <c r="J274" s="84" t="s">
        <v>1647</v>
      </c>
      <c r="K274" s="84"/>
      <c r="L274" s="84"/>
      <c r="O274" s="95" t="str">
        <f t="shared" ca="1" si="16"/>
        <v>'_NA_'</v>
      </c>
    </row>
    <row r="275" spans="1:15" ht="19.5" customHeight="1" x14ac:dyDescent="0.2">
      <c r="A275" s="103" t="s">
        <v>557</v>
      </c>
      <c r="B275" s="102"/>
      <c r="C275" s="101"/>
      <c r="D275" s="100">
        <v>6</v>
      </c>
      <c r="E275" s="99" t="s">
        <v>1932</v>
      </c>
      <c r="F275" s="99"/>
      <c r="G275" s="99"/>
      <c r="H275" s="99"/>
      <c r="I275" s="99" t="s">
        <v>1931</v>
      </c>
      <c r="J275" s="99"/>
      <c r="K275" s="99"/>
      <c r="L275" s="99"/>
      <c r="M275" s="98" t="str">
        <f>"Pre-defined codes:"</f>
        <v>Pre-defined codes:</v>
      </c>
      <c r="N275" s="98" t="str">
        <f>"festgelegte Codes:"</f>
        <v>festgelegte Codes:</v>
      </c>
      <c r="O275" s="95" t="str">
        <f t="shared" ca="1" si="16"/>
        <v/>
      </c>
    </row>
    <row r="276" spans="1:15" x14ac:dyDescent="0.2">
      <c r="A276" s="97"/>
      <c r="B276" s="109">
        <v>1</v>
      </c>
      <c r="C276" s="110" t="s">
        <v>431</v>
      </c>
      <c r="D276" s="109"/>
      <c r="E276" s="110" t="s">
        <v>1045</v>
      </c>
      <c r="F276" s="108"/>
      <c r="G276" s="108"/>
      <c r="H276" s="108"/>
      <c r="I276" s="108" t="s">
        <v>734</v>
      </c>
      <c r="J276" s="110"/>
      <c r="K276" s="108"/>
      <c r="L276" s="108"/>
      <c r="M276" t="str">
        <f t="shared" ref="M276:M281" si="17">""""&amp;$C276&amp;""": "&amp;$E276&amp;IF(F276&lt;&gt;""," / "&amp;F276,"")</f>
        <v>"H": Heating</v>
      </c>
      <c r="N276" t="str">
        <f t="shared" ref="N276:N281" si="18">""""&amp;$C276&amp;""": "&amp;$I276&amp;IF(J276&lt;&gt;""," / "&amp;J276,"")</f>
        <v>"H": Heizung</v>
      </c>
      <c r="O276" s="95" t="str">
        <f t="shared" ca="1" si="16"/>
        <v>'H','H+W','W','VolW','Other','_NA_'</v>
      </c>
    </row>
    <row r="277" spans="1:15" x14ac:dyDescent="0.2">
      <c r="A277" s="97"/>
      <c r="B277" s="109">
        <v>2</v>
      </c>
      <c r="C277" s="110" t="s">
        <v>432</v>
      </c>
      <c r="D277" s="109"/>
      <c r="E277" s="110" t="s">
        <v>1938</v>
      </c>
      <c r="F277" s="108"/>
      <c r="G277" s="108"/>
      <c r="H277" s="108"/>
      <c r="I277" s="108" t="s">
        <v>1937</v>
      </c>
      <c r="J277" s="110"/>
      <c r="K277" s="108"/>
      <c r="L277" s="108"/>
      <c r="M277" t="str">
        <f t="shared" si="17"/>
        <v>"H+W": Heating + domestic hot water</v>
      </c>
      <c r="N277" t="str">
        <f t="shared" si="18"/>
        <v>"H+W": Heizung + Warmwasser</v>
      </c>
      <c r="O277" s="95" t="str">
        <f t="shared" ca="1" si="16"/>
        <v>'H+W','W','VolW','Other','_NA_'</v>
      </c>
    </row>
    <row r="278" spans="1:15" x14ac:dyDescent="0.2">
      <c r="A278" s="97"/>
      <c r="B278" s="109">
        <v>3</v>
      </c>
      <c r="C278" s="110" t="s">
        <v>430</v>
      </c>
      <c r="D278" s="109"/>
      <c r="E278" s="110" t="s">
        <v>1190</v>
      </c>
      <c r="F278" s="108"/>
      <c r="G278" s="108"/>
      <c r="H278" s="108"/>
      <c r="I278" s="108" t="s">
        <v>733</v>
      </c>
      <c r="J278" s="110"/>
      <c r="K278" s="108"/>
      <c r="L278" s="108"/>
      <c r="M278" t="str">
        <f t="shared" si="17"/>
        <v>"W": Domestic hot water</v>
      </c>
      <c r="N278" t="str">
        <f t="shared" si="18"/>
        <v>"W": Warmwasser</v>
      </c>
      <c r="O278" s="95" t="str">
        <f t="shared" ca="1" si="16"/>
        <v>'W','VolW','Other','_NA_'</v>
      </c>
    </row>
    <row r="279" spans="1:15" x14ac:dyDescent="0.2">
      <c r="A279" s="97"/>
      <c r="B279" s="109">
        <v>4</v>
      </c>
      <c r="C279" s="110" t="s">
        <v>455</v>
      </c>
      <c r="D279" s="109"/>
      <c r="E279" s="110" t="s">
        <v>1936</v>
      </c>
      <c r="F279" s="108"/>
      <c r="G279" s="108"/>
      <c r="H279" s="108"/>
      <c r="I279" s="108" t="s">
        <v>1935</v>
      </c>
      <c r="J279" s="110"/>
      <c r="K279" s="108"/>
      <c r="L279" s="108"/>
      <c r="M279" t="str">
        <f t="shared" si="17"/>
        <v>"VolW": Volume domestic hot water</v>
      </c>
      <c r="N279" t="str">
        <f t="shared" si="18"/>
        <v>"VolW": Warmwasser-Volumen</v>
      </c>
      <c r="O279" s="95" t="str">
        <f t="shared" ca="1" si="16"/>
        <v>'VolW','Other','_NA_'</v>
      </c>
    </row>
    <row r="280" spans="1:15" x14ac:dyDescent="0.2">
      <c r="A280" s="97"/>
      <c r="B280" s="109">
        <v>5</v>
      </c>
      <c r="C280" s="108" t="s">
        <v>481</v>
      </c>
      <c r="D280" s="109"/>
      <c r="E280" s="108" t="s">
        <v>1934</v>
      </c>
      <c r="F280" s="108"/>
      <c r="G280" s="108"/>
      <c r="H280" s="108"/>
      <c r="I280" s="108" t="s">
        <v>1933</v>
      </c>
      <c r="J280" s="108"/>
      <c r="K280" s="108"/>
      <c r="L280" s="108"/>
      <c r="M280" t="str">
        <f t="shared" si="17"/>
        <v>"Other": Other comparison</v>
      </c>
      <c r="N280" t="str">
        <f t="shared" si="18"/>
        <v>"Other": Anderer Vergleich</v>
      </c>
      <c r="O280" s="95" t="str">
        <f t="shared" ca="1" si="16"/>
        <v>'Other','_NA_'</v>
      </c>
    </row>
    <row r="281" spans="1:15" x14ac:dyDescent="0.2">
      <c r="A281" s="97"/>
      <c r="B281" s="109">
        <v>6</v>
      </c>
      <c r="C281" s="108" t="s">
        <v>410</v>
      </c>
      <c r="D281" s="109"/>
      <c r="E281" s="108" t="s">
        <v>1568</v>
      </c>
      <c r="F281" s="108"/>
      <c r="G281" s="108"/>
      <c r="H281" s="108"/>
      <c r="I281" s="108" t="s">
        <v>1581</v>
      </c>
      <c r="J281" s="108"/>
      <c r="K281" s="108"/>
      <c r="L281" s="108"/>
      <c r="M281" t="str">
        <f t="shared" si="17"/>
        <v>"_NA_": Not defined</v>
      </c>
      <c r="N281" t="str">
        <f t="shared" si="18"/>
        <v>"_NA_": nicht definiert</v>
      </c>
      <c r="O281" s="95" t="str">
        <f t="shared" ca="1" si="16"/>
        <v>'_NA_'</v>
      </c>
    </row>
    <row r="282" spans="1:15" ht="19.5" customHeight="1" x14ac:dyDescent="0.2">
      <c r="A282" s="103" t="s">
        <v>556</v>
      </c>
      <c r="B282" s="102"/>
      <c r="C282" s="101"/>
      <c r="D282" s="100">
        <v>4</v>
      </c>
      <c r="E282" s="99" t="s">
        <v>1932</v>
      </c>
      <c r="F282" s="99"/>
      <c r="G282" s="99"/>
      <c r="H282" s="99"/>
      <c r="I282" s="99" t="s">
        <v>1931</v>
      </c>
      <c r="J282" s="99"/>
      <c r="K282" s="99"/>
      <c r="L282" s="99"/>
      <c r="M282" s="98" t="str">
        <f>"Pre-defined codes:"</f>
        <v>Pre-defined codes:</v>
      </c>
      <c r="N282" s="98" t="str">
        <f>"festgelegte Codes:"</f>
        <v>festgelegte Codes:</v>
      </c>
      <c r="O282" s="95" t="str">
        <f t="shared" ca="1" si="16"/>
        <v/>
      </c>
    </row>
    <row r="283" spans="1:15" x14ac:dyDescent="0.2">
      <c r="A283" s="97"/>
      <c r="B283" s="106">
        <v>1</v>
      </c>
      <c r="C283" s="107" t="s">
        <v>429</v>
      </c>
      <c r="D283" s="106"/>
      <c r="E283" s="107" t="s">
        <v>444</v>
      </c>
      <c r="F283" s="107"/>
      <c r="G283" s="105"/>
      <c r="H283" s="105"/>
      <c r="I283" s="107" t="s">
        <v>1930</v>
      </c>
      <c r="J283" s="107"/>
      <c r="K283" s="84"/>
      <c r="L283" s="84"/>
      <c r="M283" t="str">
        <f>""""&amp;$C283&amp;""": "&amp;$E283&amp;IF(F283&lt;&gt;""," / "&amp;F283,"")</f>
        <v>"+": Add</v>
      </c>
      <c r="N283" t="str">
        <f>""""&amp;$C283&amp;""": "&amp;$I283&amp;IF(J283&lt;&gt;""," / "&amp;J283,"")</f>
        <v>"+": Addieren</v>
      </c>
      <c r="O283" s="95" t="str">
        <f t="shared" ca="1" si="16"/>
        <v>'+','–','0','_NA_'</v>
      </c>
    </row>
    <row r="284" spans="1:15" x14ac:dyDescent="0.2">
      <c r="A284" s="97"/>
      <c r="B284" s="106">
        <v>2</v>
      </c>
      <c r="C284" s="107" t="s">
        <v>454</v>
      </c>
      <c r="D284" s="106"/>
      <c r="E284" s="107" t="s">
        <v>1929</v>
      </c>
      <c r="F284" s="107"/>
      <c r="G284" s="105"/>
      <c r="H284" s="105"/>
      <c r="I284" s="107" t="s">
        <v>1928</v>
      </c>
      <c r="J284" s="107"/>
      <c r="K284" s="84"/>
      <c r="L284" s="84"/>
      <c r="M284" t="str">
        <f>""""&amp;$C284&amp;""": "&amp;$E284&amp;IF(F284&lt;&gt;""," / "&amp;F284,"")</f>
        <v>"–": Substract</v>
      </c>
      <c r="N284" t="str">
        <f>""""&amp;$C284&amp;""": "&amp;$I284&amp;IF(J284&lt;&gt;""," / "&amp;J284,"")</f>
        <v>"–": Subtrahieren</v>
      </c>
      <c r="O284" s="95" t="str">
        <f t="shared" ca="1" si="16"/>
        <v>'–','0','_NA_'</v>
      </c>
    </row>
    <row r="285" spans="1:15" x14ac:dyDescent="0.2">
      <c r="A285" s="97"/>
      <c r="B285" s="106">
        <v>3</v>
      </c>
      <c r="C285" s="107">
        <v>0</v>
      </c>
      <c r="D285" s="106"/>
      <c r="E285" s="107" t="s">
        <v>1927</v>
      </c>
      <c r="F285" s="107"/>
      <c r="G285" s="105"/>
      <c r="H285" s="105"/>
      <c r="I285" s="107" t="s">
        <v>1926</v>
      </c>
      <c r="J285" s="107"/>
      <c r="K285" s="84"/>
      <c r="L285" s="84"/>
      <c r="M285" t="str">
        <f>""""&amp;$C285&amp;""": "&amp;$E285&amp;IF(F285&lt;&gt;""," / "&amp;F285,"")</f>
        <v>"0": Do not consider</v>
      </c>
      <c r="N285" t="str">
        <f>""""&amp;$C285&amp;""": "&amp;$I285&amp;IF(J285&lt;&gt;""," / "&amp;J285,"")</f>
        <v>"0": Nicht berücksichtigen</v>
      </c>
      <c r="O285" s="95" t="str">
        <f t="shared" ca="1" si="16"/>
        <v>'0','_NA_'</v>
      </c>
    </row>
    <row r="286" spans="1:15" x14ac:dyDescent="0.2">
      <c r="A286" s="97"/>
      <c r="B286" s="106">
        <v>4</v>
      </c>
      <c r="C286" s="105" t="s">
        <v>410</v>
      </c>
      <c r="D286" s="106"/>
      <c r="E286" s="105" t="s">
        <v>1568</v>
      </c>
      <c r="F286" s="105"/>
      <c r="G286" s="105"/>
      <c r="H286" s="105"/>
      <c r="I286" s="105" t="s">
        <v>1581</v>
      </c>
      <c r="J286" s="105" t="s">
        <v>1647</v>
      </c>
      <c r="K286" s="84"/>
      <c r="L286" s="84"/>
      <c r="M286" t="str">
        <f>""""&amp;$C286&amp;""": "&amp;$E286&amp;IF(F286&lt;&gt;""," / "&amp;F286,"")</f>
        <v>"_NA_": Not defined</v>
      </c>
      <c r="N286" t="str">
        <f>""""&amp;$C286&amp;""": "&amp;$I286&amp;IF(J286&lt;&gt;""," / "&amp;J286,"")</f>
        <v>"_NA_": nicht definiert / keine Angaben</v>
      </c>
      <c r="O286" s="95" t="str">
        <f t="shared" ca="1" si="16"/>
        <v>'_NA_'</v>
      </c>
    </row>
    <row r="287" spans="1:15" ht="19.5" customHeight="1" x14ac:dyDescent="0.2">
      <c r="A287" s="103" t="s">
        <v>540</v>
      </c>
      <c r="B287" s="102"/>
      <c r="C287" s="101"/>
      <c r="D287" s="100">
        <v>15</v>
      </c>
      <c r="E287" s="99"/>
      <c r="F287" s="99"/>
      <c r="G287" s="99"/>
      <c r="H287" s="99"/>
      <c r="I287" s="99"/>
      <c r="J287" s="99"/>
      <c r="K287" s="99"/>
      <c r="L287" s="99"/>
      <c r="M287" s="98"/>
      <c r="N287" s="98"/>
      <c r="O287" s="95" t="str">
        <f t="shared" ca="1" si="16"/>
        <v/>
      </c>
    </row>
    <row r="288" spans="1:15" x14ac:dyDescent="0.2">
      <c r="A288" s="97"/>
      <c r="B288" s="96">
        <v>1</v>
      </c>
      <c r="C288" s="84" t="s">
        <v>501</v>
      </c>
      <c r="D288" s="96"/>
      <c r="E288" s="84"/>
      <c r="F288" s="104"/>
      <c r="G288" s="84"/>
      <c r="H288" s="84"/>
      <c r="I288" s="84" t="s">
        <v>501</v>
      </c>
      <c r="J288" s="84" t="s">
        <v>1924</v>
      </c>
      <c r="K288" s="84"/>
      <c r="L288" s="84"/>
      <c r="O288" s="95" t="str">
        <f t="shared" ca="1" si="16"/>
        <v>'DIN V 4108-6 / 4701-10','DIN V 18599','TABULA_Standard','TABULA_Standard_ClimReg','_NA_'</v>
      </c>
    </row>
    <row r="289" spans="1:15" x14ac:dyDescent="0.2">
      <c r="A289" s="97"/>
      <c r="B289" s="96">
        <v>2</v>
      </c>
      <c r="C289" s="84" t="s">
        <v>1925</v>
      </c>
      <c r="D289" s="96"/>
      <c r="E289" s="84"/>
      <c r="F289" s="104"/>
      <c r="G289" s="84"/>
      <c r="H289" s="84"/>
      <c r="I289" s="84" t="s">
        <v>1925</v>
      </c>
      <c r="J289" s="84" t="s">
        <v>1924</v>
      </c>
      <c r="K289" s="84"/>
      <c r="L289" s="84"/>
      <c r="O289" s="95" t="str">
        <f t="shared" ca="1" si="16"/>
        <v>'DIN V 18599','TABULA_Standard','TABULA_Standard_ClimReg','_NA_'</v>
      </c>
    </row>
    <row r="290" spans="1:15" ht="30.6" x14ac:dyDescent="0.2">
      <c r="A290" s="97"/>
      <c r="B290" s="96">
        <v>3</v>
      </c>
      <c r="C290" s="84" t="s">
        <v>417</v>
      </c>
      <c r="D290" s="96"/>
      <c r="E290" s="84" t="s">
        <v>1923</v>
      </c>
      <c r="F290" s="84" t="s">
        <v>1922</v>
      </c>
      <c r="G290" s="84"/>
      <c r="H290" s="84"/>
      <c r="I290" s="84" t="s">
        <v>1921</v>
      </c>
      <c r="J290" s="84" t="s">
        <v>1920</v>
      </c>
      <c r="K290" s="84"/>
      <c r="L290" s="84"/>
      <c r="O290" s="95" t="str">
        <f t="shared" ca="1" si="16"/>
        <v>'TABULA_Standard','TABULA_Standard_ClimReg','_NA_'</v>
      </c>
    </row>
    <row r="291" spans="1:15" ht="30.6" x14ac:dyDescent="0.2">
      <c r="A291" s="97"/>
      <c r="B291" s="96">
        <v>4</v>
      </c>
      <c r="C291" s="84" t="s">
        <v>511</v>
      </c>
      <c r="D291" s="96"/>
      <c r="E291" s="84" t="s">
        <v>1919</v>
      </c>
      <c r="F291" s="84" t="s">
        <v>1918</v>
      </c>
      <c r="G291" s="84"/>
      <c r="H291" s="84"/>
      <c r="I291" s="84" t="s">
        <v>1917</v>
      </c>
      <c r="J291" s="84" t="s">
        <v>1916</v>
      </c>
      <c r="K291" s="84"/>
      <c r="L291" s="84"/>
      <c r="O291" s="95" t="str">
        <f t="shared" ca="1" si="16"/>
        <v>'TABULA_Standard_ClimReg','_NA_'</v>
      </c>
    </row>
    <row r="292" spans="1:15" x14ac:dyDescent="0.2">
      <c r="A292" s="97"/>
      <c r="B292" s="96">
        <v>5</v>
      </c>
      <c r="C292" s="84" t="s">
        <v>410</v>
      </c>
      <c r="D292" s="96"/>
      <c r="E292" s="84" t="s">
        <v>1650</v>
      </c>
      <c r="F292" s="84" t="s">
        <v>1649</v>
      </c>
      <c r="G292" s="84"/>
      <c r="H292" s="84"/>
      <c r="I292" s="84" t="s">
        <v>1648</v>
      </c>
      <c r="J292" s="84" t="s">
        <v>1647</v>
      </c>
      <c r="K292" s="84"/>
      <c r="L292" s="84"/>
      <c r="O292" s="95" t="str">
        <f t="shared" ca="1" si="16"/>
        <v>'_NA_'</v>
      </c>
    </row>
    <row r="293" spans="1:15" x14ac:dyDescent="0.2">
      <c r="A293" s="97"/>
      <c r="B293" s="96">
        <v>6</v>
      </c>
      <c r="C293" s="84"/>
      <c r="D293" s="96"/>
      <c r="E293" s="84"/>
      <c r="F293" s="104"/>
      <c r="G293" s="84"/>
      <c r="H293" s="84"/>
      <c r="I293" s="84"/>
      <c r="J293" s="84"/>
      <c r="K293" s="84"/>
      <c r="L293" s="84"/>
      <c r="O293" s="95" t="str">
        <f t="shared" ca="1" si="16"/>
        <v/>
      </c>
    </row>
    <row r="294" spans="1:15" x14ac:dyDescent="0.2">
      <c r="A294" s="97"/>
      <c r="B294" s="96">
        <v>7</v>
      </c>
      <c r="C294" s="84"/>
      <c r="D294" s="96"/>
      <c r="E294" s="84"/>
      <c r="F294" s="104"/>
      <c r="G294" s="84"/>
      <c r="H294" s="84"/>
      <c r="I294" s="84"/>
      <c r="J294" s="84"/>
      <c r="K294" s="84"/>
      <c r="L294" s="84"/>
      <c r="O294" s="95" t="str">
        <f t="shared" ca="1" si="16"/>
        <v/>
      </c>
    </row>
    <row r="295" spans="1:15" x14ac:dyDescent="0.2">
      <c r="A295" s="97"/>
      <c r="B295" s="96">
        <v>8</v>
      </c>
      <c r="C295" s="84"/>
      <c r="D295" s="96"/>
      <c r="E295" s="84"/>
      <c r="F295" s="104"/>
      <c r="G295" s="84"/>
      <c r="H295" s="84"/>
      <c r="I295" s="84"/>
      <c r="J295" s="84"/>
      <c r="K295" s="84"/>
      <c r="L295" s="84"/>
      <c r="O295" s="95" t="str">
        <f t="shared" ca="1" si="16"/>
        <v/>
      </c>
    </row>
    <row r="296" spans="1:15" x14ac:dyDescent="0.2">
      <c r="A296" s="97"/>
      <c r="B296" s="96">
        <v>9</v>
      </c>
      <c r="C296" s="84"/>
      <c r="D296" s="96"/>
      <c r="E296" s="84"/>
      <c r="F296" s="104"/>
      <c r="G296" s="84"/>
      <c r="H296" s="84"/>
      <c r="I296" s="84"/>
      <c r="J296" s="84"/>
      <c r="K296" s="84"/>
      <c r="L296" s="84"/>
      <c r="O296" s="95" t="str">
        <f t="shared" ca="1" si="16"/>
        <v/>
      </c>
    </row>
    <row r="297" spans="1:15" x14ac:dyDescent="0.2">
      <c r="A297" s="97"/>
      <c r="B297" s="96">
        <v>10</v>
      </c>
      <c r="C297" s="84"/>
      <c r="D297" s="96"/>
      <c r="E297" s="84"/>
      <c r="F297" s="104"/>
      <c r="G297" s="84"/>
      <c r="H297" s="84"/>
      <c r="I297" s="84"/>
      <c r="J297" s="84"/>
      <c r="K297" s="84"/>
      <c r="L297" s="84"/>
      <c r="O297" s="95" t="str">
        <f t="shared" ca="1" si="16"/>
        <v/>
      </c>
    </row>
    <row r="298" spans="1:15" x14ac:dyDescent="0.2">
      <c r="A298" s="97"/>
      <c r="B298" s="96">
        <v>11</v>
      </c>
      <c r="C298" s="84"/>
      <c r="D298" s="96"/>
      <c r="E298" s="84"/>
      <c r="F298" s="104"/>
      <c r="G298" s="84"/>
      <c r="H298" s="84"/>
      <c r="I298" s="84"/>
      <c r="J298" s="84"/>
      <c r="K298" s="84"/>
      <c r="L298" s="84"/>
      <c r="O298" s="95" t="str">
        <f t="shared" ca="1" si="16"/>
        <v/>
      </c>
    </row>
    <row r="299" spans="1:15" x14ac:dyDescent="0.2">
      <c r="A299" s="97"/>
      <c r="B299" s="96">
        <v>12</v>
      </c>
      <c r="C299" s="84"/>
      <c r="D299" s="96"/>
      <c r="E299" s="84"/>
      <c r="F299" s="104"/>
      <c r="G299" s="84"/>
      <c r="H299" s="84"/>
      <c r="I299" s="84"/>
      <c r="J299" s="84"/>
      <c r="K299" s="84"/>
      <c r="L299" s="84"/>
      <c r="O299" s="95" t="str">
        <f t="shared" ca="1" si="16"/>
        <v/>
      </c>
    </row>
    <row r="300" spans="1:15" x14ac:dyDescent="0.2">
      <c r="A300" s="97"/>
      <c r="B300" s="96">
        <v>13</v>
      </c>
      <c r="C300" s="84"/>
      <c r="D300" s="96"/>
      <c r="E300" s="84"/>
      <c r="F300" s="104"/>
      <c r="G300" s="84"/>
      <c r="H300" s="84"/>
      <c r="I300" s="84"/>
      <c r="J300" s="84"/>
      <c r="K300" s="84"/>
      <c r="L300" s="84"/>
      <c r="O300" s="95" t="str">
        <f t="shared" ca="1" si="16"/>
        <v/>
      </c>
    </row>
    <row r="301" spans="1:15" x14ac:dyDescent="0.2">
      <c r="A301" s="97"/>
      <c r="B301" s="96">
        <v>14</v>
      </c>
      <c r="C301" s="84"/>
      <c r="D301" s="96"/>
      <c r="E301" s="84"/>
      <c r="F301" s="104"/>
      <c r="G301" s="84"/>
      <c r="H301" s="84"/>
      <c r="I301" s="84"/>
      <c r="J301" s="84"/>
      <c r="K301" s="84"/>
      <c r="L301" s="84"/>
      <c r="O301" s="95" t="str">
        <f t="shared" ca="1" si="16"/>
        <v/>
      </c>
    </row>
    <row r="302" spans="1:15" x14ac:dyDescent="0.2">
      <c r="A302" s="97"/>
      <c r="B302" s="96">
        <v>15</v>
      </c>
      <c r="C302" s="84"/>
      <c r="D302" s="96"/>
      <c r="E302" s="84"/>
      <c r="F302" s="104"/>
      <c r="G302" s="84"/>
      <c r="H302" s="84"/>
      <c r="I302" s="84"/>
      <c r="J302" s="84"/>
      <c r="K302" s="84"/>
      <c r="L302" s="84"/>
      <c r="O302" s="95" t="str">
        <f t="shared" ca="1" si="16"/>
        <v/>
      </c>
    </row>
    <row r="303" spans="1:15" ht="19.5" customHeight="1" x14ac:dyDescent="0.2">
      <c r="A303" s="103" t="s">
        <v>539</v>
      </c>
      <c r="B303" s="102"/>
      <c r="C303" s="101"/>
      <c r="D303" s="100">
        <v>4</v>
      </c>
      <c r="E303" s="99" t="s">
        <v>1915</v>
      </c>
      <c r="F303" s="99"/>
      <c r="G303" s="99"/>
      <c r="H303" s="99"/>
      <c r="I303" s="99" t="s">
        <v>1914</v>
      </c>
      <c r="J303" s="99"/>
      <c r="K303" s="99"/>
      <c r="L303" s="99"/>
      <c r="M303" s="98"/>
      <c r="N303" s="98"/>
      <c r="O303" s="95" t="str">
        <f t="shared" ca="1" si="16"/>
        <v/>
      </c>
    </row>
    <row r="304" spans="1:15" ht="30.6" x14ac:dyDescent="0.2">
      <c r="A304" s="97"/>
      <c r="B304" s="96">
        <v>1</v>
      </c>
      <c r="C304" s="84" t="s">
        <v>411</v>
      </c>
      <c r="D304" s="96"/>
      <c r="E304" s="84" t="s">
        <v>1913</v>
      </c>
      <c r="F304" s="104"/>
      <c r="G304" s="84"/>
      <c r="H304" s="84"/>
      <c r="I304" s="84" t="s">
        <v>1912</v>
      </c>
      <c r="J304" s="84"/>
      <c r="K304" s="84"/>
      <c r="L304" s="84"/>
      <c r="O304" s="95" t="str">
        <f t="shared" ca="1" si="16"/>
        <v>'External','Internal','Center','External_Estimate','Internal_Estimate','Center_Estimate','_NA_'</v>
      </c>
    </row>
    <row r="305" spans="1:15" ht="30.6" x14ac:dyDescent="0.2">
      <c r="A305" s="97"/>
      <c r="B305" s="96">
        <v>2</v>
      </c>
      <c r="C305" s="84" t="s">
        <v>1911</v>
      </c>
      <c r="D305" s="96"/>
      <c r="E305" s="84" t="s">
        <v>1910</v>
      </c>
      <c r="F305" s="104"/>
      <c r="G305" s="84"/>
      <c r="H305" s="84"/>
      <c r="I305" s="84" t="s">
        <v>1909</v>
      </c>
      <c r="J305" s="84"/>
      <c r="K305" s="84"/>
      <c r="L305" s="84"/>
      <c r="O305" s="95" t="str">
        <f t="shared" ca="1" si="16"/>
        <v>'Internal','Center','External_Estimate','Internal_Estimate','Center_Estimate','_NA_'</v>
      </c>
    </row>
    <row r="306" spans="1:15" ht="30.6" x14ac:dyDescent="0.2">
      <c r="A306" s="97"/>
      <c r="B306" s="96">
        <v>3</v>
      </c>
      <c r="C306" s="84" t="s">
        <v>1908</v>
      </c>
      <c r="D306" s="96"/>
      <c r="E306" s="84" t="s">
        <v>1907</v>
      </c>
      <c r="F306" s="104"/>
      <c r="G306" s="84"/>
      <c r="H306" s="84"/>
      <c r="I306" s="84" t="s">
        <v>1906</v>
      </c>
      <c r="J306" s="84"/>
      <c r="K306" s="84"/>
      <c r="L306" s="84"/>
      <c r="O306" s="95" t="str">
        <f t="shared" ca="1" si="16"/>
        <v>'Center','External_Estimate','Internal_Estimate','Center_Estimate','_NA_'</v>
      </c>
    </row>
    <row r="307" spans="1:15" ht="20.399999999999999" x14ac:dyDescent="0.2">
      <c r="A307" s="97"/>
      <c r="B307" s="96">
        <v>4</v>
      </c>
      <c r="C307" s="84" t="s">
        <v>1905</v>
      </c>
      <c r="D307" s="96"/>
      <c r="E307" s="84" t="s">
        <v>1904</v>
      </c>
      <c r="F307" s="104"/>
      <c r="G307" s="84"/>
      <c r="H307" s="84"/>
      <c r="I307" s="84" t="s">
        <v>1903</v>
      </c>
      <c r="J307" s="84"/>
      <c r="K307" s="84"/>
      <c r="L307" s="84"/>
      <c r="O307" s="95" t="str">
        <f t="shared" ca="1" si="16"/>
        <v>'External_Estimate','Internal_Estimate','Center_Estimate','_NA_'</v>
      </c>
    </row>
    <row r="308" spans="1:15" ht="20.399999999999999" x14ac:dyDescent="0.2">
      <c r="A308" s="97"/>
      <c r="B308" s="96">
        <v>5</v>
      </c>
      <c r="C308" s="84" t="s">
        <v>1902</v>
      </c>
      <c r="D308" s="96"/>
      <c r="E308" s="84" t="s">
        <v>1901</v>
      </c>
      <c r="F308" s="104"/>
      <c r="G308" s="84"/>
      <c r="H308" s="84"/>
      <c r="I308" s="84" t="s">
        <v>1900</v>
      </c>
      <c r="J308" s="84"/>
      <c r="K308" s="84"/>
      <c r="L308" s="84"/>
      <c r="O308" s="95" t="str">
        <f t="shared" ca="1" si="16"/>
        <v>'Internal_Estimate','Center_Estimate','_NA_'</v>
      </c>
    </row>
    <row r="309" spans="1:15" ht="30.6" x14ac:dyDescent="0.2">
      <c r="A309" s="97"/>
      <c r="B309" s="96">
        <v>6</v>
      </c>
      <c r="C309" s="84" t="s">
        <v>1899</v>
      </c>
      <c r="D309" s="96"/>
      <c r="E309" s="84" t="s">
        <v>1898</v>
      </c>
      <c r="F309" s="104"/>
      <c r="G309" s="84"/>
      <c r="H309" s="84"/>
      <c r="I309" s="84" t="s">
        <v>1897</v>
      </c>
      <c r="J309" s="84"/>
      <c r="K309" s="84"/>
      <c r="L309" s="84"/>
      <c r="O309" s="95" t="str">
        <f t="shared" ca="1" si="16"/>
        <v>'Center_Estimate','_NA_'</v>
      </c>
    </row>
    <row r="310" spans="1:15" x14ac:dyDescent="0.2">
      <c r="A310" s="97"/>
      <c r="B310" s="96">
        <v>7</v>
      </c>
      <c r="C310" s="84" t="s">
        <v>410</v>
      </c>
      <c r="D310" s="96"/>
      <c r="E310" s="84" t="s">
        <v>1650</v>
      </c>
      <c r="F310" s="84" t="s">
        <v>1649</v>
      </c>
      <c r="G310" s="84"/>
      <c r="H310" s="84"/>
      <c r="I310" s="84" t="s">
        <v>1648</v>
      </c>
      <c r="J310" s="84" t="s">
        <v>1647</v>
      </c>
      <c r="K310" s="84"/>
      <c r="L310" s="84"/>
      <c r="O310" s="95" t="str">
        <f t="shared" ca="1" si="16"/>
        <v>'_NA_'</v>
      </c>
    </row>
    <row r="311" spans="1:15" ht="19.5" customHeight="1" x14ac:dyDescent="0.2">
      <c r="A311" s="103" t="s">
        <v>538</v>
      </c>
      <c r="B311" s="102"/>
      <c r="C311" s="101"/>
      <c r="D311" s="100">
        <v>35</v>
      </c>
      <c r="E311" s="99" t="s">
        <v>1896</v>
      </c>
      <c r="F311" s="99"/>
      <c r="G311" s="99"/>
      <c r="H311" s="99"/>
      <c r="I311" s="99" t="s">
        <v>1895</v>
      </c>
      <c r="J311" s="99"/>
      <c r="K311" s="99"/>
      <c r="L311" s="99"/>
      <c r="M311" s="98"/>
      <c r="N311" s="98"/>
      <c r="O311" s="95" t="str">
        <f t="shared" ca="1" si="16"/>
        <v/>
      </c>
    </row>
    <row r="312" spans="1:15" x14ac:dyDescent="0.2">
      <c r="A312" s="97"/>
      <c r="B312" s="96">
        <v>1</v>
      </c>
      <c r="C312" s="84" t="s">
        <v>1894</v>
      </c>
      <c r="D312" s="96"/>
      <c r="E312" s="84" t="s">
        <v>1893</v>
      </c>
      <c r="F312" s="104" t="s">
        <v>1892</v>
      </c>
      <c r="G312" s="84"/>
      <c r="H312" s="84"/>
      <c r="I312" s="84" t="s">
        <v>1891</v>
      </c>
      <c r="J312" s="84"/>
      <c r="K312" s="84"/>
      <c r="L312" s="84"/>
      <c r="O312" s="95" t="str">
        <f t="shared" ca="1" si="16"/>
        <v>'B','B_NC','B_NC_CT','B_NC_LT','B_C','B_WP','G_IWH','G_IWH_NC','G_IWH_C','G_SH','G_Tank','E','E_Immersion','E_Storage','E_UnderFloor','E_SH','HP','HP_Air','HP_Cellar','HP_Ground','HP_ExhAir','HP_Water','HP_Other','Vent_Rec','Stove','Stove_L','Stove_S','OpenFire','TS','CHP','Solar','Steam','Other','-','_NA_'</v>
      </c>
    </row>
    <row r="313" spans="1:15" ht="20.399999999999999" x14ac:dyDescent="0.2">
      <c r="A313" s="97"/>
      <c r="B313" s="96">
        <v>2</v>
      </c>
      <c r="C313" s="84" t="s">
        <v>1890</v>
      </c>
      <c r="D313" s="96"/>
      <c r="E313" s="84" t="s">
        <v>1889</v>
      </c>
      <c r="F313" s="104" t="s">
        <v>1888</v>
      </c>
      <c r="G313" s="84"/>
      <c r="H313" s="84"/>
      <c r="I313" s="84" t="s">
        <v>1887</v>
      </c>
      <c r="J313" s="84"/>
      <c r="K313" s="84"/>
      <c r="L313" s="84"/>
      <c r="O313" s="95" t="str">
        <f t="shared" ca="1" si="16"/>
        <v>'B_NC','B_NC_CT','B_NC_LT','B_C','B_WP','G_IWH','G_IWH_NC','G_IWH_C','G_SH','G_Tank','E','E_Immersion','E_Storage','E_UnderFloor','E_SH','HP','HP_Air','HP_Cellar','HP_Ground','HP_ExhAir','HP_Water','HP_Other','Vent_Rec','Stove','Stove_L','Stove_S','OpenFire','TS','CHP','Solar','Steam','Other','-','_NA_'</v>
      </c>
    </row>
    <row r="314" spans="1:15" ht="20.399999999999999" x14ac:dyDescent="0.2">
      <c r="A314" s="97"/>
      <c r="B314" s="96">
        <v>3</v>
      </c>
      <c r="C314" s="84" t="s">
        <v>515</v>
      </c>
      <c r="D314" s="96"/>
      <c r="E314" s="84" t="s">
        <v>1886</v>
      </c>
      <c r="F314" s="104" t="s">
        <v>1885</v>
      </c>
      <c r="G314" s="84"/>
      <c r="H314" s="84"/>
      <c r="I314" s="84" t="s">
        <v>1875</v>
      </c>
      <c r="J314" s="84"/>
      <c r="K314" s="84"/>
      <c r="L314" s="84"/>
      <c r="O314" s="95" t="str">
        <f t="shared" ca="1" si="16"/>
        <v>'B_NC_CT','B_NC_LT','B_C','B_WP','G_IWH','G_IWH_NC','G_IWH_C','G_SH','G_Tank','E','E_Immersion','E_Storage','E_UnderFloor','E_SH','HP','HP_Air','HP_Cellar','HP_Ground','HP_ExhAir','HP_Water','HP_Other','Vent_Rec','Stove','Stove_L','Stove_S','OpenFire','TS','CHP','Solar','Steam','Other','-','_NA_'</v>
      </c>
    </row>
    <row r="315" spans="1:15" ht="20.399999999999999" x14ac:dyDescent="0.2">
      <c r="A315" s="97"/>
      <c r="B315" s="96">
        <v>4</v>
      </c>
      <c r="C315" s="84" t="s">
        <v>476</v>
      </c>
      <c r="D315" s="96"/>
      <c r="E315" s="84" t="s">
        <v>1884</v>
      </c>
      <c r="F315" s="104" t="s">
        <v>1883</v>
      </c>
      <c r="G315" s="84"/>
      <c r="H315" s="84"/>
      <c r="I315" s="84" t="s">
        <v>1882</v>
      </c>
      <c r="J315" s="84"/>
      <c r="K315" s="84"/>
      <c r="L315" s="84"/>
      <c r="O315" s="95" t="str">
        <f t="shared" ca="1" si="16"/>
        <v>'B_NC_LT','B_C','B_WP','G_IWH','G_IWH_NC','G_IWH_C','G_SH','G_Tank','E','E_Immersion','E_Storage','E_UnderFloor','E_SH','HP','HP_Air','HP_Cellar','HP_Ground','HP_ExhAir','HP_Water','HP_Other','Vent_Rec','Stove','Stove_L','Stove_S','OpenFire','TS','CHP','Solar','Steam','Other','-','_NA_'</v>
      </c>
    </row>
    <row r="316" spans="1:15" x14ac:dyDescent="0.2">
      <c r="A316" s="97"/>
      <c r="B316" s="96">
        <v>5</v>
      </c>
      <c r="C316" s="84" t="s">
        <v>416</v>
      </c>
      <c r="D316" s="96"/>
      <c r="E316" s="84" t="s">
        <v>1881</v>
      </c>
      <c r="F316" s="104" t="s">
        <v>1880</v>
      </c>
      <c r="G316" s="84"/>
      <c r="H316" s="84"/>
      <c r="I316" s="84" t="s">
        <v>1879</v>
      </c>
      <c r="J316" s="84"/>
      <c r="K316" s="84"/>
      <c r="L316" s="84"/>
      <c r="O316" s="95" t="str">
        <f t="shared" ca="1" si="16"/>
        <v>'B_C','B_WP','G_IWH','G_IWH_NC','G_IWH_C','G_SH','G_Tank','E','E_Immersion','E_Storage','E_UnderFloor','E_SH','HP','HP_Air','HP_Cellar','HP_Ground','HP_ExhAir','HP_Water','HP_Other','Vent_Rec','Stove','Stove_L','Stove_S','OpenFire','TS','CHP','Solar','Steam','Other','-','_NA_'</v>
      </c>
    </row>
    <row r="317" spans="1:15" x14ac:dyDescent="0.2">
      <c r="A317" s="97"/>
      <c r="B317" s="96">
        <v>6</v>
      </c>
      <c r="C317" s="84" t="s">
        <v>1878</v>
      </c>
      <c r="D317" s="96"/>
      <c r="E317" s="84" t="s">
        <v>1877</v>
      </c>
      <c r="F317" s="104" t="s">
        <v>1876</v>
      </c>
      <c r="G317" s="84"/>
      <c r="H317" s="84"/>
      <c r="I317" s="84" t="s">
        <v>1875</v>
      </c>
      <c r="J317" s="84"/>
      <c r="K317" s="84"/>
      <c r="L317" s="84"/>
      <c r="O317" s="95" t="str">
        <f t="shared" ca="1" si="16"/>
        <v>'B_WP','G_IWH','G_IWH_NC','G_IWH_C','G_SH','G_Tank','E','E_Immersion','E_Storage','E_UnderFloor','E_SH','HP','HP_Air','HP_Cellar','HP_Ground','HP_ExhAir','HP_Water','HP_Other','Vent_Rec','Stove','Stove_L','Stove_S','OpenFire','TS','CHP','Solar','Steam','Other','-','_NA_'</v>
      </c>
    </row>
    <row r="318" spans="1:15" ht="20.399999999999999" x14ac:dyDescent="0.2">
      <c r="A318" s="97"/>
      <c r="B318" s="96">
        <v>7</v>
      </c>
      <c r="C318" s="84" t="s">
        <v>1874</v>
      </c>
      <c r="D318" s="96"/>
      <c r="E318" s="84" t="s">
        <v>1873</v>
      </c>
      <c r="F318" s="104" t="s">
        <v>1870</v>
      </c>
      <c r="G318" s="84"/>
      <c r="H318" s="84"/>
      <c r="I318" s="84" t="s">
        <v>1872</v>
      </c>
      <c r="J318" s="84"/>
      <c r="K318" s="84"/>
      <c r="L318" s="84"/>
      <c r="O318" s="95" t="str">
        <f t="shared" ca="1" si="16"/>
        <v>'G_IWH','G_IWH_NC','G_IWH_C','G_SH','G_Tank','E','E_Immersion','E_Storage','E_UnderFloor','E_SH','HP','HP_Air','HP_Cellar','HP_Ground','HP_ExhAir','HP_Water','HP_Other','Vent_Rec','Stove','Stove_L','Stove_S','OpenFire','TS','CHP','Solar','Steam','Other','-','_NA_'</v>
      </c>
    </row>
    <row r="319" spans="1:15" ht="20.399999999999999" x14ac:dyDescent="0.2">
      <c r="A319" s="97"/>
      <c r="B319" s="96">
        <v>8</v>
      </c>
      <c r="C319" s="84" t="s">
        <v>518</v>
      </c>
      <c r="D319" s="96"/>
      <c r="E319" s="84" t="s">
        <v>1871</v>
      </c>
      <c r="F319" s="104" t="s">
        <v>1870</v>
      </c>
      <c r="G319" s="84"/>
      <c r="H319" s="84"/>
      <c r="I319" s="84" t="s">
        <v>1869</v>
      </c>
      <c r="J319" s="84"/>
      <c r="K319" s="84"/>
      <c r="L319" s="84"/>
      <c r="O319" s="95" t="str">
        <f t="shared" ca="1" si="16"/>
        <v>'G_IWH_NC','G_IWH_C','G_SH','G_Tank','E','E_Immersion','E_Storage','E_UnderFloor','E_SH','HP','HP_Air','HP_Cellar','HP_Ground','HP_ExhAir','HP_Water','HP_Other','Vent_Rec','Stove','Stove_L','Stove_S','OpenFire','TS','CHP','Solar','Steam','Other','-','_NA_'</v>
      </c>
    </row>
    <row r="320" spans="1:15" ht="20.399999999999999" x14ac:dyDescent="0.2">
      <c r="A320" s="97"/>
      <c r="B320" s="96">
        <v>9</v>
      </c>
      <c r="C320" s="84" t="s">
        <v>1868</v>
      </c>
      <c r="D320" s="96"/>
      <c r="E320" s="84" t="s">
        <v>1867</v>
      </c>
      <c r="F320" s="104" t="s">
        <v>1866</v>
      </c>
      <c r="G320" s="84"/>
      <c r="H320" s="84"/>
      <c r="I320" s="84" t="s">
        <v>1865</v>
      </c>
      <c r="J320" s="84"/>
      <c r="K320" s="84"/>
      <c r="L320" s="84"/>
      <c r="O320" s="95" t="str">
        <f t="shared" ca="1" si="16"/>
        <v>'G_IWH_C','G_SH','G_Tank','E','E_Immersion','E_Storage','E_UnderFloor','E_SH','HP','HP_Air','HP_Cellar','HP_Ground','HP_ExhAir','HP_Water','HP_Other','Vent_Rec','Stove','Stove_L','Stove_S','OpenFire','TS','CHP','Solar','Steam','Other','-','_NA_'</v>
      </c>
    </row>
    <row r="321" spans="1:15" x14ac:dyDescent="0.2">
      <c r="A321" s="97"/>
      <c r="B321" s="96">
        <v>10</v>
      </c>
      <c r="C321" s="84" t="s">
        <v>509</v>
      </c>
      <c r="D321" s="96"/>
      <c r="E321" s="84" t="s">
        <v>1864</v>
      </c>
      <c r="F321" s="104" t="s">
        <v>1864</v>
      </c>
      <c r="G321" s="84"/>
      <c r="H321" s="84"/>
      <c r="I321" s="84" t="s">
        <v>1863</v>
      </c>
      <c r="J321" s="84"/>
      <c r="K321" s="84"/>
      <c r="L321" s="84"/>
      <c r="O321" s="95" t="str">
        <f t="shared" ca="1" si="16"/>
        <v>'G_SH','G_Tank','E','E_Immersion','E_Storage','E_UnderFloor','E_SH','HP','HP_Air','HP_Cellar','HP_Ground','HP_ExhAir','HP_Water','HP_Other','Vent_Rec','Stove','Stove_L','Stove_S','OpenFire','TS','CHP','Solar','Steam','Other','-','_NA_'</v>
      </c>
    </row>
    <row r="322" spans="1:15" ht="30.6" x14ac:dyDescent="0.2">
      <c r="A322" s="97"/>
      <c r="B322" s="96">
        <v>11</v>
      </c>
      <c r="C322" s="84" t="s">
        <v>1862</v>
      </c>
      <c r="D322" s="96"/>
      <c r="E322" s="84" t="s">
        <v>1861</v>
      </c>
      <c r="F322" s="104" t="s">
        <v>1860</v>
      </c>
      <c r="G322" s="84"/>
      <c r="H322" s="84"/>
      <c r="I322" s="84" t="s">
        <v>1859</v>
      </c>
      <c r="J322" s="84"/>
      <c r="K322" s="84"/>
      <c r="L322" s="84"/>
      <c r="O322" s="95" t="str">
        <f t="shared" ca="1" si="16"/>
        <v>'G_Tank','E','E_Immersion','E_Storage','E_UnderFloor','E_SH','HP','HP_Air','HP_Cellar','HP_Ground','HP_ExhAir','HP_Water','HP_Other','Vent_Rec','Stove','Stove_L','Stove_S','OpenFire','TS','CHP','Solar','Steam','Other','-','_NA_'</v>
      </c>
    </row>
    <row r="323" spans="1:15" ht="51" x14ac:dyDescent="0.2">
      <c r="A323" s="97"/>
      <c r="B323" s="96">
        <v>12</v>
      </c>
      <c r="C323" s="84" t="s">
        <v>1858</v>
      </c>
      <c r="D323" s="96"/>
      <c r="E323" s="84" t="s">
        <v>1857</v>
      </c>
      <c r="F323" s="104" t="s">
        <v>1856</v>
      </c>
      <c r="G323" s="84"/>
      <c r="H323" s="84"/>
      <c r="I323" s="84" t="s">
        <v>1855</v>
      </c>
      <c r="J323" s="84"/>
      <c r="K323" s="84"/>
      <c r="L323" s="84"/>
      <c r="O323" s="95" t="str">
        <f t="shared" ref="O323:O386" ca="1" si="19">IF(C323&lt;&gt;"","'"&amp;C323&amp;"'"&amp;IF(OFFSET(O323,1,0)&lt;&gt;"",","&amp;OFFSET(O323,1,0),""),"")</f>
        <v>'E','E_Immersion','E_Storage','E_UnderFloor','E_SH','HP','HP_Air','HP_Cellar','HP_Ground','HP_ExhAir','HP_Water','HP_Other','Vent_Rec','Stove','Stove_L','Stove_S','OpenFire','TS','CHP','Solar','Steam','Other','-','_NA_'</v>
      </c>
    </row>
    <row r="324" spans="1:15" ht="20.399999999999999" x14ac:dyDescent="0.2">
      <c r="A324" s="97"/>
      <c r="B324" s="96">
        <v>13</v>
      </c>
      <c r="C324" s="84" t="s">
        <v>478</v>
      </c>
      <c r="D324" s="96"/>
      <c r="E324" s="84" t="s">
        <v>1854</v>
      </c>
      <c r="F324" s="104" t="s">
        <v>1853</v>
      </c>
      <c r="G324" s="84"/>
      <c r="H324" s="84"/>
      <c r="I324" s="84" t="s">
        <v>1852</v>
      </c>
      <c r="J324" s="84"/>
      <c r="K324" s="84"/>
      <c r="L324" s="84"/>
      <c r="O324" s="95" t="str">
        <f t="shared" ca="1" si="19"/>
        <v>'E_Immersion','E_Storage','E_UnderFloor','E_SH','HP','HP_Air','HP_Cellar','HP_Ground','HP_ExhAir','HP_Water','HP_Other','Vent_Rec','Stove','Stove_L','Stove_S','OpenFire','TS','CHP','Solar','Steam','Other','-','_NA_'</v>
      </c>
    </row>
    <row r="325" spans="1:15" ht="30.6" x14ac:dyDescent="0.2">
      <c r="A325" s="97"/>
      <c r="B325" s="96">
        <v>14</v>
      </c>
      <c r="C325" s="84" t="s">
        <v>1851</v>
      </c>
      <c r="D325" s="96"/>
      <c r="E325" s="84" t="s">
        <v>1850</v>
      </c>
      <c r="F325" s="104" t="s">
        <v>1849</v>
      </c>
      <c r="G325" s="84"/>
      <c r="H325" s="84"/>
      <c r="I325" s="84" t="s">
        <v>1848</v>
      </c>
      <c r="J325" s="84"/>
      <c r="K325" s="84"/>
      <c r="L325" s="84"/>
      <c r="O325" s="95" t="str">
        <f t="shared" ca="1" si="19"/>
        <v>'E_Storage','E_UnderFloor','E_SH','HP','HP_Air','HP_Cellar','HP_Ground','HP_ExhAir','HP_Water','HP_Other','Vent_Rec','Stove','Stove_L','Stove_S','OpenFire','TS','CHP','Solar','Steam','Other','-','_NA_'</v>
      </c>
    </row>
    <row r="326" spans="1:15" x14ac:dyDescent="0.2">
      <c r="A326" s="97"/>
      <c r="B326" s="96">
        <v>15</v>
      </c>
      <c r="C326" s="84" t="s">
        <v>1847</v>
      </c>
      <c r="D326" s="96"/>
      <c r="E326" s="84" t="s">
        <v>1846</v>
      </c>
      <c r="F326" s="104" t="s">
        <v>1846</v>
      </c>
      <c r="G326" s="84"/>
      <c r="H326" s="84"/>
      <c r="I326" s="84" t="s">
        <v>1845</v>
      </c>
      <c r="J326" s="84"/>
      <c r="K326" s="84"/>
      <c r="L326" s="84"/>
      <c r="O326" s="95" t="str">
        <f t="shared" ca="1" si="19"/>
        <v>'E_UnderFloor','E_SH','HP','HP_Air','HP_Cellar','HP_Ground','HP_ExhAir','HP_Water','HP_Other','Vent_Rec','Stove','Stove_L','Stove_S','OpenFire','TS','CHP','Solar','Steam','Other','-','_NA_'</v>
      </c>
    </row>
    <row r="327" spans="1:15" ht="20.399999999999999" x14ac:dyDescent="0.2">
      <c r="A327" s="97"/>
      <c r="B327" s="96">
        <v>16</v>
      </c>
      <c r="C327" s="84" t="s">
        <v>1844</v>
      </c>
      <c r="D327" s="96"/>
      <c r="E327" s="84" t="s">
        <v>1843</v>
      </c>
      <c r="F327" s="104" t="s">
        <v>1842</v>
      </c>
      <c r="G327" s="84"/>
      <c r="H327" s="84"/>
      <c r="I327" s="84" t="s">
        <v>1841</v>
      </c>
      <c r="J327" s="84"/>
      <c r="K327" s="84"/>
      <c r="L327" s="84"/>
      <c r="O327" s="95" t="str">
        <f t="shared" ca="1" si="19"/>
        <v>'E_SH','HP','HP_Air','HP_Cellar','HP_Ground','HP_ExhAir','HP_Water','HP_Other','Vent_Rec','Stove','Stove_L','Stove_S','OpenFire','TS','CHP','Solar','Steam','Other','-','_NA_'</v>
      </c>
    </row>
    <row r="328" spans="1:15" ht="51" x14ac:dyDescent="0.2">
      <c r="A328" s="97"/>
      <c r="B328" s="96">
        <v>17</v>
      </c>
      <c r="C328" s="84" t="s">
        <v>1840</v>
      </c>
      <c r="D328" s="96"/>
      <c r="E328" s="84" t="s">
        <v>1839</v>
      </c>
      <c r="F328" s="104" t="s">
        <v>1838</v>
      </c>
      <c r="G328" s="84"/>
      <c r="H328" s="84"/>
      <c r="I328" s="84" t="s">
        <v>1837</v>
      </c>
      <c r="J328" s="84"/>
      <c r="K328" s="84"/>
      <c r="L328" s="84"/>
      <c r="O328" s="95" t="str">
        <f t="shared" ca="1" si="19"/>
        <v>'HP','HP_Air','HP_Cellar','HP_Ground','HP_ExhAir','HP_Water','HP_Other','Vent_Rec','Stove','Stove_L','Stove_S','OpenFire','TS','CHP','Solar','Steam','Other','-','_NA_'</v>
      </c>
    </row>
    <row r="329" spans="1:15" ht="30.6" x14ac:dyDescent="0.2">
      <c r="A329" s="97"/>
      <c r="B329" s="96">
        <v>18</v>
      </c>
      <c r="C329" s="84" t="s">
        <v>513</v>
      </c>
      <c r="D329" s="96"/>
      <c r="E329" s="84" t="s">
        <v>1836</v>
      </c>
      <c r="F329" s="104" t="s">
        <v>1835</v>
      </c>
      <c r="G329" s="84"/>
      <c r="H329" s="84"/>
      <c r="I329" s="84" t="s">
        <v>1834</v>
      </c>
      <c r="J329" s="84"/>
      <c r="K329" s="84"/>
      <c r="L329" s="84"/>
      <c r="O329" s="95" t="str">
        <f t="shared" ca="1" si="19"/>
        <v>'HP_Air','HP_Cellar','HP_Ground','HP_ExhAir','HP_Water','HP_Other','Vent_Rec','Stove','Stove_L','Stove_S','OpenFire','TS','CHP','Solar','Steam','Other','-','_NA_'</v>
      </c>
    </row>
    <row r="330" spans="1:15" ht="20.399999999999999" x14ac:dyDescent="0.2">
      <c r="A330" s="97"/>
      <c r="B330" s="96">
        <v>19</v>
      </c>
      <c r="C330" s="84" t="s">
        <v>1833</v>
      </c>
      <c r="D330" s="96"/>
      <c r="E330" s="84" t="s">
        <v>1832</v>
      </c>
      <c r="F330" s="104" t="s">
        <v>1831</v>
      </c>
      <c r="G330" s="84"/>
      <c r="H330" s="84"/>
      <c r="I330" s="84" t="s">
        <v>1830</v>
      </c>
      <c r="J330" s="84"/>
      <c r="K330" s="84"/>
      <c r="L330" s="84"/>
      <c r="O330" s="95" t="str">
        <f t="shared" ca="1" si="19"/>
        <v>'HP_Cellar','HP_Ground','HP_ExhAir','HP_Water','HP_Other','Vent_Rec','Stove','Stove_L','Stove_S','OpenFire','TS','CHP','Solar','Steam','Other','-','_NA_'</v>
      </c>
    </row>
    <row r="331" spans="1:15" ht="30.6" x14ac:dyDescent="0.2">
      <c r="A331" s="97"/>
      <c r="B331" s="96">
        <v>20</v>
      </c>
      <c r="C331" s="84" t="s">
        <v>488</v>
      </c>
      <c r="D331" s="96"/>
      <c r="E331" s="84" t="s">
        <v>1829</v>
      </c>
      <c r="F331" s="104" t="s">
        <v>1828</v>
      </c>
      <c r="G331" s="84"/>
      <c r="H331" s="84"/>
      <c r="I331" s="84" t="s">
        <v>1827</v>
      </c>
      <c r="J331" s="84"/>
      <c r="K331" s="84"/>
      <c r="L331" s="84"/>
      <c r="O331" s="95" t="str">
        <f t="shared" ca="1" si="19"/>
        <v>'HP_Ground','HP_ExhAir','HP_Water','HP_Other','Vent_Rec','Stove','Stove_L','Stove_S','OpenFire','TS','CHP','Solar','Steam','Other','-','_NA_'</v>
      </c>
    </row>
    <row r="332" spans="1:15" ht="20.399999999999999" x14ac:dyDescent="0.2">
      <c r="A332" s="97"/>
      <c r="B332" s="96">
        <v>21</v>
      </c>
      <c r="C332" s="84" t="s">
        <v>1826</v>
      </c>
      <c r="D332" s="96"/>
      <c r="E332" s="84" t="s">
        <v>1825</v>
      </c>
      <c r="F332" s="104" t="s">
        <v>1824</v>
      </c>
      <c r="G332" s="84"/>
      <c r="H332" s="84"/>
      <c r="I332" s="84" t="s">
        <v>1823</v>
      </c>
      <c r="J332" s="84"/>
      <c r="K332" s="84"/>
      <c r="L332" s="84"/>
      <c r="O332" s="95" t="str">
        <f t="shared" ca="1" si="19"/>
        <v>'HP_ExhAir','HP_Water','HP_Other','Vent_Rec','Stove','Stove_L','Stove_S','OpenFire','TS','CHP','Solar','Steam','Other','-','_NA_'</v>
      </c>
    </row>
    <row r="333" spans="1:15" ht="20.399999999999999" x14ac:dyDescent="0.2">
      <c r="A333" s="97"/>
      <c r="B333" s="96">
        <v>22</v>
      </c>
      <c r="C333" s="84" t="s">
        <v>1822</v>
      </c>
      <c r="D333" s="96"/>
      <c r="E333" s="84" t="s">
        <v>1821</v>
      </c>
      <c r="F333" s="104" t="s">
        <v>1820</v>
      </c>
      <c r="G333" s="84"/>
      <c r="H333" s="84"/>
      <c r="I333" s="84" t="s">
        <v>1819</v>
      </c>
      <c r="J333" s="84"/>
      <c r="K333" s="84"/>
      <c r="L333" s="84"/>
      <c r="O333" s="95" t="str">
        <f t="shared" ca="1" si="19"/>
        <v>'HP_Water','HP_Other','Vent_Rec','Stove','Stove_L','Stove_S','OpenFire','TS','CHP','Solar','Steam','Other','-','_NA_'</v>
      </c>
    </row>
    <row r="334" spans="1:15" ht="40.799999999999997" x14ac:dyDescent="0.2">
      <c r="A334" s="97"/>
      <c r="B334" s="96">
        <v>23</v>
      </c>
      <c r="C334" s="84" t="s">
        <v>1818</v>
      </c>
      <c r="D334" s="96"/>
      <c r="E334" s="84" t="s">
        <v>1817</v>
      </c>
      <c r="F334" s="104" t="s">
        <v>1816</v>
      </c>
      <c r="G334" s="84"/>
      <c r="H334" s="84"/>
      <c r="I334" s="84" t="s">
        <v>1815</v>
      </c>
      <c r="J334" s="84"/>
      <c r="K334" s="84"/>
      <c r="L334" s="84"/>
      <c r="O334" s="95" t="str">
        <f t="shared" ca="1" si="19"/>
        <v>'HP_Other','Vent_Rec','Stove','Stove_L','Stove_S','OpenFire','TS','CHP','Solar','Steam','Other','-','_NA_'</v>
      </c>
    </row>
    <row r="335" spans="1:15" ht="20.399999999999999" x14ac:dyDescent="0.2">
      <c r="A335" s="97"/>
      <c r="B335" s="96">
        <v>24</v>
      </c>
      <c r="C335" s="84" t="s">
        <v>1814</v>
      </c>
      <c r="D335" s="96"/>
      <c r="E335" s="84" t="s">
        <v>1813</v>
      </c>
      <c r="F335" s="104" t="s">
        <v>1812</v>
      </c>
      <c r="G335" s="84"/>
      <c r="H335" s="84"/>
      <c r="I335" s="84"/>
      <c r="J335" s="84"/>
      <c r="K335" s="84"/>
      <c r="L335" s="84"/>
      <c r="O335" s="95" t="str">
        <f t="shared" ca="1" si="19"/>
        <v>'Vent_Rec','Stove','Stove_L','Stove_S','OpenFire','TS','CHP','Solar','Steam','Other','-','_NA_'</v>
      </c>
    </row>
    <row r="336" spans="1:15" x14ac:dyDescent="0.2">
      <c r="A336" s="97"/>
      <c r="B336" s="96">
        <v>25</v>
      </c>
      <c r="C336" s="84" t="s">
        <v>1811</v>
      </c>
      <c r="D336" s="96"/>
      <c r="E336" s="84" t="s">
        <v>1810</v>
      </c>
      <c r="F336" s="104" t="s">
        <v>1809</v>
      </c>
      <c r="G336" s="84"/>
      <c r="H336" s="84"/>
      <c r="I336" s="84" t="s">
        <v>1808</v>
      </c>
      <c r="J336" s="84"/>
      <c r="K336" s="84"/>
      <c r="L336" s="84"/>
      <c r="O336" s="95" t="str">
        <f t="shared" ca="1" si="19"/>
        <v>'Stove','Stove_L','Stove_S','OpenFire','TS','CHP','Solar','Steam','Other','-','_NA_'</v>
      </c>
    </row>
    <row r="337" spans="1:15" ht="20.399999999999999" x14ac:dyDescent="0.2">
      <c r="A337" s="97"/>
      <c r="B337" s="96">
        <v>26</v>
      </c>
      <c r="C337" s="84" t="s">
        <v>1807</v>
      </c>
      <c r="D337" s="96"/>
      <c r="E337" s="84" t="s">
        <v>1806</v>
      </c>
      <c r="F337" s="104" t="s">
        <v>1805</v>
      </c>
      <c r="G337" s="84"/>
      <c r="H337" s="84"/>
      <c r="I337" s="84" t="s">
        <v>1804</v>
      </c>
      <c r="J337" s="84"/>
      <c r="K337" s="84"/>
      <c r="L337" s="84"/>
      <c r="O337" s="95" t="str">
        <f t="shared" ca="1" si="19"/>
        <v>'Stove_L','Stove_S','OpenFire','TS','CHP','Solar','Steam','Other','-','_NA_'</v>
      </c>
    </row>
    <row r="338" spans="1:15" ht="20.399999999999999" x14ac:dyDescent="0.2">
      <c r="A338" s="97"/>
      <c r="B338" s="96">
        <v>27</v>
      </c>
      <c r="C338" s="84" t="s">
        <v>517</v>
      </c>
      <c r="D338" s="96"/>
      <c r="E338" s="84" t="s">
        <v>1803</v>
      </c>
      <c r="F338" s="104" t="s">
        <v>1802</v>
      </c>
      <c r="G338" s="84"/>
      <c r="H338" s="84"/>
      <c r="I338" s="84" t="s">
        <v>1801</v>
      </c>
      <c r="J338" s="84"/>
      <c r="K338" s="84"/>
      <c r="L338" s="84"/>
      <c r="O338" s="95" t="str">
        <f t="shared" ca="1" si="19"/>
        <v>'Stove_S','OpenFire','TS','CHP','Solar','Steam','Other','-','_NA_'</v>
      </c>
    </row>
    <row r="339" spans="1:15" x14ac:dyDescent="0.2">
      <c r="A339" s="97"/>
      <c r="B339" s="96">
        <v>28</v>
      </c>
      <c r="C339" s="84" t="s">
        <v>1800</v>
      </c>
      <c r="D339" s="96"/>
      <c r="E339" s="84" t="s">
        <v>1799</v>
      </c>
      <c r="F339" s="104" t="s">
        <v>1798</v>
      </c>
      <c r="G339" s="84"/>
      <c r="H339" s="84"/>
      <c r="I339" s="84"/>
      <c r="J339" s="84"/>
      <c r="K339" s="84"/>
      <c r="L339" s="84"/>
      <c r="O339" s="95" t="str">
        <f t="shared" ca="1" si="19"/>
        <v>'OpenFire','TS','CHP','Solar','Steam','Other','-','_NA_'</v>
      </c>
    </row>
    <row r="340" spans="1:15" ht="30.6" x14ac:dyDescent="0.2">
      <c r="A340" s="97"/>
      <c r="B340" s="96">
        <v>29</v>
      </c>
      <c r="C340" s="84" t="s">
        <v>467</v>
      </c>
      <c r="D340" s="96"/>
      <c r="E340" s="84" t="s">
        <v>1797</v>
      </c>
      <c r="F340" s="104" t="s">
        <v>1796</v>
      </c>
      <c r="G340" s="84"/>
      <c r="H340" s="84"/>
      <c r="I340" s="84" t="s">
        <v>1795</v>
      </c>
      <c r="J340" s="84"/>
      <c r="K340" s="84"/>
      <c r="L340" s="84"/>
      <c r="O340" s="95" t="str">
        <f t="shared" ca="1" si="19"/>
        <v>'TS','CHP','Solar','Steam','Other','-','_NA_'</v>
      </c>
    </row>
    <row r="341" spans="1:15" ht="20.399999999999999" x14ac:dyDescent="0.2">
      <c r="A341" s="97"/>
      <c r="B341" s="96">
        <v>30</v>
      </c>
      <c r="C341" s="84" t="s">
        <v>489</v>
      </c>
      <c r="D341" s="96"/>
      <c r="E341" s="84" t="s">
        <v>1794</v>
      </c>
      <c r="F341" s="104" t="s">
        <v>1793</v>
      </c>
      <c r="G341" s="84"/>
      <c r="H341" s="84"/>
      <c r="I341" s="84" t="s">
        <v>1792</v>
      </c>
      <c r="J341" s="84"/>
      <c r="K341" s="84"/>
      <c r="L341" s="84"/>
      <c r="O341" s="95" t="str">
        <f t="shared" ca="1" si="19"/>
        <v>'CHP','Solar','Steam','Other','-','_NA_'</v>
      </c>
    </row>
    <row r="342" spans="1:15" x14ac:dyDescent="0.2">
      <c r="A342" s="97"/>
      <c r="B342" s="96">
        <v>31</v>
      </c>
      <c r="C342" s="84" t="s">
        <v>414</v>
      </c>
      <c r="D342" s="96"/>
      <c r="E342" s="84" t="s">
        <v>1791</v>
      </c>
      <c r="F342" s="104" t="s">
        <v>1791</v>
      </c>
      <c r="G342" s="84"/>
      <c r="H342" s="84"/>
      <c r="I342" s="84" t="s">
        <v>821</v>
      </c>
      <c r="J342" s="84"/>
      <c r="K342" s="84"/>
      <c r="L342" s="84"/>
      <c r="O342" s="95" t="str">
        <f t="shared" ca="1" si="19"/>
        <v>'Solar','Steam','Other','-','_NA_'</v>
      </c>
    </row>
    <row r="343" spans="1:15" x14ac:dyDescent="0.2">
      <c r="A343" s="97"/>
      <c r="B343" s="96">
        <v>32</v>
      </c>
      <c r="C343" s="84" t="s">
        <v>1790</v>
      </c>
      <c r="D343" s="96"/>
      <c r="E343" s="84" t="s">
        <v>1789</v>
      </c>
      <c r="F343" s="104" t="s">
        <v>1788</v>
      </c>
      <c r="G343" s="84"/>
      <c r="H343" s="84"/>
      <c r="I343" s="84" t="s">
        <v>1787</v>
      </c>
      <c r="J343" s="84"/>
      <c r="K343" s="84"/>
      <c r="L343" s="84"/>
      <c r="O343" s="95" t="str">
        <f t="shared" ca="1" si="19"/>
        <v>'Steam','Other','-','_NA_'</v>
      </c>
    </row>
    <row r="344" spans="1:15" x14ac:dyDescent="0.2">
      <c r="A344" s="97"/>
      <c r="B344" s="96">
        <v>33</v>
      </c>
      <c r="C344" s="84" t="s">
        <v>481</v>
      </c>
      <c r="D344" s="96"/>
      <c r="E344" s="84" t="s">
        <v>1184</v>
      </c>
      <c r="F344" s="104" t="s">
        <v>1786</v>
      </c>
      <c r="G344" s="84"/>
      <c r="H344" s="84"/>
      <c r="I344" s="84" t="s">
        <v>882</v>
      </c>
      <c r="J344" s="84"/>
      <c r="K344" s="84"/>
      <c r="L344" s="84"/>
      <c r="O344" s="95" t="str">
        <f t="shared" ca="1" si="19"/>
        <v>'Other','-','_NA_'</v>
      </c>
    </row>
    <row r="345" spans="1:15" x14ac:dyDescent="0.2">
      <c r="A345" s="97"/>
      <c r="B345" s="96">
        <v>34</v>
      </c>
      <c r="C345" s="84" t="s">
        <v>77</v>
      </c>
      <c r="D345" s="96"/>
      <c r="E345" s="84" t="s">
        <v>1785</v>
      </c>
      <c r="F345" s="84"/>
      <c r="G345" s="84"/>
      <c r="H345" s="84"/>
      <c r="I345" s="84" t="s">
        <v>1784</v>
      </c>
      <c r="J345" s="84"/>
      <c r="K345" s="84"/>
      <c r="L345" s="84"/>
      <c r="O345" s="95" t="str">
        <f t="shared" ca="1" si="19"/>
        <v>'-','_NA_'</v>
      </c>
    </row>
    <row r="346" spans="1:15" x14ac:dyDescent="0.2">
      <c r="A346" s="97"/>
      <c r="B346" s="96">
        <v>35</v>
      </c>
      <c r="C346" s="84" t="s">
        <v>410</v>
      </c>
      <c r="D346" s="96"/>
      <c r="E346" s="84" t="s">
        <v>1650</v>
      </c>
      <c r="F346" s="84" t="s">
        <v>1649</v>
      </c>
      <c r="G346" s="84"/>
      <c r="H346" s="84"/>
      <c r="I346" s="84" t="s">
        <v>1648</v>
      </c>
      <c r="J346" s="84" t="s">
        <v>1647</v>
      </c>
      <c r="K346" s="84"/>
      <c r="L346" s="84"/>
      <c r="O346" s="95" t="str">
        <f t="shared" ca="1" si="19"/>
        <v>'_NA_'</v>
      </c>
    </row>
    <row r="347" spans="1:15" ht="19.5" customHeight="1" x14ac:dyDescent="0.2">
      <c r="A347" s="103" t="s">
        <v>537</v>
      </c>
      <c r="B347" s="102"/>
      <c r="C347" s="101"/>
      <c r="D347" s="100">
        <v>46</v>
      </c>
      <c r="E347" s="99" t="s">
        <v>1783</v>
      </c>
      <c r="F347" s="99"/>
      <c r="G347" s="99"/>
      <c r="H347" s="99"/>
      <c r="I347" s="99" t="s">
        <v>934</v>
      </c>
      <c r="J347" s="99"/>
      <c r="K347" s="99"/>
      <c r="L347" s="99"/>
      <c r="M347" s="98"/>
      <c r="N347" s="98"/>
      <c r="O347" s="95" t="str">
        <f t="shared" ca="1" si="19"/>
        <v/>
      </c>
    </row>
    <row r="348" spans="1:15" x14ac:dyDescent="0.2">
      <c r="A348" s="97"/>
      <c r="B348" s="96">
        <v>1</v>
      </c>
      <c r="C348" s="84" t="s">
        <v>1253</v>
      </c>
      <c r="D348" s="96"/>
      <c r="E348" s="84" t="s">
        <v>1782</v>
      </c>
      <c r="F348" s="104" t="s">
        <v>1781</v>
      </c>
      <c r="G348" s="84"/>
      <c r="H348" s="84"/>
      <c r="I348" s="84" t="s">
        <v>500</v>
      </c>
      <c r="J348" s="84"/>
      <c r="K348" s="84"/>
      <c r="L348" s="84"/>
      <c r="O348" s="95" t="str">
        <f t="shared" ca="1" si="19"/>
        <v>'Fuel','Fuel_Fossil','Gas','Gas_E','Gas_LL','Gas_Liquid','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49" spans="1:15" x14ac:dyDescent="0.2">
      <c r="A349" s="97"/>
      <c r="B349" s="96">
        <v>2</v>
      </c>
      <c r="C349" s="84" t="s">
        <v>1780</v>
      </c>
      <c r="D349" s="96"/>
      <c r="E349" s="84" t="s">
        <v>1779</v>
      </c>
      <c r="F349" s="104" t="s">
        <v>1778</v>
      </c>
      <c r="G349" s="84"/>
      <c r="H349" s="84"/>
      <c r="I349" s="84" t="s">
        <v>1762</v>
      </c>
      <c r="J349" s="84"/>
      <c r="K349" s="84"/>
      <c r="L349" s="84"/>
      <c r="O349" s="95" t="str">
        <f t="shared" ca="1" si="19"/>
        <v>'Fuel_Fossil','Gas','Gas_E','Gas_LL','Gas_Liquid','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0" spans="1:15" x14ac:dyDescent="0.2">
      <c r="A350" s="97"/>
      <c r="B350" s="96">
        <v>3</v>
      </c>
      <c r="C350" s="84" t="s">
        <v>415</v>
      </c>
      <c r="D350" s="96"/>
      <c r="E350" s="84" t="s">
        <v>1777</v>
      </c>
      <c r="F350" s="104" t="s">
        <v>1776</v>
      </c>
      <c r="G350" s="84"/>
      <c r="H350" s="84"/>
      <c r="I350" s="84" t="s">
        <v>500</v>
      </c>
      <c r="J350" s="84"/>
      <c r="K350" s="84"/>
      <c r="L350" s="84"/>
      <c r="O350" s="95" t="str">
        <f t="shared" ca="1" si="19"/>
        <v>'Gas','Gas_E','Gas_LL','Gas_Liquid','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1" spans="1:15" x14ac:dyDescent="0.2">
      <c r="A351" s="97"/>
      <c r="B351" s="96">
        <v>4</v>
      </c>
      <c r="C351" s="84" t="s">
        <v>508</v>
      </c>
      <c r="D351" s="96"/>
      <c r="E351" s="84" t="s">
        <v>1775</v>
      </c>
      <c r="F351" s="104" t="s">
        <v>1775</v>
      </c>
      <c r="G351" s="84"/>
      <c r="H351" s="84"/>
      <c r="I351" s="84" t="s">
        <v>1762</v>
      </c>
      <c r="J351" s="84"/>
      <c r="K351" s="84"/>
      <c r="L351" s="84"/>
      <c r="O351" s="95" t="str">
        <f t="shared" ca="1" si="19"/>
        <v>'Gas_E','Gas_LL','Gas_Liquid','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2" spans="1:15" x14ac:dyDescent="0.2">
      <c r="A352" s="97"/>
      <c r="B352" s="96">
        <v>5</v>
      </c>
      <c r="C352" s="84" t="s">
        <v>1774</v>
      </c>
      <c r="D352" s="96"/>
      <c r="E352" s="84" t="s">
        <v>1773</v>
      </c>
      <c r="F352" s="104" t="s">
        <v>1773</v>
      </c>
      <c r="G352" s="84"/>
      <c r="H352" s="84"/>
      <c r="I352" s="84" t="s">
        <v>1772</v>
      </c>
      <c r="J352" s="84"/>
      <c r="K352" s="84"/>
      <c r="L352" s="84"/>
      <c r="O352" s="95" t="str">
        <f t="shared" ca="1" si="19"/>
        <v>'Gas_LL','Gas_Liquid','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3" spans="1:15" x14ac:dyDescent="0.2">
      <c r="A353" s="97"/>
      <c r="B353" s="96">
        <v>6</v>
      </c>
      <c r="C353" s="84" t="s">
        <v>1771</v>
      </c>
      <c r="D353" s="96"/>
      <c r="E353" s="84" t="s">
        <v>1770</v>
      </c>
      <c r="F353" s="104" t="s">
        <v>1770</v>
      </c>
      <c r="G353" s="84"/>
      <c r="H353" s="84"/>
      <c r="I353" s="84" t="s">
        <v>1769</v>
      </c>
      <c r="J353" s="84"/>
      <c r="K353" s="84"/>
      <c r="L353" s="84"/>
      <c r="O353" s="95" t="str">
        <f t="shared" ca="1" si="19"/>
        <v>'Gas_Liquid','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4" spans="1:15" x14ac:dyDescent="0.2">
      <c r="A354" s="97"/>
      <c r="B354" s="96">
        <v>7</v>
      </c>
      <c r="C354" s="84" t="s">
        <v>1768</v>
      </c>
      <c r="D354" s="96"/>
      <c r="E354" s="84" t="s">
        <v>1730</v>
      </c>
      <c r="F354" s="104" t="s">
        <v>1767</v>
      </c>
      <c r="G354" s="84"/>
      <c r="H354" s="84"/>
      <c r="I354" s="84" t="s">
        <v>1728</v>
      </c>
      <c r="J354" s="84"/>
      <c r="K354" s="84"/>
      <c r="L354" s="84"/>
      <c r="O354" s="95" t="str">
        <f t="shared" ca="1" si="19"/>
        <v>'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5" spans="1:15" x14ac:dyDescent="0.2">
      <c r="A355" s="97"/>
      <c r="B355" s="96">
        <v>8</v>
      </c>
      <c r="C355" s="84" t="s">
        <v>505</v>
      </c>
      <c r="D355" s="96"/>
      <c r="E355" s="84" t="s">
        <v>1766</v>
      </c>
      <c r="F355" s="104" t="s">
        <v>1766</v>
      </c>
      <c r="G355" s="84"/>
      <c r="H355" s="84"/>
      <c r="I355" s="84" t="s">
        <v>1765</v>
      </c>
      <c r="J355" s="84"/>
      <c r="K355" s="84"/>
      <c r="L355" s="84"/>
      <c r="O355" s="95" t="str">
        <f t="shared" ca="1" si="19"/>
        <v>'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6" spans="1:15" x14ac:dyDescent="0.2">
      <c r="A356" s="97"/>
      <c r="B356" s="96">
        <v>9</v>
      </c>
      <c r="C356" s="84" t="s">
        <v>1764</v>
      </c>
      <c r="D356" s="96"/>
      <c r="E356" s="84" t="s">
        <v>1763</v>
      </c>
      <c r="F356" s="104" t="s">
        <v>1763</v>
      </c>
      <c r="G356" s="84"/>
      <c r="H356" s="84"/>
      <c r="I356" s="84" t="s">
        <v>1762</v>
      </c>
      <c r="J356" s="84"/>
      <c r="K356" s="84"/>
      <c r="L356" s="84"/>
      <c r="O356" s="95" t="str">
        <f t="shared" ca="1" si="19"/>
        <v>'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7" spans="1:15" x14ac:dyDescent="0.2">
      <c r="A357" s="97"/>
      <c r="B357" s="96">
        <v>10</v>
      </c>
      <c r="C357" s="84" t="s">
        <v>490</v>
      </c>
      <c r="D357" s="96"/>
      <c r="E357" s="84" t="s">
        <v>1761</v>
      </c>
      <c r="F357" s="104" t="s">
        <v>1760</v>
      </c>
      <c r="G357" s="84"/>
      <c r="H357" s="84"/>
      <c r="I357" s="84" t="s">
        <v>1759</v>
      </c>
      <c r="J357" s="84"/>
      <c r="K357" s="84"/>
      <c r="L357" s="84"/>
      <c r="O357" s="95" t="str">
        <f t="shared" ca="1" si="19"/>
        <v>'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8" spans="1:15" x14ac:dyDescent="0.2">
      <c r="A358" s="97"/>
      <c r="B358" s="96">
        <v>11</v>
      </c>
      <c r="C358" s="84" t="s">
        <v>1758</v>
      </c>
      <c r="D358" s="96"/>
      <c r="E358" s="84" t="s">
        <v>1757</v>
      </c>
      <c r="F358" s="104" t="s">
        <v>1757</v>
      </c>
      <c r="G358" s="84"/>
      <c r="H358" s="84"/>
      <c r="I358" s="84" t="s">
        <v>1756</v>
      </c>
      <c r="J358" s="84"/>
      <c r="K358" s="84"/>
      <c r="L358" s="84"/>
      <c r="O358" s="95" t="str">
        <f t="shared" ca="1" si="19"/>
        <v>'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9" spans="1:15" x14ac:dyDescent="0.2">
      <c r="A359" s="97"/>
      <c r="B359" s="96">
        <v>12</v>
      </c>
      <c r="C359" s="84" t="s">
        <v>1755</v>
      </c>
      <c r="D359" s="96"/>
      <c r="E359" s="84" t="s">
        <v>1754</v>
      </c>
      <c r="F359" s="104" t="s">
        <v>1754</v>
      </c>
      <c r="G359" s="84"/>
      <c r="H359" s="84"/>
      <c r="I359" s="84" t="s">
        <v>1753</v>
      </c>
      <c r="J359" s="84"/>
      <c r="K359" s="84"/>
      <c r="L359" s="84"/>
      <c r="O359" s="95" t="str">
        <f t="shared" ca="1" si="19"/>
        <v>'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0" spans="1:15" x14ac:dyDescent="0.2">
      <c r="A360" s="97"/>
      <c r="B360" s="96">
        <v>13</v>
      </c>
      <c r="C360" s="84" t="s">
        <v>1119</v>
      </c>
      <c r="D360" s="96"/>
      <c r="E360" s="84" t="s">
        <v>1752</v>
      </c>
      <c r="F360" s="104" t="s">
        <v>1751</v>
      </c>
      <c r="G360" s="84"/>
      <c r="H360" s="84"/>
      <c r="I360" s="84" t="s">
        <v>976</v>
      </c>
      <c r="J360" s="84"/>
      <c r="K360" s="84"/>
      <c r="L360" s="84"/>
      <c r="O360" s="95" t="str">
        <f t="shared" ca="1" si="19"/>
        <v>'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1" spans="1:15" x14ac:dyDescent="0.2">
      <c r="A361" s="97"/>
      <c r="B361" s="96">
        <v>14</v>
      </c>
      <c r="C361" s="84" t="s">
        <v>1750</v>
      </c>
      <c r="D361" s="96"/>
      <c r="E361" s="84" t="s">
        <v>1749</v>
      </c>
      <c r="F361" s="104" t="s">
        <v>1748</v>
      </c>
      <c r="G361" s="84"/>
      <c r="H361" s="84"/>
      <c r="I361" s="84" t="s">
        <v>1746</v>
      </c>
      <c r="J361" s="84"/>
      <c r="K361" s="84"/>
      <c r="L361" s="84"/>
      <c r="O361" s="95" t="str">
        <f t="shared" ca="1" si="19"/>
        <v>'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2" spans="1:15" x14ac:dyDescent="0.2">
      <c r="A362" s="97"/>
      <c r="B362" s="96">
        <v>15</v>
      </c>
      <c r="C362" s="84" t="s">
        <v>514</v>
      </c>
      <c r="D362" s="96"/>
      <c r="E362" s="84" t="s">
        <v>1747</v>
      </c>
      <c r="F362" s="104" t="s">
        <v>1747</v>
      </c>
      <c r="G362" s="84"/>
      <c r="H362" s="84"/>
      <c r="I362" s="84" t="s">
        <v>1746</v>
      </c>
      <c r="J362" s="84"/>
      <c r="K362" s="84"/>
      <c r="L362" s="84"/>
      <c r="O362" s="95" t="str">
        <f t="shared" ca="1" si="19"/>
        <v>'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3" spans="1:15" x14ac:dyDescent="0.2">
      <c r="A363" s="97"/>
      <c r="B363" s="96">
        <v>16</v>
      </c>
      <c r="C363" s="84" t="s">
        <v>491</v>
      </c>
      <c r="D363" s="96"/>
      <c r="E363" s="84" t="s">
        <v>1745</v>
      </c>
      <c r="F363" s="104" t="s">
        <v>1745</v>
      </c>
      <c r="G363" s="84"/>
      <c r="H363" s="84"/>
      <c r="I363" s="84" t="s">
        <v>1744</v>
      </c>
      <c r="J363" s="84"/>
      <c r="K363" s="84"/>
      <c r="L363" s="84"/>
      <c r="O363" s="95" t="str">
        <f t="shared" ca="1" si="19"/>
        <v>'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4" spans="1:15" x14ac:dyDescent="0.2">
      <c r="A364" s="97"/>
      <c r="B364" s="96">
        <v>17</v>
      </c>
      <c r="C364" s="84" t="s">
        <v>1743</v>
      </c>
      <c r="D364" s="96"/>
      <c r="E364" s="84" t="s">
        <v>1742</v>
      </c>
      <c r="F364" s="104" t="s">
        <v>1742</v>
      </c>
      <c r="G364" s="84"/>
      <c r="H364" s="84"/>
      <c r="I364" s="84" t="s">
        <v>1741</v>
      </c>
      <c r="J364" s="84"/>
      <c r="K364" s="84"/>
      <c r="L364" s="84"/>
      <c r="O364" s="95" t="str">
        <f t="shared" ca="1" si="19"/>
        <v>'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5" spans="1:15" ht="20.399999999999999" x14ac:dyDescent="0.2">
      <c r="A365" s="97"/>
      <c r="B365" s="96">
        <v>18</v>
      </c>
      <c r="C365" s="84" t="s">
        <v>1740</v>
      </c>
      <c r="D365" s="84"/>
      <c r="E365" s="84" t="s">
        <v>1739</v>
      </c>
      <c r="F365" s="84" t="s">
        <v>1738</v>
      </c>
      <c r="G365" s="84"/>
      <c r="H365" s="84"/>
      <c r="I365" s="84" t="s">
        <v>1737</v>
      </c>
      <c r="J365" s="84"/>
      <c r="K365" s="84"/>
      <c r="L365" s="84"/>
      <c r="O365" s="95" t="str">
        <f t="shared" ca="1" si="19"/>
        <v>'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6" spans="1:15" ht="20.399999999999999" x14ac:dyDescent="0.2">
      <c r="A366" s="97"/>
      <c r="B366" s="96">
        <v>19</v>
      </c>
      <c r="C366" s="84" t="s">
        <v>1736</v>
      </c>
      <c r="D366" s="84"/>
      <c r="E366" s="84" t="s">
        <v>1735</v>
      </c>
      <c r="F366" s="84" t="s">
        <v>1734</v>
      </c>
      <c r="G366" s="84"/>
      <c r="H366" s="84"/>
      <c r="I366" s="84" t="s">
        <v>1733</v>
      </c>
      <c r="J366" s="84" t="s">
        <v>1732</v>
      </c>
      <c r="K366" s="84"/>
      <c r="L366" s="84"/>
      <c r="O366" s="95" t="str">
        <f t="shared" ca="1" si="19"/>
        <v>'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7" spans="1:15" ht="20.399999999999999" x14ac:dyDescent="0.2">
      <c r="A367" s="97"/>
      <c r="B367" s="96">
        <v>20</v>
      </c>
      <c r="C367" s="84" t="s">
        <v>1731</v>
      </c>
      <c r="D367" s="84"/>
      <c r="E367" s="84" t="s">
        <v>1730</v>
      </c>
      <c r="F367" s="84" t="s">
        <v>1729</v>
      </c>
      <c r="G367" s="84"/>
      <c r="H367" s="84"/>
      <c r="I367" s="84" t="s">
        <v>1728</v>
      </c>
      <c r="J367" s="84" t="s">
        <v>1727</v>
      </c>
      <c r="K367" s="84"/>
      <c r="L367" s="84"/>
      <c r="O367" s="95" t="str">
        <f t="shared" ca="1" si="19"/>
        <v>'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8" spans="1:15" x14ac:dyDescent="0.2">
      <c r="A368" s="97"/>
      <c r="B368" s="96">
        <v>21</v>
      </c>
      <c r="C368" s="84" t="s">
        <v>477</v>
      </c>
      <c r="D368" s="84"/>
      <c r="E368" s="84" t="s">
        <v>1726</v>
      </c>
      <c r="F368" s="84" t="s">
        <v>1726</v>
      </c>
      <c r="G368" s="84"/>
      <c r="H368" s="84"/>
      <c r="I368" s="84" t="s">
        <v>502</v>
      </c>
      <c r="J368" s="84"/>
      <c r="K368" s="84"/>
      <c r="L368" s="84"/>
      <c r="O368" s="95" t="str">
        <f t="shared" ca="1" si="19"/>
        <v>'El','El_OP','El_Prod','El_Prod_CHP','El_PV','El_Prod_PV','El_Prod_ExportGrid','El_Prod_ExportGrid_CHP','El_Prod_ExportGrid_PV','El_Prod_Used','El_Prod_Used_CHP','El_Prod_Used_PV','DH','DH_NoCHP','DH_CHP','DH_Gas_NoCHP','DH_Gas_CHP','DH_Oil_NoCHP','DH_Oil_CHP','DH_Coal_NoCHP','DH_Coal_CHP','DH_Bio_NoCHP','DH_Bio_CHP','Other','-','_NA_'</v>
      </c>
    </row>
    <row r="369" spans="1:15" ht="20.399999999999999" x14ac:dyDescent="0.2">
      <c r="A369" s="97"/>
      <c r="B369" s="96">
        <v>22</v>
      </c>
      <c r="C369" s="84" t="s">
        <v>522</v>
      </c>
      <c r="D369" s="84"/>
      <c r="E369" s="84" t="s">
        <v>1725</v>
      </c>
      <c r="F369" s="84" t="s">
        <v>1725</v>
      </c>
      <c r="G369" s="84"/>
      <c r="H369" s="84"/>
      <c r="I369" s="84" t="s">
        <v>1724</v>
      </c>
      <c r="J369" s="84"/>
      <c r="K369" s="84"/>
      <c r="L369" s="84"/>
      <c r="O369" s="95" t="str">
        <f t="shared" ca="1" si="19"/>
        <v>'El_OP','El_Prod','El_Prod_CHP','El_PV','El_Prod_PV','El_Prod_ExportGrid','El_Prod_ExportGrid_CHP','El_Prod_ExportGrid_PV','El_Prod_Used','El_Prod_Used_CHP','El_Prod_Used_PV','DH','DH_NoCHP','DH_CHP','DH_Gas_NoCHP','DH_Gas_CHP','DH_Oil_NoCHP','DH_Oil_CHP','DH_Coal_NoCHP','DH_Coal_CHP','DH_Bio_NoCHP','DH_Bio_CHP','Other','-','_NA_'</v>
      </c>
    </row>
    <row r="370" spans="1:15" x14ac:dyDescent="0.2">
      <c r="A370" s="97"/>
      <c r="B370" s="96">
        <v>23</v>
      </c>
      <c r="C370" s="84" t="s">
        <v>1723</v>
      </c>
      <c r="D370" s="84"/>
      <c r="E370" s="84" t="s">
        <v>1722</v>
      </c>
      <c r="F370" s="84" t="s">
        <v>1721</v>
      </c>
      <c r="G370" s="84"/>
      <c r="H370" s="84"/>
      <c r="I370" s="84" t="s">
        <v>1720</v>
      </c>
      <c r="J370" s="84"/>
      <c r="K370" s="84"/>
      <c r="L370" s="84"/>
      <c r="O370" s="95" t="str">
        <f t="shared" ca="1" si="19"/>
        <v>'El_Prod','El_Prod_CHP','El_PV','El_Prod_PV','El_Prod_ExportGrid','El_Prod_ExportGrid_CHP','El_Prod_ExportGrid_PV','El_Prod_Used','El_Prod_Used_CHP','El_Prod_Used_PV','DH','DH_NoCHP','DH_CHP','DH_Gas_NoCHP','DH_Gas_CHP','DH_Oil_NoCHP','DH_Oil_CHP','DH_Coal_NoCHP','DH_Coal_CHP','DH_Bio_NoCHP','DH_Bio_CHP','Other','-','_NA_'</v>
      </c>
    </row>
    <row r="371" spans="1:15" ht="20.399999999999999" x14ac:dyDescent="0.2">
      <c r="A371" s="97"/>
      <c r="B371" s="96">
        <v>24</v>
      </c>
      <c r="C371" s="84" t="s">
        <v>1719</v>
      </c>
      <c r="D371" s="84"/>
      <c r="E371" s="84" t="s">
        <v>1718</v>
      </c>
      <c r="F371" s="84" t="s">
        <v>1717</v>
      </c>
      <c r="G371" s="84"/>
      <c r="H371" s="84"/>
      <c r="I371" s="84" t="s">
        <v>1716</v>
      </c>
      <c r="J371" s="84"/>
      <c r="K371" s="84"/>
      <c r="L371" s="84"/>
      <c r="O371" s="95" t="str">
        <f t="shared" ca="1" si="19"/>
        <v>'El_Prod_CHP','El_PV','El_Prod_PV','El_Prod_ExportGrid','El_Prod_ExportGrid_CHP','El_Prod_ExportGrid_PV','El_Prod_Used','El_Prod_Used_CHP','El_Prod_Used_PV','DH','DH_NoCHP','DH_CHP','DH_Gas_NoCHP','DH_Gas_CHP','DH_Oil_NoCHP','DH_Oil_CHP','DH_Coal_NoCHP','DH_Coal_CHP','DH_Bio_NoCHP','DH_Bio_CHP','Other','-','_NA_'</v>
      </c>
    </row>
    <row r="372" spans="1:15" ht="81.599999999999994" x14ac:dyDescent="0.2">
      <c r="A372" s="97"/>
      <c r="B372" s="96">
        <v>25</v>
      </c>
      <c r="C372" s="84" t="s">
        <v>1715</v>
      </c>
      <c r="D372" s="84"/>
      <c r="E372" s="84" t="s">
        <v>1714</v>
      </c>
      <c r="F372" s="84" t="s">
        <v>1713</v>
      </c>
      <c r="G372" s="84"/>
      <c r="H372" s="84"/>
      <c r="I372" s="84"/>
      <c r="J372" s="84"/>
      <c r="K372" s="84"/>
      <c r="L372" s="84"/>
      <c r="O372" s="95" t="str">
        <f t="shared" ca="1" si="19"/>
        <v>'El_PV','El_Prod_PV','El_Prod_ExportGrid','El_Prod_ExportGrid_CHP','El_Prod_ExportGrid_PV','El_Prod_Used','El_Prod_Used_CHP','El_Prod_Used_PV','DH','DH_NoCHP','DH_CHP','DH_Gas_NoCHP','DH_Gas_CHP','DH_Oil_NoCHP','DH_Oil_CHP','DH_Coal_NoCHP','DH_Coal_CHP','DH_Bio_NoCHP','DH_Bio_CHP','Other','-','_NA_'</v>
      </c>
    </row>
    <row r="373" spans="1:15" ht="20.399999999999999" x14ac:dyDescent="0.2">
      <c r="A373" s="97"/>
      <c r="B373" s="96">
        <v>26</v>
      </c>
      <c r="C373" s="84" t="s">
        <v>1712</v>
      </c>
      <c r="D373" s="84"/>
      <c r="E373" s="84" t="s">
        <v>1711</v>
      </c>
      <c r="F373" s="84" t="s">
        <v>1710</v>
      </c>
      <c r="G373" s="84"/>
      <c r="H373" s="84"/>
      <c r="I373" s="84" t="s">
        <v>1709</v>
      </c>
      <c r="J373" s="84"/>
      <c r="K373" s="84"/>
      <c r="L373" s="84"/>
      <c r="O373" s="95" t="str">
        <f t="shared" ca="1" si="19"/>
        <v>'El_Prod_PV','El_Prod_ExportGrid','El_Prod_ExportGrid_CHP','El_Prod_ExportGrid_PV','El_Prod_Used','El_Prod_Used_CHP','El_Prod_Used_PV','DH','DH_NoCHP','DH_CHP','DH_Gas_NoCHP','DH_Gas_CHP','DH_Oil_NoCHP','DH_Oil_CHP','DH_Coal_NoCHP','DH_Coal_CHP','DH_Bio_NoCHP','DH_Bio_CHP','Other','-','_NA_'</v>
      </c>
    </row>
    <row r="374" spans="1:15" ht="20.399999999999999" x14ac:dyDescent="0.2">
      <c r="A374" s="97"/>
      <c r="B374" s="96">
        <v>27</v>
      </c>
      <c r="C374" s="84" t="s">
        <v>1708</v>
      </c>
      <c r="D374" s="84"/>
      <c r="E374" s="84" t="s">
        <v>1707</v>
      </c>
      <c r="F374" s="84" t="s">
        <v>1706</v>
      </c>
      <c r="G374" s="84"/>
      <c r="H374" s="84"/>
      <c r="I374" s="84"/>
      <c r="J374" s="84"/>
      <c r="K374" s="84"/>
      <c r="L374" s="84"/>
      <c r="O374" s="95" t="str">
        <f t="shared" ca="1" si="19"/>
        <v>'El_Prod_ExportGrid','El_Prod_ExportGrid_CHP','El_Prod_ExportGrid_PV','El_Prod_Used','El_Prod_Used_CHP','El_Prod_Used_PV','DH','DH_NoCHP','DH_CHP','DH_Gas_NoCHP','DH_Gas_CHP','DH_Oil_NoCHP','DH_Oil_CHP','DH_Coal_NoCHP','DH_Coal_CHP','DH_Bio_NoCHP','DH_Bio_CHP','Other','-','_NA_'</v>
      </c>
    </row>
    <row r="375" spans="1:15" ht="30.6" x14ac:dyDescent="0.2">
      <c r="A375" s="97"/>
      <c r="B375" s="96">
        <v>28</v>
      </c>
      <c r="C375" s="84" t="s">
        <v>1705</v>
      </c>
      <c r="D375" s="84"/>
      <c r="E375" s="84" t="s">
        <v>1704</v>
      </c>
      <c r="F375" s="84" t="s">
        <v>1703</v>
      </c>
      <c r="G375" s="84"/>
      <c r="H375" s="84"/>
      <c r="I375" s="84"/>
      <c r="J375" s="84"/>
      <c r="K375" s="84"/>
      <c r="L375" s="84"/>
      <c r="O375" s="95" t="str">
        <f t="shared" ca="1" si="19"/>
        <v>'El_Prod_ExportGrid_CHP','El_Prod_ExportGrid_PV','El_Prod_Used','El_Prod_Used_CHP','El_Prod_Used_PV','DH','DH_NoCHP','DH_CHP','DH_Gas_NoCHP','DH_Gas_CHP','DH_Oil_NoCHP','DH_Oil_CHP','DH_Coal_NoCHP','DH_Coal_CHP','DH_Bio_NoCHP','DH_Bio_CHP','Other','-','_NA_'</v>
      </c>
    </row>
    <row r="376" spans="1:15" ht="30.6" x14ac:dyDescent="0.2">
      <c r="A376" s="97"/>
      <c r="B376" s="96">
        <v>29</v>
      </c>
      <c r="C376" s="84" t="s">
        <v>1702</v>
      </c>
      <c r="D376" s="84"/>
      <c r="E376" s="84" t="s">
        <v>1701</v>
      </c>
      <c r="F376" s="84" t="s">
        <v>1700</v>
      </c>
      <c r="G376" s="84"/>
      <c r="H376" s="84"/>
      <c r="I376" s="84"/>
      <c r="J376" s="84"/>
      <c r="K376" s="84"/>
      <c r="L376" s="84"/>
      <c r="O376" s="95" t="str">
        <f t="shared" ca="1" si="19"/>
        <v>'El_Prod_ExportGrid_PV','El_Prod_Used','El_Prod_Used_CHP','El_Prod_Used_PV','DH','DH_NoCHP','DH_CHP','DH_Gas_NoCHP','DH_Gas_CHP','DH_Oil_NoCHP','DH_Oil_CHP','DH_Coal_NoCHP','DH_Coal_CHP','DH_Bio_NoCHP','DH_Bio_CHP','Other','-','_NA_'</v>
      </c>
    </row>
    <row r="377" spans="1:15" ht="20.399999999999999" x14ac:dyDescent="0.2">
      <c r="A377" s="97"/>
      <c r="B377" s="96">
        <v>30</v>
      </c>
      <c r="C377" s="84" t="s">
        <v>1699</v>
      </c>
      <c r="D377" s="84"/>
      <c r="E377" s="84" t="s">
        <v>1698</v>
      </c>
      <c r="F377" s="84" t="s">
        <v>1697</v>
      </c>
      <c r="G377" s="84"/>
      <c r="H377" s="84"/>
      <c r="I377" s="84"/>
      <c r="J377" s="84"/>
      <c r="K377" s="84"/>
      <c r="L377" s="84"/>
      <c r="O377" s="95" t="str">
        <f t="shared" ca="1" si="19"/>
        <v>'El_Prod_Used','El_Prod_Used_CHP','El_Prod_Used_PV','DH','DH_NoCHP','DH_CHP','DH_Gas_NoCHP','DH_Gas_CHP','DH_Oil_NoCHP','DH_Oil_CHP','DH_Coal_NoCHP','DH_Coal_CHP','DH_Bio_NoCHP','DH_Bio_CHP','Other','-','_NA_'</v>
      </c>
    </row>
    <row r="378" spans="1:15" ht="30.6" x14ac:dyDescent="0.2">
      <c r="A378" s="97"/>
      <c r="B378" s="96">
        <v>31</v>
      </c>
      <c r="C378" s="84" t="s">
        <v>1696</v>
      </c>
      <c r="D378" s="84"/>
      <c r="E378" s="84" t="s">
        <v>1695</v>
      </c>
      <c r="F378" s="84" t="s">
        <v>1694</v>
      </c>
      <c r="G378" s="84"/>
      <c r="H378" s="84"/>
      <c r="I378" s="84"/>
      <c r="J378" s="84"/>
      <c r="K378" s="84"/>
      <c r="L378" s="84"/>
      <c r="O378" s="95" t="str">
        <f t="shared" ca="1" si="19"/>
        <v>'El_Prod_Used_CHP','El_Prod_Used_PV','DH','DH_NoCHP','DH_CHP','DH_Gas_NoCHP','DH_Gas_CHP','DH_Oil_NoCHP','DH_Oil_CHP','DH_Coal_NoCHP','DH_Coal_CHP','DH_Bio_NoCHP','DH_Bio_CHP','Other','-','_NA_'</v>
      </c>
    </row>
    <row r="379" spans="1:15" ht="30.6" x14ac:dyDescent="0.2">
      <c r="A379" s="97"/>
      <c r="B379" s="96">
        <v>32</v>
      </c>
      <c r="C379" s="84" t="s">
        <v>1693</v>
      </c>
      <c r="D379" s="84"/>
      <c r="E379" s="84" t="s">
        <v>1692</v>
      </c>
      <c r="F379" s="84" t="s">
        <v>1691</v>
      </c>
      <c r="G379" s="84"/>
      <c r="H379" s="84"/>
      <c r="I379" s="84"/>
      <c r="J379" s="84"/>
      <c r="K379" s="84"/>
      <c r="L379" s="84"/>
      <c r="O379" s="95" t="str">
        <f t="shared" ca="1" si="19"/>
        <v>'El_Prod_Used_PV','DH','DH_NoCHP','DH_CHP','DH_Gas_NoCHP','DH_Gas_CHP','DH_Oil_NoCHP','DH_Oil_CHP','DH_Coal_NoCHP','DH_Coal_CHP','DH_Bio_NoCHP','DH_Bio_CHP','Other','-','_NA_'</v>
      </c>
    </row>
    <row r="380" spans="1:15" x14ac:dyDescent="0.2">
      <c r="A380" s="97"/>
      <c r="B380" s="96">
        <v>33</v>
      </c>
      <c r="C380" s="84" t="s">
        <v>1118</v>
      </c>
      <c r="D380" s="84"/>
      <c r="E380" s="84" t="s">
        <v>1690</v>
      </c>
      <c r="F380" s="84" t="s">
        <v>1689</v>
      </c>
      <c r="G380" s="84"/>
      <c r="H380" s="84"/>
      <c r="I380" s="84" t="s">
        <v>503</v>
      </c>
      <c r="J380" s="84" t="s">
        <v>1688</v>
      </c>
      <c r="K380" s="84"/>
      <c r="L380" s="84"/>
      <c r="O380" s="95" t="str">
        <f t="shared" ca="1" si="19"/>
        <v>'DH','DH_NoCHP','DH_CHP','DH_Gas_NoCHP','DH_Gas_CHP','DH_Oil_NoCHP','DH_Oil_CHP','DH_Coal_NoCHP','DH_Coal_CHP','DH_Bio_NoCHP','DH_Bio_CHP','Other','-','_NA_'</v>
      </c>
    </row>
    <row r="381" spans="1:15" ht="20.399999999999999" x14ac:dyDescent="0.2">
      <c r="A381" s="97"/>
      <c r="B381" s="96">
        <v>34</v>
      </c>
      <c r="C381" s="84" t="s">
        <v>479</v>
      </c>
      <c r="D381" s="84"/>
      <c r="E381" s="84" t="s">
        <v>1687</v>
      </c>
      <c r="F381" s="84" t="s">
        <v>1686</v>
      </c>
      <c r="G381" s="84"/>
      <c r="H381" s="84"/>
      <c r="I381" s="84" t="s">
        <v>1685</v>
      </c>
      <c r="J381" s="84" t="s">
        <v>1684</v>
      </c>
      <c r="K381" s="84"/>
      <c r="L381" s="84"/>
      <c r="O381" s="95" t="str">
        <f t="shared" ca="1" si="19"/>
        <v>'DH_NoCHP','DH_CHP','DH_Gas_NoCHP','DH_Gas_CHP','DH_Oil_NoCHP','DH_Oil_CHP','DH_Coal_NoCHP','DH_Coal_CHP','DH_Bio_NoCHP','DH_Bio_CHP','Other','-','_NA_'</v>
      </c>
    </row>
    <row r="382" spans="1:15" ht="20.399999999999999" x14ac:dyDescent="0.2">
      <c r="A382" s="97"/>
      <c r="B382" s="96">
        <v>35</v>
      </c>
      <c r="C382" s="84" t="s">
        <v>1683</v>
      </c>
      <c r="D382" s="84"/>
      <c r="E382" s="84" t="s">
        <v>1682</v>
      </c>
      <c r="F382" s="84" t="s">
        <v>1681</v>
      </c>
      <c r="G382" s="84"/>
      <c r="H382" s="84"/>
      <c r="I382" s="84" t="s">
        <v>1680</v>
      </c>
      <c r="J382" s="84" t="s">
        <v>1679</v>
      </c>
      <c r="K382" s="84"/>
      <c r="L382" s="84"/>
      <c r="O382" s="95" t="str">
        <f t="shared" ca="1" si="19"/>
        <v>'DH_CHP','DH_Gas_NoCHP','DH_Gas_CHP','DH_Oil_NoCHP','DH_Oil_CHP','DH_Coal_NoCHP','DH_Coal_CHP','DH_Bio_NoCHP','DH_Bio_CHP','Other','-','_NA_'</v>
      </c>
    </row>
    <row r="383" spans="1:15" ht="20.399999999999999" x14ac:dyDescent="0.2">
      <c r="A383" s="97"/>
      <c r="B383" s="96">
        <v>36</v>
      </c>
      <c r="C383" s="84" t="s">
        <v>1678</v>
      </c>
      <c r="D383" s="84"/>
      <c r="E383" s="84" t="s">
        <v>1677</v>
      </c>
      <c r="F383" s="84" t="s">
        <v>1676</v>
      </c>
      <c r="G383" s="84"/>
      <c r="H383" s="84"/>
      <c r="I383" s="84" t="s">
        <v>1675</v>
      </c>
      <c r="J383" s="84"/>
      <c r="K383" s="84"/>
      <c r="L383" s="84"/>
      <c r="O383" s="95" t="str">
        <f t="shared" ca="1" si="19"/>
        <v>'DH_Gas_NoCHP','DH_Gas_CHP','DH_Oil_NoCHP','DH_Oil_CHP','DH_Coal_NoCHP','DH_Coal_CHP','DH_Bio_NoCHP','DH_Bio_CHP','Other','-','_NA_'</v>
      </c>
    </row>
    <row r="384" spans="1:15" ht="20.399999999999999" x14ac:dyDescent="0.2">
      <c r="A384" s="97"/>
      <c r="B384" s="96">
        <v>37</v>
      </c>
      <c r="C384" s="84" t="s">
        <v>1674</v>
      </c>
      <c r="D384" s="84"/>
      <c r="E384" s="84" t="s">
        <v>1673</v>
      </c>
      <c r="F384" s="84" t="s">
        <v>1672</v>
      </c>
      <c r="G384" s="84"/>
      <c r="H384" s="84"/>
      <c r="I384" s="84" t="s">
        <v>1671</v>
      </c>
      <c r="J384" s="84"/>
      <c r="K384" s="84"/>
      <c r="L384" s="84"/>
      <c r="O384" s="95" t="str">
        <f t="shared" ca="1" si="19"/>
        <v>'DH_Gas_CHP','DH_Oil_NoCHP','DH_Oil_CHP','DH_Coal_NoCHP','DH_Coal_CHP','DH_Bio_NoCHP','DH_Bio_CHP','Other','-','_NA_'</v>
      </c>
    </row>
    <row r="385" spans="1:15" ht="20.399999999999999" x14ac:dyDescent="0.2">
      <c r="A385" s="97"/>
      <c r="B385" s="96">
        <v>38</v>
      </c>
      <c r="C385" s="84" t="s">
        <v>1670</v>
      </c>
      <c r="D385" s="84"/>
      <c r="E385" s="84" t="s">
        <v>1669</v>
      </c>
      <c r="F385" s="84" t="s">
        <v>1668</v>
      </c>
      <c r="G385" s="84"/>
      <c r="H385" s="84"/>
      <c r="I385" s="84"/>
      <c r="J385" s="84"/>
      <c r="K385" s="84"/>
      <c r="L385" s="84"/>
      <c r="O385" s="95" t="str">
        <f t="shared" ca="1" si="19"/>
        <v>'DH_Oil_NoCHP','DH_Oil_CHP','DH_Coal_NoCHP','DH_Coal_CHP','DH_Bio_NoCHP','DH_Bio_CHP','Other','-','_NA_'</v>
      </c>
    </row>
    <row r="386" spans="1:15" ht="20.399999999999999" x14ac:dyDescent="0.2">
      <c r="A386" s="97"/>
      <c r="B386" s="96">
        <v>39</v>
      </c>
      <c r="C386" s="84" t="s">
        <v>1667</v>
      </c>
      <c r="D386" s="84"/>
      <c r="E386" s="84" t="s">
        <v>1666</v>
      </c>
      <c r="F386" s="84" t="s">
        <v>1665</v>
      </c>
      <c r="G386" s="84"/>
      <c r="H386" s="84"/>
      <c r="I386" s="84"/>
      <c r="J386" s="84"/>
      <c r="K386" s="84"/>
      <c r="L386" s="84"/>
      <c r="O386" s="95" t="str">
        <f t="shared" ca="1" si="19"/>
        <v>'DH_Oil_CHP','DH_Coal_NoCHP','DH_Coal_CHP','DH_Bio_NoCHP','DH_Bio_CHP','Other','-','_NA_'</v>
      </c>
    </row>
    <row r="387" spans="1:15" ht="20.399999999999999" x14ac:dyDescent="0.2">
      <c r="A387" s="97"/>
      <c r="B387" s="96">
        <v>40</v>
      </c>
      <c r="C387" s="84" t="s">
        <v>1664</v>
      </c>
      <c r="D387" s="84"/>
      <c r="E387" s="84" t="s">
        <v>1663</v>
      </c>
      <c r="F387" s="84" t="s">
        <v>1662</v>
      </c>
      <c r="G387" s="84"/>
      <c r="H387" s="84"/>
      <c r="I387" s="84"/>
      <c r="J387" s="84"/>
      <c r="K387" s="84"/>
      <c r="L387" s="84"/>
      <c r="O387" s="95" t="str">
        <f t="shared" ref="O387:O454" ca="1" si="20">IF(C387&lt;&gt;"","'"&amp;C387&amp;"'"&amp;IF(OFFSET(O387,1,0)&lt;&gt;"",","&amp;OFFSET(O387,1,0),""),"")</f>
        <v>'DH_Coal_NoCHP','DH_Coal_CHP','DH_Bio_NoCHP','DH_Bio_CHP','Other','-','_NA_'</v>
      </c>
    </row>
    <row r="388" spans="1:15" ht="20.399999999999999" x14ac:dyDescent="0.2">
      <c r="A388" s="97"/>
      <c r="B388" s="96">
        <v>41</v>
      </c>
      <c r="C388" s="84" t="s">
        <v>1661</v>
      </c>
      <c r="D388" s="84"/>
      <c r="E388" s="84" t="s">
        <v>1660</v>
      </c>
      <c r="F388" s="84" t="s">
        <v>1659</v>
      </c>
      <c r="G388" s="84"/>
      <c r="H388" s="84"/>
      <c r="I388" s="84"/>
      <c r="J388" s="84"/>
      <c r="K388" s="84"/>
      <c r="L388" s="84"/>
      <c r="O388" s="95" t="str">
        <f t="shared" ca="1" si="20"/>
        <v>'DH_Coal_CHP','DH_Bio_NoCHP','DH_Bio_CHP','Other','-','_NA_'</v>
      </c>
    </row>
    <row r="389" spans="1:15" ht="20.399999999999999" x14ac:dyDescent="0.2">
      <c r="A389" s="97"/>
      <c r="B389" s="96">
        <v>42</v>
      </c>
      <c r="C389" s="84" t="s">
        <v>507</v>
      </c>
      <c r="D389" s="84"/>
      <c r="E389" s="84" t="s">
        <v>1658</v>
      </c>
      <c r="F389" s="84" t="s">
        <v>1657</v>
      </c>
      <c r="G389" s="84"/>
      <c r="H389" s="84"/>
      <c r="I389" s="84"/>
      <c r="J389" s="84"/>
      <c r="K389" s="84"/>
      <c r="L389" s="84"/>
      <c r="O389" s="95" t="str">
        <f t="shared" ca="1" si="20"/>
        <v>'DH_Bio_NoCHP','DH_Bio_CHP','Other','-','_NA_'</v>
      </c>
    </row>
    <row r="390" spans="1:15" ht="20.399999999999999" x14ac:dyDescent="0.2">
      <c r="A390" s="97"/>
      <c r="B390" s="96">
        <v>43</v>
      </c>
      <c r="C390" s="84" t="s">
        <v>466</v>
      </c>
      <c r="D390" s="84"/>
      <c r="E390" s="84" t="s">
        <v>1656</v>
      </c>
      <c r="F390" s="84" t="s">
        <v>1655</v>
      </c>
      <c r="G390" s="84"/>
      <c r="H390" s="84"/>
      <c r="I390" s="84"/>
      <c r="J390" s="84"/>
      <c r="K390" s="84"/>
      <c r="L390" s="84"/>
      <c r="O390" s="95" t="str">
        <f t="shared" ca="1" si="20"/>
        <v>'DH_Bio_CHP','Other','-','_NA_'</v>
      </c>
    </row>
    <row r="391" spans="1:15" x14ac:dyDescent="0.2">
      <c r="A391" s="97"/>
      <c r="B391" s="96">
        <v>44</v>
      </c>
      <c r="C391" s="84" t="s">
        <v>481</v>
      </c>
      <c r="D391" s="84"/>
      <c r="E391" s="84" t="s">
        <v>1654</v>
      </c>
      <c r="F391" s="84" t="s">
        <v>1653</v>
      </c>
      <c r="G391" s="84"/>
      <c r="H391" s="84"/>
      <c r="I391" s="84"/>
      <c r="J391" s="84"/>
      <c r="K391" s="84"/>
      <c r="L391" s="84"/>
      <c r="O391" s="95" t="str">
        <f t="shared" ca="1" si="20"/>
        <v>'Other','-','_NA_'</v>
      </c>
    </row>
    <row r="392" spans="1:15" x14ac:dyDescent="0.2">
      <c r="A392" s="97"/>
      <c r="B392" s="96">
        <v>45</v>
      </c>
      <c r="C392" s="84" t="s">
        <v>77</v>
      </c>
      <c r="D392" s="84"/>
      <c r="E392" s="84" t="s">
        <v>1652</v>
      </c>
      <c r="F392" s="84"/>
      <c r="G392" s="84"/>
      <c r="H392" s="84"/>
      <c r="I392" s="84" t="s">
        <v>1651</v>
      </c>
      <c r="J392" s="84"/>
      <c r="K392" s="84"/>
      <c r="L392" s="84"/>
      <c r="O392" s="95" t="str">
        <f t="shared" ca="1" si="20"/>
        <v>'-','_NA_'</v>
      </c>
    </row>
    <row r="393" spans="1:15" x14ac:dyDescent="0.2">
      <c r="A393" s="97"/>
      <c r="B393" s="96">
        <v>46</v>
      </c>
      <c r="C393" s="84" t="s">
        <v>410</v>
      </c>
      <c r="D393" s="96"/>
      <c r="E393" s="84" t="s">
        <v>1650</v>
      </c>
      <c r="F393" s="84" t="s">
        <v>1649</v>
      </c>
      <c r="G393" s="84"/>
      <c r="H393" s="84"/>
      <c r="I393" s="84" t="s">
        <v>1648</v>
      </c>
      <c r="J393" s="84" t="s">
        <v>1647</v>
      </c>
      <c r="K393" s="84"/>
      <c r="L393" s="84"/>
      <c r="O393" s="95" t="str">
        <f t="shared" ca="1" si="20"/>
        <v>'_NA_'</v>
      </c>
    </row>
    <row r="394" spans="1:15" ht="19.5" customHeight="1" x14ac:dyDescent="0.2">
      <c r="A394" s="103" t="s">
        <v>549</v>
      </c>
      <c r="B394" s="102"/>
      <c r="C394" s="101"/>
      <c r="D394" s="100">
        <v>7</v>
      </c>
      <c r="E394" s="99" t="s">
        <v>1646</v>
      </c>
      <c r="F394" s="99" t="s">
        <v>1645</v>
      </c>
      <c r="G394" s="99" t="s">
        <v>1644</v>
      </c>
      <c r="H394" s="99"/>
      <c r="I394" s="99" t="s">
        <v>1643</v>
      </c>
      <c r="J394" s="99" t="s">
        <v>1642</v>
      </c>
      <c r="K394" s="99" t="s">
        <v>1641</v>
      </c>
      <c r="L394" s="99"/>
      <c r="M394" s="98" t="str">
        <f>"Pre-defined codes ("&amp;F394&amp;" / "&amp;G394&amp;")"</f>
        <v>Pre-defined codes (Energy balance calculation / Correction of calculation results by climate data)</v>
      </c>
      <c r="N394" s="98" t="str">
        <f>"festgelegte Codes ("&amp;J394&amp;" / "&amp;K394&amp;"):"</f>
        <v>festgelegte Codes (Energiebilanzberechnung / Korrektur der Ergebnisse durch Klimadaten):</v>
      </c>
      <c r="O394" s="95" t="str">
        <f t="shared" ca="1" si="20"/>
        <v/>
      </c>
    </row>
    <row r="395" spans="1:15" x14ac:dyDescent="0.2">
      <c r="A395" s="97"/>
      <c r="B395" s="96">
        <v>1</v>
      </c>
      <c r="C395" s="84" t="s">
        <v>422</v>
      </c>
      <c r="D395" s="96"/>
      <c r="E395" s="84" t="s">
        <v>422</v>
      </c>
      <c r="F395" s="104" t="s">
        <v>1636</v>
      </c>
      <c r="G395" s="84" t="s">
        <v>443</v>
      </c>
      <c r="H395" s="84"/>
      <c r="I395" s="84" t="s">
        <v>422</v>
      </c>
      <c r="J395" s="84" t="s">
        <v>1635</v>
      </c>
      <c r="K395" s="84" t="s">
        <v>1638</v>
      </c>
      <c r="L395" s="84"/>
      <c r="M395" t="str">
        <f t="shared" ref="M395:M401" si="21">""""&amp;$C395&amp;""": "&amp;$F395&amp;IF(G395&lt;&gt;""," / "&amp;G395,"")</f>
        <v>"Standard": Standard climate (national / regional) / None</v>
      </c>
      <c r="N395" t="str">
        <f t="shared" ref="N395:N401" si="22">""""&amp;$C395&amp;""" ("&amp;I395&amp;"): "&amp;$J395&amp;IF(L395&lt;&gt;""," / "&amp;L395,"")</f>
        <v>"Standard" (Standard): Standardklima (national / regional)</v>
      </c>
      <c r="O395" s="95" t="str">
        <f t="shared" ca="1" si="20"/>
        <v>'Standard','LocalLTA','LocalPeriod','Standard_LocalLTA','Standard_LocalPeriod','LocalLTA_LocalPeriod','_NA_'</v>
      </c>
    </row>
    <row r="396" spans="1:15" x14ac:dyDescent="0.2">
      <c r="A396" s="97"/>
      <c r="B396" s="96">
        <v>2</v>
      </c>
      <c r="C396" s="84" t="s">
        <v>1640</v>
      </c>
      <c r="D396" s="96"/>
      <c r="E396" s="84" t="s">
        <v>1640</v>
      </c>
      <c r="F396" s="104" t="s">
        <v>1634</v>
      </c>
      <c r="G396" s="84" t="s">
        <v>443</v>
      </c>
      <c r="H396" s="84"/>
      <c r="I396" s="84" t="s">
        <v>1640</v>
      </c>
      <c r="J396" s="84" t="s">
        <v>1632</v>
      </c>
      <c r="K396" s="84" t="s">
        <v>1638</v>
      </c>
      <c r="L396" s="84"/>
      <c r="M396" t="str">
        <f t="shared" si="21"/>
        <v>"LocalLTA": Local / long-term averages / None</v>
      </c>
      <c r="N396" t="str">
        <f t="shared" si="22"/>
        <v>"LocalLTA" (LocalLTA): lokal, Langzeit-Mittelwert</v>
      </c>
      <c r="O396" s="95" t="str">
        <f t="shared" ca="1" si="20"/>
        <v>'LocalLTA','LocalPeriod','Standard_LocalLTA','Standard_LocalPeriod','LocalLTA_LocalPeriod','_NA_'</v>
      </c>
    </row>
    <row r="397" spans="1:15" x14ac:dyDescent="0.2">
      <c r="A397" s="97"/>
      <c r="B397" s="96">
        <v>3</v>
      </c>
      <c r="C397" s="84" t="s">
        <v>1639</v>
      </c>
      <c r="D397" s="96"/>
      <c r="E397" s="84" t="s">
        <v>1639</v>
      </c>
      <c r="F397" s="104" t="s">
        <v>1633</v>
      </c>
      <c r="G397" s="84" t="s">
        <v>443</v>
      </c>
      <c r="H397" s="84"/>
      <c r="I397" s="84" t="s">
        <v>1639</v>
      </c>
      <c r="J397" s="84" t="s">
        <v>1631</v>
      </c>
      <c r="K397" s="84" t="s">
        <v>1638</v>
      </c>
      <c r="L397" s="84"/>
      <c r="M397" t="str">
        <f t="shared" si="21"/>
        <v>"LocalPeriod": Local / actual period / None</v>
      </c>
      <c r="N397" t="str">
        <f t="shared" si="22"/>
        <v>"LocalPeriod" (LocalPeriod): lokal, aktuelle Periode</v>
      </c>
      <c r="O397" s="95" t="str">
        <f t="shared" ca="1" si="20"/>
        <v>'LocalPeriod','Standard_LocalLTA','Standard_LocalPeriod','LocalLTA_LocalPeriod','_NA_'</v>
      </c>
    </row>
    <row r="398" spans="1:15" x14ac:dyDescent="0.2">
      <c r="A398" s="97"/>
      <c r="B398" s="96">
        <v>4</v>
      </c>
      <c r="C398" s="84" t="s">
        <v>1637</v>
      </c>
      <c r="D398" s="96"/>
      <c r="E398" s="84" t="s">
        <v>1637</v>
      </c>
      <c r="F398" s="104" t="s">
        <v>1636</v>
      </c>
      <c r="G398" s="84" t="s">
        <v>1634</v>
      </c>
      <c r="H398" s="84"/>
      <c r="I398" s="84" t="s">
        <v>1637</v>
      </c>
      <c r="J398" s="84" t="s">
        <v>1635</v>
      </c>
      <c r="K398" s="84" t="s">
        <v>1632</v>
      </c>
      <c r="L398" s="84"/>
      <c r="M398" t="str">
        <f t="shared" si="21"/>
        <v>"Standard_LocalLTA": Standard climate (national / regional) / Local / long-term averages</v>
      </c>
      <c r="N398" t="str">
        <f t="shared" si="22"/>
        <v>"Standard_LocalLTA" (Standard_LocalLTA): Standardklima (national / regional)</v>
      </c>
      <c r="O398" s="95" t="str">
        <f t="shared" ca="1" si="20"/>
        <v>'Standard_LocalLTA','Standard_LocalPeriod','LocalLTA_LocalPeriod','_NA_'</v>
      </c>
    </row>
    <row r="399" spans="1:15" x14ac:dyDescent="0.2">
      <c r="A399" s="97"/>
      <c r="B399" s="96">
        <v>5</v>
      </c>
      <c r="C399" s="84" t="s">
        <v>504</v>
      </c>
      <c r="D399" s="96"/>
      <c r="E399" s="84" t="s">
        <v>504</v>
      </c>
      <c r="F399" s="104" t="s">
        <v>1636</v>
      </c>
      <c r="G399" s="84" t="s">
        <v>1633</v>
      </c>
      <c r="H399" s="84"/>
      <c r="I399" s="84" t="s">
        <v>504</v>
      </c>
      <c r="J399" s="84" t="s">
        <v>1635</v>
      </c>
      <c r="K399" s="84" t="s">
        <v>1631</v>
      </c>
      <c r="L399" s="84"/>
      <c r="M399" t="str">
        <f t="shared" si="21"/>
        <v>"Standard_LocalPeriod": Standard climate (national / regional) / Local / actual period</v>
      </c>
      <c r="N399" t="str">
        <f t="shared" si="22"/>
        <v>"Standard_LocalPeriod" (Standard_LocalPeriod): Standardklima (national / regional)</v>
      </c>
      <c r="O399" s="95" t="str">
        <f t="shared" ca="1" si="20"/>
        <v>'Standard_LocalPeriod','LocalLTA_LocalPeriod','_NA_'</v>
      </c>
    </row>
    <row r="400" spans="1:15" x14ac:dyDescent="0.2">
      <c r="A400" s="97"/>
      <c r="B400" s="96">
        <v>6</v>
      </c>
      <c r="C400" s="84" t="s">
        <v>468</v>
      </c>
      <c r="D400" s="96"/>
      <c r="E400" s="84" t="s">
        <v>468</v>
      </c>
      <c r="F400" s="104" t="s">
        <v>1634</v>
      </c>
      <c r="G400" s="84" t="s">
        <v>1633</v>
      </c>
      <c r="H400" s="84"/>
      <c r="I400" s="84" t="s">
        <v>468</v>
      </c>
      <c r="J400" s="84" t="s">
        <v>1632</v>
      </c>
      <c r="K400" s="84" t="s">
        <v>1631</v>
      </c>
      <c r="L400" s="84"/>
      <c r="M400" t="str">
        <f t="shared" si="21"/>
        <v>"LocalLTA_LocalPeriod": Local / long-term averages / Local / actual period</v>
      </c>
      <c r="N400" t="str">
        <f t="shared" si="22"/>
        <v>"LocalLTA_LocalPeriod" (LocalLTA_LocalPeriod): lokal, Langzeit-Mittelwert</v>
      </c>
      <c r="O400" s="95" t="str">
        <f t="shared" ca="1" si="20"/>
        <v>'LocalLTA_LocalPeriod','_NA_'</v>
      </c>
    </row>
    <row r="401" spans="1:15" x14ac:dyDescent="0.2">
      <c r="A401" s="97"/>
      <c r="B401" s="96">
        <v>7</v>
      </c>
      <c r="C401" s="84" t="s">
        <v>410</v>
      </c>
      <c r="D401" s="96"/>
      <c r="E401" s="84" t="s">
        <v>1568</v>
      </c>
      <c r="F401" s="104"/>
      <c r="G401" s="84"/>
      <c r="H401" s="84"/>
      <c r="I401" s="84" t="s">
        <v>1581</v>
      </c>
      <c r="J401" s="84"/>
      <c r="K401" s="84"/>
      <c r="L401" s="84"/>
      <c r="M401" t="str">
        <f t="shared" si="21"/>
        <v xml:space="preserve">"_NA_": </v>
      </c>
      <c r="N401" t="str">
        <f t="shared" si="22"/>
        <v xml:space="preserve">"_NA_" (nicht definiert): </v>
      </c>
      <c r="O401" s="95" t="str">
        <f t="shared" ca="1" si="20"/>
        <v>'_NA_'</v>
      </c>
    </row>
    <row r="402" spans="1:15" ht="19.5" customHeight="1" x14ac:dyDescent="0.2">
      <c r="A402" s="103" t="s">
        <v>548</v>
      </c>
      <c r="B402" s="102"/>
      <c r="C402" s="101"/>
      <c r="D402" s="100">
        <v>3</v>
      </c>
      <c r="E402" s="99" t="s">
        <v>1226</v>
      </c>
      <c r="F402" s="99"/>
      <c r="G402" s="99"/>
      <c r="H402" s="99"/>
      <c r="I402" s="99" t="s">
        <v>936</v>
      </c>
      <c r="J402" s="99"/>
      <c r="K402" s="99"/>
      <c r="L402" s="99"/>
      <c r="M402" s="98" t="str">
        <f>"Pre-defined codes:"</f>
        <v>Pre-defined codes:</v>
      </c>
      <c r="N402" s="98" t="str">
        <f>"festgelegte Codes:"</f>
        <v>festgelegte Codes:</v>
      </c>
      <c r="O402" s="95" t="str">
        <f t="shared" ca="1" si="20"/>
        <v/>
      </c>
    </row>
    <row r="403" spans="1:15" ht="20.399999999999999" x14ac:dyDescent="0.2">
      <c r="A403" s="97"/>
      <c r="B403" s="96">
        <v>1</v>
      </c>
      <c r="C403" s="84" t="s">
        <v>495</v>
      </c>
      <c r="D403" s="96"/>
      <c r="E403" s="84" t="s">
        <v>1630</v>
      </c>
      <c r="F403" s="104"/>
      <c r="G403" s="84"/>
      <c r="H403" s="84"/>
      <c r="I403" s="84" t="s">
        <v>1629</v>
      </c>
      <c r="J403" s="84"/>
      <c r="K403" s="84"/>
      <c r="L403" s="84"/>
      <c r="M403" t="str">
        <f>""""&amp;$C403&amp;""": "&amp;$E403&amp;IF(F403&lt;&gt;""," / "&amp;F403,"")</f>
        <v>"Correction_Temperature": Consider temperature data only</v>
      </c>
      <c r="N403" t="str">
        <f>""""&amp;$C403&amp;""": "&amp;$I403&amp;IF(J403&lt;&gt;""," / "&amp;J403,"")</f>
        <v>"Correction_Temperature": nur Berücksichtigung von Temperaturdaten</v>
      </c>
      <c r="O403" s="95" t="str">
        <f t="shared" ca="1" si="20"/>
        <v>'Correction_Temperature','Correction_Temperature_Solar','_NA_'</v>
      </c>
    </row>
    <row r="404" spans="1:15" ht="20.399999999999999" x14ac:dyDescent="0.2">
      <c r="A404" s="97"/>
      <c r="B404" s="96">
        <v>2</v>
      </c>
      <c r="C404" s="84" t="s">
        <v>421</v>
      </c>
      <c r="D404" s="96"/>
      <c r="E404" s="84" t="s">
        <v>1628</v>
      </c>
      <c r="F404" s="104"/>
      <c r="G404" s="84"/>
      <c r="H404" s="84"/>
      <c r="I404" s="84" t="s">
        <v>1627</v>
      </c>
      <c r="J404" s="84"/>
      <c r="K404" s="84"/>
      <c r="L404" s="84"/>
      <c r="M404" t="str">
        <f>""""&amp;$C404&amp;""": "&amp;$E404&amp;IF(F404&lt;&gt;""," / "&amp;F404,"")</f>
        <v>"Correction_Temperature_Solar": Consider temperatures and solar radiation data</v>
      </c>
      <c r="N404" t="str">
        <f>""""&amp;$C404&amp;""": "&amp;$I404&amp;IF(J404&lt;&gt;""," / "&amp;J404,"")</f>
        <v>"Correction_Temperature_Solar": Berücksichtigung von Temperatur- und Solarstrahlungsdaten</v>
      </c>
      <c r="O404" s="95" t="str">
        <f t="shared" ca="1" si="20"/>
        <v>'Correction_Temperature_Solar','_NA_'</v>
      </c>
    </row>
    <row r="405" spans="1:15" x14ac:dyDescent="0.2">
      <c r="A405" s="97"/>
      <c r="B405" s="96">
        <v>3</v>
      </c>
      <c r="C405" s="84" t="s">
        <v>410</v>
      </c>
      <c r="D405" s="96"/>
      <c r="E405" s="84" t="s">
        <v>1568</v>
      </c>
      <c r="F405" s="104"/>
      <c r="G405" s="84"/>
      <c r="H405" s="84"/>
      <c r="I405" s="84" t="s">
        <v>1581</v>
      </c>
      <c r="J405" s="84"/>
      <c r="K405" s="84"/>
      <c r="L405" s="84"/>
      <c r="M405" t="str">
        <f>""""&amp;$C405&amp;""": "&amp;$E405&amp;IF(F405&lt;&gt;""," / "&amp;F405,"")</f>
        <v>"_NA_": Not defined</v>
      </c>
      <c r="N405" t="str">
        <f>""""&amp;$C405&amp;""": "&amp;$I405&amp;IF(J405&lt;&gt;""," / "&amp;J405,"")</f>
        <v>"_NA_": nicht definiert</v>
      </c>
      <c r="O405" s="95" t="str">
        <f t="shared" ca="1" si="20"/>
        <v>'_NA_'</v>
      </c>
    </row>
    <row r="406" spans="1:15" ht="19.5" customHeight="1" x14ac:dyDescent="0.2">
      <c r="A406" s="103" t="s">
        <v>547</v>
      </c>
      <c r="B406" s="102"/>
      <c r="C406" s="101"/>
      <c r="D406" s="100">
        <v>3</v>
      </c>
      <c r="E406" s="99" t="s">
        <v>1626</v>
      </c>
      <c r="F406" s="99"/>
      <c r="G406" s="99"/>
      <c r="H406" s="99"/>
      <c r="I406" s="99" t="s">
        <v>1625</v>
      </c>
      <c r="J406" s="99"/>
      <c r="K406" s="99"/>
      <c r="L406" s="99"/>
      <c r="M406" s="98" t="str">
        <f>"Pre-defined codes:"</f>
        <v>Pre-defined codes:</v>
      </c>
      <c r="N406" s="98" t="str">
        <f>"festgelegte Codes:"</f>
        <v>festgelegte Codes:</v>
      </c>
      <c r="O406" s="95" t="str">
        <f t="shared" ca="1" si="20"/>
        <v/>
      </c>
    </row>
    <row r="407" spans="1:15" ht="20.399999999999999" x14ac:dyDescent="0.2">
      <c r="A407" s="97"/>
      <c r="B407" s="96">
        <v>1</v>
      </c>
      <c r="C407" s="84" t="s">
        <v>419</v>
      </c>
      <c r="D407" s="96"/>
      <c r="E407" s="84" t="s">
        <v>1624</v>
      </c>
      <c r="F407" s="104"/>
      <c r="G407" s="84"/>
      <c r="H407" s="84"/>
      <c r="I407" s="84" t="s">
        <v>1623</v>
      </c>
      <c r="J407" s="84"/>
      <c r="K407" s="84"/>
      <c r="L407" s="84"/>
      <c r="M407" t="str">
        <f>""""&amp;$C407&amp;""": "&amp;$E407&amp;IF(F407&lt;&gt;""," / "&amp;F407,"")</f>
        <v>"Functional": Functional selection based on country code</v>
      </c>
      <c r="N407" t="str">
        <f>""""&amp;$C407&amp;""": "&amp;$I407&amp;IF(J407&lt;&gt;""," / "&amp;J407,"")</f>
        <v>"Functional": Funktionale Auswahl auf der Basis des Ländercodes</v>
      </c>
      <c r="O407" s="95" t="str">
        <f t="shared" ca="1" si="20"/>
        <v>'Functional','Manual','_NA_'</v>
      </c>
    </row>
    <row r="408" spans="1:15" x14ac:dyDescent="0.2">
      <c r="A408" s="97"/>
      <c r="B408" s="96">
        <v>2</v>
      </c>
      <c r="C408" s="84" t="s">
        <v>420</v>
      </c>
      <c r="D408" s="96"/>
      <c r="E408" s="84" t="s">
        <v>1622</v>
      </c>
      <c r="F408" s="104"/>
      <c r="G408" s="84"/>
      <c r="H408" s="84"/>
      <c r="I408" s="84" t="s">
        <v>1621</v>
      </c>
      <c r="J408" s="84"/>
      <c r="K408" s="84"/>
      <c r="L408" s="84"/>
      <c r="M408" t="str">
        <f>""""&amp;$C408&amp;""": "&amp;$E408&amp;IF(F408&lt;&gt;""," / "&amp;F408,"")</f>
        <v>"Manual": Manual input</v>
      </c>
      <c r="N408" t="str">
        <f>""""&amp;$C408&amp;""": "&amp;$I408&amp;IF(J408&lt;&gt;""," / "&amp;J408,"")</f>
        <v>"Manual": Manuelle Eingabe</v>
      </c>
      <c r="O408" s="95" t="str">
        <f t="shared" ca="1" si="20"/>
        <v>'Manual','_NA_'</v>
      </c>
    </row>
    <row r="409" spans="1:15" x14ac:dyDescent="0.2">
      <c r="A409" s="97"/>
      <c r="B409" s="96">
        <v>3</v>
      </c>
      <c r="C409" s="84" t="s">
        <v>410</v>
      </c>
      <c r="D409" s="96"/>
      <c r="E409" s="84" t="s">
        <v>1568</v>
      </c>
      <c r="F409" s="104"/>
      <c r="G409" s="84"/>
      <c r="H409" s="84"/>
      <c r="I409" s="84" t="s">
        <v>1581</v>
      </c>
      <c r="J409" s="84"/>
      <c r="K409" s="84"/>
      <c r="L409" s="84"/>
      <c r="M409" t="str">
        <f>""""&amp;$C409&amp;""": "&amp;$E409&amp;IF(F409&lt;&gt;""," / "&amp;F409,"")</f>
        <v>"_NA_": Not defined</v>
      </c>
      <c r="N409" t="str">
        <f>""""&amp;$C409&amp;""": "&amp;$I409&amp;IF(J409&lt;&gt;""," / "&amp;J409,"")</f>
        <v>"_NA_": nicht definiert</v>
      </c>
      <c r="O409" s="95" t="str">
        <f t="shared" ca="1" si="20"/>
        <v>'_NA_'</v>
      </c>
    </row>
    <row r="410" spans="1:15" ht="19.5" customHeight="1" x14ac:dyDescent="0.2">
      <c r="A410" s="103" t="s">
        <v>1338</v>
      </c>
      <c r="B410" s="102"/>
      <c r="C410" s="101"/>
      <c r="D410" s="100">
        <v>6</v>
      </c>
      <c r="E410" s="99" t="s">
        <v>1620</v>
      </c>
      <c r="F410" s="99"/>
      <c r="G410" s="99"/>
      <c r="H410" s="99"/>
      <c r="I410" s="99" t="s">
        <v>1619</v>
      </c>
      <c r="J410" s="99"/>
      <c r="K410" s="99"/>
      <c r="L410" s="99"/>
      <c r="M410" s="98" t="str">
        <f>"Pre-defined codes:"</f>
        <v>Pre-defined codes:</v>
      </c>
      <c r="N410" s="98" t="str">
        <f>"festgelegte Codes:"</f>
        <v>festgelegte Codes:</v>
      </c>
      <c r="O410" s="95" t="str">
        <f t="shared" ca="1" si="20"/>
        <v/>
      </c>
    </row>
    <row r="411" spans="1:15" x14ac:dyDescent="0.2">
      <c r="A411" s="97"/>
      <c r="B411" s="96">
        <v>1</v>
      </c>
      <c r="C411" s="84" t="s">
        <v>423</v>
      </c>
      <c r="D411" s="96"/>
      <c r="E411" s="84" t="s">
        <v>1618</v>
      </c>
      <c r="F411" s="104"/>
      <c r="G411" s="84"/>
      <c r="H411" s="84"/>
      <c r="I411" s="84" t="s">
        <v>1617</v>
      </c>
      <c r="J411" s="84"/>
      <c r="K411" s="84"/>
      <c r="L411" s="84"/>
      <c r="M411" t="str">
        <f t="shared" ref="M411:M416" si="23">""""&amp;$C411&amp;""": "&amp;$E411&amp;IF(F411&lt;&gt;""," / "&amp;F411,"")</f>
        <v>"DE.N": Standard climate Germany (Potsdam)</v>
      </c>
      <c r="N411" t="str">
        <f t="shared" ref="N411:N416" si="24">""""&amp;$C411&amp;""": "&amp;$I411&amp;IF(J411&lt;&gt;""," / "&amp;J411,"")</f>
        <v>"DE.N": Standardklima Deutschland (Potsdam)</v>
      </c>
      <c r="O411" s="95" t="str">
        <f t="shared" ca="1" si="20"/>
        <v>'DE.N','_NA_'</v>
      </c>
    </row>
    <row r="412" spans="1:15" x14ac:dyDescent="0.2">
      <c r="A412" s="97"/>
      <c r="B412" s="96">
        <v>2</v>
      </c>
      <c r="C412" s="84" t="s">
        <v>410</v>
      </c>
      <c r="D412" s="96"/>
      <c r="E412" s="84" t="s">
        <v>1568</v>
      </c>
      <c r="F412" s="104"/>
      <c r="G412" s="84"/>
      <c r="H412" s="84"/>
      <c r="I412" s="84" t="s">
        <v>1581</v>
      </c>
      <c r="J412" s="84"/>
      <c r="K412" s="84"/>
      <c r="L412" s="84"/>
      <c r="M412" t="str">
        <f t="shared" si="23"/>
        <v>"_NA_": Not defined</v>
      </c>
      <c r="N412" t="str">
        <f t="shared" si="24"/>
        <v>"_NA_": nicht definiert</v>
      </c>
      <c r="O412" s="95" t="str">
        <f t="shared" ca="1" si="20"/>
        <v>'_NA_'</v>
      </c>
    </row>
    <row r="413" spans="1:15" x14ac:dyDescent="0.2">
      <c r="A413" s="97"/>
      <c r="B413" s="96">
        <v>3</v>
      </c>
      <c r="C413" s="84"/>
      <c r="D413" s="96"/>
      <c r="E413" s="84"/>
      <c r="F413" s="104"/>
      <c r="G413" s="84"/>
      <c r="H413" s="84"/>
      <c r="I413" s="84"/>
      <c r="J413" s="84"/>
      <c r="K413" s="84"/>
      <c r="L413" s="84"/>
      <c r="M413" t="str">
        <f t="shared" si="23"/>
        <v xml:space="preserve">"": </v>
      </c>
      <c r="N413" t="str">
        <f t="shared" si="24"/>
        <v xml:space="preserve">"": </v>
      </c>
      <c r="O413" s="95" t="str">
        <f t="shared" ca="1" si="20"/>
        <v/>
      </c>
    </row>
    <row r="414" spans="1:15" x14ac:dyDescent="0.2">
      <c r="A414" s="97"/>
      <c r="B414" s="96">
        <v>4</v>
      </c>
      <c r="C414" s="84"/>
      <c r="D414" s="96"/>
      <c r="E414" s="84"/>
      <c r="F414" s="104"/>
      <c r="G414" s="84"/>
      <c r="H414" s="84"/>
      <c r="I414" s="84"/>
      <c r="J414" s="84"/>
      <c r="K414" s="84"/>
      <c r="L414" s="84"/>
      <c r="M414" t="str">
        <f t="shared" si="23"/>
        <v xml:space="preserve">"": </v>
      </c>
      <c r="N414" t="str">
        <f t="shared" si="24"/>
        <v xml:space="preserve">"": </v>
      </c>
      <c r="O414" s="95" t="str">
        <f t="shared" ca="1" si="20"/>
        <v/>
      </c>
    </row>
    <row r="415" spans="1:15" x14ac:dyDescent="0.2">
      <c r="A415" s="97"/>
      <c r="B415" s="96">
        <v>5</v>
      </c>
      <c r="C415" s="84"/>
      <c r="D415" s="96"/>
      <c r="E415" s="84"/>
      <c r="F415" s="104"/>
      <c r="G415" s="84"/>
      <c r="H415" s="84"/>
      <c r="I415" s="84"/>
      <c r="J415" s="84"/>
      <c r="K415" s="84"/>
      <c r="L415" s="84"/>
      <c r="M415" t="str">
        <f t="shared" si="23"/>
        <v xml:space="preserve">"": </v>
      </c>
      <c r="N415" t="str">
        <f t="shared" si="24"/>
        <v xml:space="preserve">"": </v>
      </c>
      <c r="O415" s="95" t="str">
        <f t="shared" ca="1" si="20"/>
        <v/>
      </c>
    </row>
    <row r="416" spans="1:15" x14ac:dyDescent="0.2">
      <c r="A416" s="97"/>
      <c r="B416" s="96">
        <v>6</v>
      </c>
      <c r="C416" s="84"/>
      <c r="D416" s="96"/>
      <c r="E416" s="84"/>
      <c r="F416" s="104"/>
      <c r="G416" s="84"/>
      <c r="H416" s="84"/>
      <c r="I416" s="84"/>
      <c r="J416" s="84"/>
      <c r="K416" s="84"/>
      <c r="L416" s="84"/>
      <c r="M416" t="str">
        <f t="shared" si="23"/>
        <v xml:space="preserve">"": </v>
      </c>
      <c r="N416" t="str">
        <f t="shared" si="24"/>
        <v xml:space="preserve">"": </v>
      </c>
      <c r="O416" s="95" t="str">
        <f t="shared" ca="1" si="20"/>
        <v/>
      </c>
    </row>
    <row r="417" spans="1:15" ht="19.5" customHeight="1" x14ac:dyDescent="0.2">
      <c r="A417" s="103" t="s">
        <v>546</v>
      </c>
      <c r="B417" s="102"/>
      <c r="C417" s="101"/>
      <c r="D417" s="100">
        <v>4</v>
      </c>
      <c r="E417" s="99" t="s">
        <v>1616</v>
      </c>
      <c r="F417" s="99"/>
      <c r="G417" s="99"/>
      <c r="H417" s="99"/>
      <c r="I417" s="99" t="s">
        <v>1615</v>
      </c>
      <c r="J417" s="99"/>
      <c r="K417" s="99"/>
      <c r="L417" s="99"/>
      <c r="M417" s="98" t="str">
        <f>"Pre-defined codes:"</f>
        <v>Pre-defined codes:</v>
      </c>
      <c r="N417" s="98" t="str">
        <f>"festgelegte Codes:"</f>
        <v>festgelegte Codes:</v>
      </c>
      <c r="O417" s="95" t="str">
        <f t="shared" ca="1" si="20"/>
        <v/>
      </c>
    </row>
    <row r="418" spans="1:15" ht="20.399999999999999" x14ac:dyDescent="0.2">
      <c r="A418" s="97"/>
      <c r="B418" s="96">
        <v>1</v>
      </c>
      <c r="C418" s="84" t="s">
        <v>419</v>
      </c>
      <c r="D418" s="96"/>
      <c r="E418" s="84" t="s">
        <v>1614</v>
      </c>
      <c r="F418" s="104"/>
      <c r="G418" s="84"/>
      <c r="H418" s="84"/>
      <c r="I418" s="84" t="s">
        <v>1613</v>
      </c>
      <c r="J418" s="84"/>
      <c r="K418" s="84"/>
      <c r="L418" s="84"/>
      <c r="M418" t="str">
        <f>""""&amp;$C418&amp;""": "&amp;$E418&amp;IF(F418&lt;&gt;""," / "&amp;F418,"")</f>
        <v>"Functional": Functional selection based on postcode</v>
      </c>
      <c r="N418" t="str">
        <f>""""&amp;$C418&amp;""": "&amp;$I418&amp;IF(J418&lt;&gt;""," / "&amp;J418,"")</f>
        <v>"Functional": Funktionale Auswahl auf der Basis der Postleitzahl</v>
      </c>
      <c r="O418" s="95" t="str">
        <f t="shared" ca="1" si="20"/>
        <v>'Functional','Manual_LocationID','Manual_ClimateID','_NA_'</v>
      </c>
    </row>
    <row r="419" spans="1:15" x14ac:dyDescent="0.2">
      <c r="A419" s="97"/>
      <c r="B419" s="96">
        <v>2</v>
      </c>
      <c r="C419" s="84" t="s">
        <v>1612</v>
      </c>
      <c r="D419" s="96"/>
      <c r="E419" s="84" t="s">
        <v>1611</v>
      </c>
      <c r="F419" s="104"/>
      <c r="G419" s="84"/>
      <c r="H419" s="84"/>
      <c r="I419" s="84" t="s">
        <v>1610</v>
      </c>
      <c r="J419" s="84"/>
      <c r="K419" s="84"/>
      <c r="L419" s="84"/>
      <c r="M419" t="str">
        <f>""""&amp;$C419&amp;""": "&amp;$E419&amp;IF(F419&lt;&gt;""," / "&amp;F419,"")</f>
        <v>"Manual_LocationID": Manual input location ID</v>
      </c>
      <c r="N419" t="str">
        <f>""""&amp;$C419&amp;""": "&amp;$I419&amp;IF(J419&lt;&gt;""," / "&amp;J419,"")</f>
        <v>"Manual_LocationID": Manuelle Eingabe Standort-ID</v>
      </c>
      <c r="O419" s="95" t="str">
        <f t="shared" ca="1" si="20"/>
        <v>'Manual_LocationID','Manual_ClimateID','_NA_'</v>
      </c>
    </row>
    <row r="420" spans="1:15" x14ac:dyDescent="0.2">
      <c r="A420" s="97"/>
      <c r="B420" s="96">
        <v>3</v>
      </c>
      <c r="C420" s="84" t="s">
        <v>1609</v>
      </c>
      <c r="D420" s="96"/>
      <c r="E420" s="84" t="s">
        <v>1608</v>
      </c>
      <c r="F420" s="104"/>
      <c r="G420" s="84"/>
      <c r="H420" s="84"/>
      <c r="I420" s="84" t="s">
        <v>1607</v>
      </c>
      <c r="J420" s="84"/>
      <c r="K420" s="84"/>
      <c r="L420" s="84"/>
      <c r="M420" t="str">
        <f>""""&amp;$C420&amp;""": "&amp;$E420&amp;IF(F420&lt;&gt;""," / "&amp;F420,"")</f>
        <v>"Manual_ClimateID": Manual input climate ID</v>
      </c>
      <c r="N420" t="str">
        <f>""""&amp;$C420&amp;""": "&amp;$I420&amp;IF(J420&lt;&gt;""," / "&amp;J420,"")</f>
        <v>"Manual_ClimateID": Manuelle Eingabe Klima-ID</v>
      </c>
      <c r="O420" s="95" t="str">
        <f t="shared" ca="1" si="20"/>
        <v>'Manual_ClimateID','_NA_'</v>
      </c>
    </row>
    <row r="421" spans="1:15" x14ac:dyDescent="0.2">
      <c r="A421" s="97"/>
      <c r="B421" s="96">
        <v>4</v>
      </c>
      <c r="C421" s="84" t="s">
        <v>410</v>
      </c>
      <c r="D421" s="96"/>
      <c r="E421" s="84" t="s">
        <v>1568</v>
      </c>
      <c r="F421" s="104"/>
      <c r="G421" s="84"/>
      <c r="H421" s="84"/>
      <c r="I421" s="84" t="s">
        <v>1581</v>
      </c>
      <c r="J421" s="84"/>
      <c r="K421" s="84"/>
      <c r="L421" s="84"/>
      <c r="M421" t="str">
        <f>""""&amp;$C421&amp;""": "&amp;$E421&amp;IF(F421&lt;&gt;""," / "&amp;F421,"")</f>
        <v>"_NA_": Not defined</v>
      </c>
      <c r="N421" t="str">
        <f>""""&amp;$C421&amp;""": "&amp;$I421&amp;IF(J421&lt;&gt;""," / "&amp;J421,"")</f>
        <v>"_NA_": nicht definiert</v>
      </c>
      <c r="O421" s="95" t="str">
        <f t="shared" ca="1" si="20"/>
        <v>'_NA_'</v>
      </c>
    </row>
    <row r="422" spans="1:15" ht="19.5" customHeight="1" x14ac:dyDescent="0.2">
      <c r="A422" s="103" t="s">
        <v>545</v>
      </c>
      <c r="B422" s="102"/>
      <c r="C422" s="101"/>
      <c r="D422" s="100">
        <v>3</v>
      </c>
      <c r="E422" s="99" t="s">
        <v>1606</v>
      </c>
      <c r="F422" s="99"/>
      <c r="G422" s="99"/>
      <c r="H422" s="99"/>
      <c r="I422" s="99" t="s">
        <v>1605</v>
      </c>
      <c r="J422" s="99"/>
      <c r="K422" s="99"/>
      <c r="L422" s="99"/>
      <c r="M422" s="98" t="str">
        <f>"Pre-defined codes:"</f>
        <v>Pre-defined codes:</v>
      </c>
      <c r="N422" s="98" t="str">
        <f>"festgelegte Codes:"</f>
        <v>festgelegte Codes:</v>
      </c>
      <c r="O422" s="95" t="str">
        <f t="shared" ca="1" si="20"/>
        <v/>
      </c>
    </row>
    <row r="423" spans="1:15" ht="20.399999999999999" x14ac:dyDescent="0.2">
      <c r="A423" s="97"/>
      <c r="B423" s="96">
        <v>1</v>
      </c>
      <c r="C423" s="84" t="s">
        <v>419</v>
      </c>
      <c r="D423" s="96"/>
      <c r="E423" s="84" t="s">
        <v>1604</v>
      </c>
      <c r="F423" s="104"/>
      <c r="G423" s="84"/>
      <c r="H423" s="84"/>
      <c r="I423" s="84" t="s">
        <v>1603</v>
      </c>
      <c r="J423" s="84"/>
      <c r="K423" s="84"/>
      <c r="L423" s="84"/>
      <c r="M423" t="str">
        <f>""""&amp;$C423&amp;""": "&amp;$E423&amp;IF(F423&lt;&gt;""," / "&amp;F423,"")</f>
        <v>"Functional": Functional selection based on metering period</v>
      </c>
      <c r="N423" t="str">
        <f>""""&amp;$C423&amp;""": "&amp;$I423&amp;IF(J423&lt;&gt;""," / "&amp;J423,"")</f>
        <v>"Functional": Funktionale Auswahl auf der Basis des Verbrauchszeitraums</v>
      </c>
      <c r="O423" s="95" t="str">
        <f t="shared" ca="1" si="20"/>
        <v>'Functional','Manual','_NA_'</v>
      </c>
    </row>
    <row r="424" spans="1:15" x14ac:dyDescent="0.2">
      <c r="A424" s="97"/>
      <c r="B424" s="96">
        <v>2</v>
      </c>
      <c r="C424" s="84" t="s">
        <v>420</v>
      </c>
      <c r="D424" s="96"/>
      <c r="E424" s="84" t="s">
        <v>1602</v>
      </c>
      <c r="F424" s="104"/>
      <c r="G424" s="84"/>
      <c r="H424" s="84"/>
      <c r="I424" s="84" t="s">
        <v>1601</v>
      </c>
      <c r="J424" s="84"/>
      <c r="K424" s="84"/>
      <c r="L424" s="84"/>
      <c r="M424" t="str">
        <f>""""&amp;$C424&amp;""": "&amp;$E424&amp;IF(F424&lt;&gt;""," / "&amp;F424,"")</f>
        <v>"Manual": Manual input of the period</v>
      </c>
      <c r="N424" t="str">
        <f>""""&amp;$C424&amp;""": "&amp;$I424&amp;IF(J424&lt;&gt;""," / "&amp;J424,"")</f>
        <v>"Manual": Manuelle Eingabe des Zeitraums</v>
      </c>
      <c r="O424" s="95" t="str">
        <f t="shared" ca="1" si="20"/>
        <v>'Manual','_NA_'</v>
      </c>
    </row>
    <row r="425" spans="1:15" x14ac:dyDescent="0.2">
      <c r="A425" s="97"/>
      <c r="B425" s="96">
        <v>3</v>
      </c>
      <c r="C425" s="84" t="s">
        <v>410</v>
      </c>
      <c r="D425" s="96"/>
      <c r="E425" s="84" t="s">
        <v>1568</v>
      </c>
      <c r="F425" s="104"/>
      <c r="G425" s="84"/>
      <c r="H425" s="84"/>
      <c r="I425" s="84" t="s">
        <v>1581</v>
      </c>
      <c r="J425" s="84"/>
      <c r="K425" s="84"/>
      <c r="L425" s="84"/>
      <c r="M425" t="str">
        <f>""""&amp;$C425&amp;""": "&amp;$E425&amp;IF(F425&lt;&gt;""," / "&amp;F425,"")</f>
        <v>"_NA_": Not defined</v>
      </c>
      <c r="N425" t="str">
        <f>""""&amp;$C425&amp;""": "&amp;$I425&amp;IF(J425&lt;&gt;""," / "&amp;J425,"")</f>
        <v>"_NA_": nicht definiert</v>
      </c>
      <c r="O425" s="95" t="str">
        <f t="shared" ca="1" si="20"/>
        <v>'_NA_'</v>
      </c>
    </row>
    <row r="426" spans="1:15" ht="19.5" customHeight="1" x14ac:dyDescent="0.2">
      <c r="A426" s="103" t="s">
        <v>544</v>
      </c>
      <c r="B426" s="102"/>
      <c r="C426" s="101"/>
      <c r="D426" s="100">
        <v>5</v>
      </c>
      <c r="E426" s="99" t="s">
        <v>1600</v>
      </c>
      <c r="F426" s="99"/>
      <c r="G426" s="99"/>
      <c r="H426" s="99"/>
      <c r="I426" s="99" t="s">
        <v>1599</v>
      </c>
      <c r="J426" s="99"/>
      <c r="K426" s="99"/>
      <c r="L426" s="99"/>
      <c r="M426" s="98" t="str">
        <f>"Pre-defined codes:"</f>
        <v>Pre-defined codes:</v>
      </c>
      <c r="N426" s="98" t="str">
        <f>"festgelegte Codes:"</f>
        <v>festgelegte Codes:</v>
      </c>
      <c r="O426" s="95" t="str">
        <f t="shared" ca="1" si="20"/>
        <v/>
      </c>
    </row>
    <row r="427" spans="1:15" x14ac:dyDescent="0.2">
      <c r="A427" s="97"/>
      <c r="B427" s="96">
        <v>1</v>
      </c>
      <c r="C427" s="84" t="s">
        <v>1598</v>
      </c>
      <c r="D427" s="96"/>
      <c r="E427" s="84" t="s">
        <v>1597</v>
      </c>
      <c r="F427" s="104"/>
      <c r="G427" s="84"/>
      <c r="H427" s="84"/>
      <c r="I427" s="84" t="s">
        <v>1596</v>
      </c>
      <c r="J427" s="84"/>
      <c r="K427" s="84"/>
      <c r="L427" s="84"/>
      <c r="M427" t="str">
        <f>""""&amp;$C427&amp;""": "&amp;$E427&amp;IF(F427&lt;&gt;""," / "&amp;F427,"")</f>
        <v>"Questionnaire": Questionnaire (query variables)</v>
      </c>
      <c r="N427" t="str">
        <f>""""&amp;$C427&amp;""": "&amp;$I427&amp;IF(J427&lt;&gt;""," / "&amp;J427,"")</f>
        <v>"Questionnaire": Fragebogen (Erhebungsvariablen)</v>
      </c>
      <c r="O427" s="95" t="str">
        <f t="shared" ca="1" si="20"/>
        <v>'Questionnaire','CalcInputLibrary','CalcInputIndividual','AccordingToAvailability','_NA_'</v>
      </c>
    </row>
    <row r="428" spans="1:15" ht="20.399999999999999" x14ac:dyDescent="0.2">
      <c r="A428" s="97"/>
      <c r="B428" s="96">
        <v>2</v>
      </c>
      <c r="C428" s="84" t="s">
        <v>418</v>
      </c>
      <c r="D428" s="96"/>
      <c r="E428" s="84" t="s">
        <v>1595</v>
      </c>
      <c r="F428" s="104"/>
      <c r="G428" s="84"/>
      <c r="H428" s="84"/>
      <c r="I428" s="84" t="s">
        <v>1594</v>
      </c>
      <c r="J428" s="84"/>
      <c r="K428" s="84"/>
      <c r="L428" s="84"/>
      <c r="M428" t="str">
        <f>""""&amp;$C428&amp;""": "&amp;$E428&amp;IF(F428&lt;&gt;""," / "&amp;F428,"")</f>
        <v>"CalcInputLibrary": Energy balance input variables, pre-defined values</v>
      </c>
      <c r="N428" t="str">
        <f>""""&amp;$C428&amp;""": "&amp;$I428&amp;IF(J428&lt;&gt;""," / "&amp;J428,"")</f>
        <v>"CalcInputLibrary": Energiebilanz-Eingangsvariablen, vordefiniert</v>
      </c>
      <c r="O428" s="95" t="str">
        <f t="shared" ca="1" si="20"/>
        <v>'CalcInputLibrary','CalcInputIndividual','AccordingToAvailability','_NA_'</v>
      </c>
    </row>
    <row r="429" spans="1:15" ht="20.399999999999999" x14ac:dyDescent="0.2">
      <c r="A429" s="97"/>
      <c r="B429" s="96">
        <v>3</v>
      </c>
      <c r="C429" s="84" t="s">
        <v>451</v>
      </c>
      <c r="D429" s="96"/>
      <c r="E429" s="84" t="s">
        <v>1593</v>
      </c>
      <c r="F429" s="104"/>
      <c r="G429" s="84"/>
      <c r="H429" s="84"/>
      <c r="I429" s="84" t="s">
        <v>1592</v>
      </c>
      <c r="J429" s="84"/>
      <c r="K429" s="84"/>
      <c r="L429" s="84"/>
      <c r="M429" t="str">
        <f>""""&amp;$C429&amp;""": "&amp;$E429&amp;IF(F429&lt;&gt;""," / "&amp;F429,"")</f>
        <v>"CalcInputIndividual": Energy balance input variables, individual input</v>
      </c>
      <c r="N429" t="str">
        <f>""""&amp;$C429&amp;""": "&amp;$I429&amp;IF(J429&lt;&gt;""," / "&amp;J429,"")</f>
        <v>"CalcInputIndividual": Energiebilanz-Eingangsvariablen, individuelle Eingabe</v>
      </c>
      <c r="O429" s="95" t="str">
        <f t="shared" ca="1" si="20"/>
        <v>'CalcInputIndividual','AccordingToAvailability','_NA_'</v>
      </c>
    </row>
    <row r="430" spans="1:15" ht="30.6" x14ac:dyDescent="0.2">
      <c r="A430" s="97"/>
      <c r="B430" s="96">
        <v>4</v>
      </c>
      <c r="C430" s="84" t="s">
        <v>1591</v>
      </c>
      <c r="D430" s="96"/>
      <c r="E430" s="84" t="s">
        <v>1590</v>
      </c>
      <c r="F430" s="104"/>
      <c r="G430" s="84"/>
      <c r="H430" s="84"/>
      <c r="I430" s="84" t="s">
        <v>1589</v>
      </c>
      <c r="J430" s="84"/>
      <c r="K430" s="84"/>
      <c r="L430" s="84"/>
      <c r="M430" t="str">
        <f>""""&amp;$C430&amp;""": "&amp;$E430&amp;IF(F430&lt;&gt;""," / "&amp;F430,"")</f>
        <v>"AccordingToAvailability": Questionnaire input, if available, otherwise: energy balance input values</v>
      </c>
      <c r="N430" t="str">
        <f>""""&amp;$C430&amp;""": "&amp;$I430&amp;IF(J430&lt;&gt;""," / "&amp;J430,"")</f>
        <v>"AccordingToAvailability": Fragebogen-Eingaben, wenn vorhanden, sonst: Energiebilanz-Eingangsvariablen</v>
      </c>
      <c r="O430" s="95" t="str">
        <f t="shared" ca="1" si="20"/>
        <v>'AccordingToAvailability','_NA_'</v>
      </c>
    </row>
    <row r="431" spans="1:15" x14ac:dyDescent="0.2">
      <c r="A431" s="97"/>
      <c r="B431" s="96">
        <v>5</v>
      </c>
      <c r="C431" s="84" t="s">
        <v>410</v>
      </c>
      <c r="D431" s="96"/>
      <c r="E431" s="84" t="s">
        <v>1568</v>
      </c>
      <c r="F431" s="104"/>
      <c r="G431" s="84"/>
      <c r="H431" s="84"/>
      <c r="I431" s="84" t="s">
        <v>1581</v>
      </c>
      <c r="J431" s="84"/>
      <c r="K431" s="84"/>
      <c r="L431" s="84"/>
      <c r="M431" t="str">
        <f>""""&amp;$C431&amp;""": "&amp;$E431&amp;IF(F431&lt;&gt;""," / "&amp;F431,"")</f>
        <v>"_NA_": Not defined</v>
      </c>
      <c r="N431" t="str">
        <f>""""&amp;$C431&amp;""": "&amp;$I431&amp;IF(J431&lt;&gt;""," / "&amp;J431,"")</f>
        <v>"_NA_": nicht definiert</v>
      </c>
      <c r="O431" s="95" t="str">
        <f t="shared" ca="1" si="20"/>
        <v>'_NA_'</v>
      </c>
    </row>
    <row r="432" spans="1:15" ht="19.5" customHeight="1" x14ac:dyDescent="0.2">
      <c r="A432" s="103" t="s">
        <v>543</v>
      </c>
      <c r="B432" s="102"/>
      <c r="C432" s="101"/>
      <c r="D432" s="100">
        <v>3</v>
      </c>
      <c r="E432" s="99" t="s">
        <v>1134</v>
      </c>
      <c r="F432" s="99"/>
      <c r="G432" s="99"/>
      <c r="H432" s="99"/>
      <c r="I432" s="99" t="s">
        <v>826</v>
      </c>
      <c r="J432" s="99"/>
      <c r="K432" s="99"/>
      <c r="L432" s="99"/>
      <c r="M432" s="98" t="str">
        <f>"Pre-defined codes:"</f>
        <v>Pre-defined codes:</v>
      </c>
      <c r="N432" s="98" t="str">
        <f>"festgelegte Codes:"</f>
        <v>festgelegte Codes:</v>
      </c>
      <c r="O432" s="95" t="str">
        <f t="shared" ca="1" si="20"/>
        <v/>
      </c>
    </row>
    <row r="433" spans="1:15" ht="20.399999999999999" x14ac:dyDescent="0.2">
      <c r="A433" s="97"/>
      <c r="B433" s="96">
        <v>1</v>
      </c>
      <c r="C433" s="84" t="s">
        <v>419</v>
      </c>
      <c r="D433" s="96"/>
      <c r="E433" s="84" t="s">
        <v>419</v>
      </c>
      <c r="F433" s="84" t="s">
        <v>1588</v>
      </c>
      <c r="G433" s="84"/>
      <c r="H433" s="84"/>
      <c r="I433" s="84" t="s">
        <v>1587</v>
      </c>
      <c r="J433" s="84" t="s">
        <v>1586</v>
      </c>
      <c r="K433" s="84"/>
      <c r="L433" s="84"/>
      <c r="M433" t="str">
        <f>""""&amp;$C433&amp;""": "&amp;$E433&amp;IF(F433&lt;&gt;""," / "&amp;F433,"")</f>
        <v>"Functional": Functional / Calculation based on monitoring indicators (energy profile indicators)</v>
      </c>
      <c r="N433" t="str">
        <f>""""&amp;$C433&amp;""": "&amp;$I433&amp;IF(J433&lt;&gt;""," / "&amp;J433,"")</f>
        <v>"Functional": funktional / Berechnung basiert auf Monitoring-Indikatoren (Energieprofil-Indikatoren)</v>
      </c>
      <c r="O433" s="95" t="str">
        <f t="shared" ca="1" si="20"/>
        <v>'Functional','Manual','_NA_'</v>
      </c>
    </row>
    <row r="434" spans="1:15" x14ac:dyDescent="0.2">
      <c r="A434" s="97"/>
      <c r="B434" s="96">
        <v>2</v>
      </c>
      <c r="C434" s="84" t="s">
        <v>420</v>
      </c>
      <c r="D434" s="96"/>
      <c r="E434" s="84" t="s">
        <v>420</v>
      </c>
      <c r="F434" s="84" t="s">
        <v>1585</v>
      </c>
      <c r="G434" s="84"/>
      <c r="H434" s="84"/>
      <c r="I434" s="84" t="s">
        <v>1584</v>
      </c>
      <c r="J434" s="84" t="s">
        <v>1583</v>
      </c>
      <c r="K434" s="84"/>
      <c r="L434" s="84"/>
      <c r="M434" t="str">
        <f>""""&amp;$C434&amp;""": "&amp;$E434&amp;IF(F434&lt;&gt;""," / "&amp;F434,"")</f>
        <v>"Manual": Manual / Direct manual input</v>
      </c>
      <c r="N434" t="str">
        <f>""""&amp;$C434&amp;""": "&amp;$I434&amp;IF(J434&lt;&gt;""," / "&amp;J434,"")</f>
        <v>"Manual": manuell / direkte manueller Eingabe</v>
      </c>
      <c r="O434" s="95" t="str">
        <f t="shared" ca="1" si="20"/>
        <v>'Manual','_NA_'</v>
      </c>
    </row>
    <row r="435" spans="1:15" x14ac:dyDescent="0.2">
      <c r="A435" s="97"/>
      <c r="B435" s="96">
        <v>3</v>
      </c>
      <c r="C435" s="84" t="s">
        <v>410</v>
      </c>
      <c r="D435" s="96"/>
      <c r="E435" s="84" t="s">
        <v>1568</v>
      </c>
      <c r="F435" s="84" t="s">
        <v>1582</v>
      </c>
      <c r="G435" s="84"/>
      <c r="H435" s="84"/>
      <c r="I435" s="84" t="s">
        <v>1581</v>
      </c>
      <c r="J435" s="84" t="s">
        <v>1567</v>
      </c>
      <c r="K435" s="84"/>
      <c r="L435" s="84"/>
      <c r="M435" t="str">
        <f>""""&amp;$C435&amp;""": "&amp;$E435&amp;IF(F435&lt;&gt;""," / "&amp;F435,"")</f>
        <v>"_NA_": Not defined / Not available / not defined</v>
      </c>
      <c r="N435" t="str">
        <f>""""&amp;$C435&amp;""": "&amp;$I435&amp;IF(J435&lt;&gt;""," / "&amp;J435,"")</f>
        <v>"_NA_": nicht definiert / keine Angabe / nicht definiert</v>
      </c>
      <c r="O435" s="95" t="str">
        <f t="shared" ca="1" si="20"/>
        <v>'_NA_'</v>
      </c>
    </row>
    <row r="436" spans="1:15" ht="19.5" customHeight="1" x14ac:dyDescent="0.2">
      <c r="A436" s="103" t="s">
        <v>542</v>
      </c>
      <c r="B436" s="102"/>
      <c r="C436" s="101"/>
      <c r="D436" s="100">
        <v>18</v>
      </c>
      <c r="E436" s="99"/>
      <c r="F436" s="99"/>
      <c r="G436" s="99"/>
      <c r="H436" s="99"/>
      <c r="I436" s="99"/>
      <c r="J436" s="99"/>
      <c r="K436" s="99"/>
      <c r="L436" s="99"/>
      <c r="M436" s="98" t="str">
        <f>"Pre-defined codes:"</f>
        <v>Pre-defined codes:</v>
      </c>
      <c r="N436" s="98" t="str">
        <f>"festgelegte Codes:"</f>
        <v>festgelegte Codes:</v>
      </c>
      <c r="O436" s="95" t="str">
        <f t="shared" ca="1" si="20"/>
        <v/>
      </c>
    </row>
    <row r="437" spans="1:15" x14ac:dyDescent="0.2">
      <c r="A437" s="97"/>
      <c r="B437" s="96">
        <v>1</v>
      </c>
      <c r="C437" s="84" t="s">
        <v>1135</v>
      </c>
      <c r="D437" s="96"/>
      <c r="E437" s="84" t="s">
        <v>1135</v>
      </c>
      <c r="F437" s="84"/>
      <c r="G437" s="84"/>
      <c r="H437" s="84"/>
      <c r="I437" s="84" t="s">
        <v>830</v>
      </c>
      <c r="J437" s="84"/>
      <c r="K437" s="84"/>
      <c r="L437" s="84"/>
      <c r="M437" t="str">
        <f t="shared" ref="M437:M454" si="25">""""&amp;$C437&amp;""": "&amp;$E437&amp;IF(F437&lt;&gt;""," / "&amp;F437,"")</f>
        <v>"East": East</v>
      </c>
      <c r="N437" t="str">
        <f t="shared" ref="N437:N454" si="26">""""&amp;$C437&amp;""": "&amp;$I437&amp;IF(J437&lt;&gt;""," / "&amp;J437,"")</f>
        <v>"East": Ost</v>
      </c>
      <c r="O437" s="95" t="str">
        <f t="shared" ca="1" si="20"/>
        <v>'East','SouthEast','South','SouthWest','West','NorthWest','North','NorthEast','East','SouthEast','South','SouthWest','West','NorthWest','North','NorthEast','-','_NA_'</v>
      </c>
    </row>
    <row r="438" spans="1:15" x14ac:dyDescent="0.2">
      <c r="A438" s="97"/>
      <c r="B438" s="96">
        <v>2</v>
      </c>
      <c r="C438" s="84" t="s">
        <v>494</v>
      </c>
      <c r="D438" s="96"/>
      <c r="E438" s="84" t="s">
        <v>1580</v>
      </c>
      <c r="F438" s="84"/>
      <c r="G438" s="84"/>
      <c r="H438" s="84"/>
      <c r="I438" s="84" t="s">
        <v>1579</v>
      </c>
      <c r="J438" s="84"/>
      <c r="K438" s="84"/>
      <c r="L438" s="84"/>
      <c r="M438" t="str">
        <f t="shared" si="25"/>
        <v>"SouthEast": South-East</v>
      </c>
      <c r="N438" t="str">
        <f t="shared" si="26"/>
        <v>"SouthEast": Süd-Ost</v>
      </c>
      <c r="O438" s="95" t="str">
        <f t="shared" ca="1" si="20"/>
        <v>'SouthEast','South','SouthWest','West','NorthWest','North','NorthEast','East','SouthEast','South','SouthWest','West','NorthWest','North','NorthEast','-','_NA_'</v>
      </c>
    </row>
    <row r="439" spans="1:15" x14ac:dyDescent="0.2">
      <c r="A439" s="97"/>
      <c r="B439" s="96">
        <v>3</v>
      </c>
      <c r="C439" s="84" t="s">
        <v>730</v>
      </c>
      <c r="D439" s="96"/>
      <c r="E439" s="84" t="s">
        <v>730</v>
      </c>
      <c r="F439" s="84"/>
      <c r="G439" s="84"/>
      <c r="H439" s="84"/>
      <c r="I439" s="84" t="s">
        <v>829</v>
      </c>
      <c r="J439" s="84"/>
      <c r="K439" s="84"/>
      <c r="L439" s="84"/>
      <c r="M439" t="str">
        <f t="shared" si="25"/>
        <v>"South": South</v>
      </c>
      <c r="N439" t="str">
        <f t="shared" si="26"/>
        <v>"South": Süd</v>
      </c>
      <c r="O439" s="95" t="str">
        <f t="shared" ca="1" si="20"/>
        <v>'South','SouthWest','West','NorthWest','North','NorthEast','East','SouthEast','South','SouthWest','West','NorthWest','North','NorthEast','-','_NA_'</v>
      </c>
    </row>
    <row r="440" spans="1:15" x14ac:dyDescent="0.2">
      <c r="A440" s="97"/>
      <c r="B440" s="96">
        <v>4</v>
      </c>
      <c r="C440" s="84" t="s">
        <v>1578</v>
      </c>
      <c r="D440" s="96"/>
      <c r="E440" s="84" t="s">
        <v>1577</v>
      </c>
      <c r="F440" s="84"/>
      <c r="G440" s="84"/>
      <c r="H440" s="84"/>
      <c r="I440" s="84" t="s">
        <v>1576</v>
      </c>
      <c r="J440" s="84"/>
      <c r="K440" s="84"/>
      <c r="L440" s="84"/>
      <c r="M440" t="str">
        <f t="shared" si="25"/>
        <v>"SouthWest": South-West</v>
      </c>
      <c r="N440" t="str">
        <f t="shared" si="26"/>
        <v>"SouthWest": Süd-West</v>
      </c>
      <c r="O440" s="95" t="str">
        <f t="shared" ca="1" si="20"/>
        <v>'SouthWest','West','NorthWest','North','NorthEast','East','SouthEast','South','SouthWest','West','NorthWest','North','NorthEast','-','_NA_'</v>
      </c>
    </row>
    <row r="441" spans="1:15" x14ac:dyDescent="0.2">
      <c r="A441" s="97"/>
      <c r="B441" s="96">
        <v>5</v>
      </c>
      <c r="C441" s="84" t="s">
        <v>828</v>
      </c>
      <c r="D441" s="96"/>
      <c r="E441" s="84" t="s">
        <v>828</v>
      </c>
      <c r="F441" s="84"/>
      <c r="G441" s="84"/>
      <c r="H441" s="84"/>
      <c r="I441" s="84" t="s">
        <v>828</v>
      </c>
      <c r="J441" s="84"/>
      <c r="K441" s="84"/>
      <c r="L441" s="84"/>
      <c r="M441" t="str">
        <f t="shared" si="25"/>
        <v>"West": West</v>
      </c>
      <c r="N441" t="str">
        <f t="shared" si="26"/>
        <v>"West": West</v>
      </c>
      <c r="O441" s="95" t="str">
        <f t="shared" ca="1" si="20"/>
        <v>'West','NorthWest','North','NorthEast','East','SouthEast','South','SouthWest','West','NorthWest','North','NorthEast','-','_NA_'</v>
      </c>
    </row>
    <row r="442" spans="1:15" x14ac:dyDescent="0.2">
      <c r="A442" s="97"/>
      <c r="B442" s="96">
        <v>6</v>
      </c>
      <c r="C442" s="84" t="s">
        <v>493</v>
      </c>
      <c r="D442" s="96"/>
      <c r="E442" s="84" t="s">
        <v>1575</v>
      </c>
      <c r="F442" s="84"/>
      <c r="G442" s="84"/>
      <c r="H442" s="84"/>
      <c r="I442" s="84" t="s">
        <v>1574</v>
      </c>
      <c r="J442" s="84"/>
      <c r="K442" s="84"/>
      <c r="L442" s="84"/>
      <c r="M442" t="str">
        <f t="shared" si="25"/>
        <v>"NorthWest": North-West</v>
      </c>
      <c r="N442" t="str">
        <f t="shared" si="26"/>
        <v>"NorthWest": Nord-West</v>
      </c>
      <c r="O442" s="95" t="str">
        <f t="shared" ca="1" si="20"/>
        <v>'NorthWest','North','NorthEast','East','SouthEast','South','SouthWest','West','NorthWest','North','NorthEast','-','_NA_'</v>
      </c>
    </row>
    <row r="443" spans="1:15" x14ac:dyDescent="0.2">
      <c r="A443" s="97"/>
      <c r="B443" s="96">
        <v>7</v>
      </c>
      <c r="C443" s="84" t="s">
        <v>729</v>
      </c>
      <c r="D443" s="96"/>
      <c r="E443" s="84" t="s">
        <v>729</v>
      </c>
      <c r="F443" s="84"/>
      <c r="G443" s="84"/>
      <c r="H443" s="84"/>
      <c r="I443" s="84" t="s">
        <v>827</v>
      </c>
      <c r="J443" s="84"/>
      <c r="K443" s="84"/>
      <c r="L443" s="84"/>
      <c r="M443" t="str">
        <f t="shared" si="25"/>
        <v>"North": North</v>
      </c>
      <c r="N443" t="str">
        <f t="shared" si="26"/>
        <v>"North": Nord</v>
      </c>
      <c r="O443" s="95" t="str">
        <f t="shared" ca="1" si="20"/>
        <v>'North','NorthEast','East','SouthEast','South','SouthWest','West','NorthWest','North','NorthEast','-','_NA_'</v>
      </c>
    </row>
    <row r="444" spans="1:15" x14ac:dyDescent="0.2">
      <c r="A444" s="97"/>
      <c r="B444" s="96">
        <v>8</v>
      </c>
      <c r="C444" s="84" t="s">
        <v>1573</v>
      </c>
      <c r="D444" s="96"/>
      <c r="E444" s="84" t="s">
        <v>1572</v>
      </c>
      <c r="F444" s="84"/>
      <c r="G444" s="84"/>
      <c r="H444" s="84"/>
      <c r="I444" s="84" t="s">
        <v>1571</v>
      </c>
      <c r="J444" s="84"/>
      <c r="K444" s="84"/>
      <c r="L444" s="84"/>
      <c r="M444" t="str">
        <f t="shared" si="25"/>
        <v>"NorthEast": North-East</v>
      </c>
      <c r="N444" t="str">
        <f t="shared" si="26"/>
        <v>"NorthEast": Nord-Ost</v>
      </c>
      <c r="O444" s="95" t="str">
        <f t="shared" ca="1" si="20"/>
        <v>'NorthEast','East','SouthEast','South','SouthWest','West','NorthWest','North','NorthEast','-','_NA_'</v>
      </c>
    </row>
    <row r="445" spans="1:15" x14ac:dyDescent="0.2">
      <c r="A445" s="97"/>
      <c r="B445" s="96">
        <v>9</v>
      </c>
      <c r="C445" s="84" t="s">
        <v>1135</v>
      </c>
      <c r="D445" s="96"/>
      <c r="E445" s="84" t="s">
        <v>1135</v>
      </c>
      <c r="F445" s="84"/>
      <c r="G445" s="84"/>
      <c r="H445" s="84"/>
      <c r="I445" s="84" t="s">
        <v>830</v>
      </c>
      <c r="J445" s="84"/>
      <c r="K445" s="84"/>
      <c r="L445" s="84"/>
      <c r="M445" t="str">
        <f t="shared" si="25"/>
        <v>"East": East</v>
      </c>
      <c r="N445" t="str">
        <f t="shared" si="26"/>
        <v>"East": Ost</v>
      </c>
      <c r="O445" s="95" t="str">
        <f t="shared" ca="1" si="20"/>
        <v>'East','SouthEast','South','SouthWest','West','NorthWest','North','NorthEast','-','_NA_'</v>
      </c>
    </row>
    <row r="446" spans="1:15" x14ac:dyDescent="0.2">
      <c r="A446" s="97"/>
      <c r="B446" s="96">
        <v>10</v>
      </c>
      <c r="C446" s="84" t="s">
        <v>494</v>
      </c>
      <c r="D446" s="96"/>
      <c r="E446" s="84" t="s">
        <v>1580</v>
      </c>
      <c r="F446" s="84"/>
      <c r="G446" s="84"/>
      <c r="H446" s="84"/>
      <c r="I446" s="84" t="s">
        <v>1579</v>
      </c>
      <c r="J446" s="84"/>
      <c r="K446" s="84"/>
      <c r="L446" s="84"/>
      <c r="M446" t="str">
        <f t="shared" si="25"/>
        <v>"SouthEast": South-East</v>
      </c>
      <c r="N446" t="str">
        <f t="shared" si="26"/>
        <v>"SouthEast": Süd-Ost</v>
      </c>
      <c r="O446" s="95" t="str">
        <f t="shared" ca="1" si="20"/>
        <v>'SouthEast','South','SouthWest','West','NorthWest','North','NorthEast','-','_NA_'</v>
      </c>
    </row>
    <row r="447" spans="1:15" x14ac:dyDescent="0.2">
      <c r="A447" s="97"/>
      <c r="B447" s="96">
        <v>11</v>
      </c>
      <c r="C447" s="84" t="s">
        <v>730</v>
      </c>
      <c r="D447" s="96"/>
      <c r="E447" s="84" t="s">
        <v>730</v>
      </c>
      <c r="F447" s="84"/>
      <c r="G447" s="84"/>
      <c r="H447" s="84"/>
      <c r="I447" s="84" t="s">
        <v>829</v>
      </c>
      <c r="J447" s="84"/>
      <c r="K447" s="84"/>
      <c r="L447" s="84"/>
      <c r="M447" t="str">
        <f t="shared" si="25"/>
        <v>"South": South</v>
      </c>
      <c r="N447" t="str">
        <f t="shared" si="26"/>
        <v>"South": Süd</v>
      </c>
      <c r="O447" s="95" t="str">
        <f t="shared" ca="1" si="20"/>
        <v>'South','SouthWest','West','NorthWest','North','NorthEast','-','_NA_'</v>
      </c>
    </row>
    <row r="448" spans="1:15" x14ac:dyDescent="0.2">
      <c r="A448" s="97"/>
      <c r="B448" s="96">
        <v>12</v>
      </c>
      <c r="C448" s="84" t="s">
        <v>1578</v>
      </c>
      <c r="D448" s="96"/>
      <c r="E448" s="84" t="s">
        <v>1577</v>
      </c>
      <c r="F448" s="84"/>
      <c r="G448" s="84"/>
      <c r="H448" s="84"/>
      <c r="I448" s="84" t="s">
        <v>1576</v>
      </c>
      <c r="J448" s="84"/>
      <c r="K448" s="84"/>
      <c r="L448" s="84"/>
      <c r="M448" t="str">
        <f t="shared" si="25"/>
        <v>"SouthWest": South-West</v>
      </c>
      <c r="N448" t="str">
        <f t="shared" si="26"/>
        <v>"SouthWest": Süd-West</v>
      </c>
      <c r="O448" s="95" t="str">
        <f t="shared" ca="1" si="20"/>
        <v>'SouthWest','West','NorthWest','North','NorthEast','-','_NA_'</v>
      </c>
    </row>
    <row r="449" spans="1:15" x14ac:dyDescent="0.2">
      <c r="A449" s="97"/>
      <c r="B449" s="96">
        <v>13</v>
      </c>
      <c r="C449" s="84" t="s">
        <v>828</v>
      </c>
      <c r="D449" s="96"/>
      <c r="E449" s="84" t="s">
        <v>828</v>
      </c>
      <c r="F449" s="84"/>
      <c r="G449" s="84"/>
      <c r="H449" s="84"/>
      <c r="I449" s="84" t="s">
        <v>828</v>
      </c>
      <c r="J449" s="84"/>
      <c r="K449" s="84"/>
      <c r="L449" s="84"/>
      <c r="M449" t="str">
        <f t="shared" si="25"/>
        <v>"West": West</v>
      </c>
      <c r="N449" t="str">
        <f t="shared" si="26"/>
        <v>"West": West</v>
      </c>
      <c r="O449" s="95" t="str">
        <f t="shared" ca="1" si="20"/>
        <v>'West','NorthWest','North','NorthEast','-','_NA_'</v>
      </c>
    </row>
    <row r="450" spans="1:15" x14ac:dyDescent="0.2">
      <c r="A450" s="97"/>
      <c r="B450" s="96">
        <v>14</v>
      </c>
      <c r="C450" s="84" t="s">
        <v>493</v>
      </c>
      <c r="D450" s="96"/>
      <c r="E450" s="84" t="s">
        <v>1575</v>
      </c>
      <c r="F450" s="84"/>
      <c r="G450" s="84"/>
      <c r="H450" s="84"/>
      <c r="I450" s="84" t="s">
        <v>1574</v>
      </c>
      <c r="J450" s="84"/>
      <c r="K450" s="84"/>
      <c r="L450" s="84"/>
      <c r="M450" t="str">
        <f t="shared" si="25"/>
        <v>"NorthWest": North-West</v>
      </c>
      <c r="N450" t="str">
        <f t="shared" si="26"/>
        <v>"NorthWest": Nord-West</v>
      </c>
      <c r="O450" s="95" t="str">
        <f t="shared" ca="1" si="20"/>
        <v>'NorthWest','North','NorthEast','-','_NA_'</v>
      </c>
    </row>
    <row r="451" spans="1:15" x14ac:dyDescent="0.2">
      <c r="A451" s="97"/>
      <c r="B451" s="96">
        <v>15</v>
      </c>
      <c r="C451" s="84" t="s">
        <v>729</v>
      </c>
      <c r="D451" s="96"/>
      <c r="E451" s="84" t="s">
        <v>729</v>
      </c>
      <c r="F451" s="84"/>
      <c r="G451" s="84"/>
      <c r="H451" s="84"/>
      <c r="I451" s="84" t="s">
        <v>827</v>
      </c>
      <c r="J451" s="84"/>
      <c r="K451" s="84"/>
      <c r="L451" s="84"/>
      <c r="M451" t="str">
        <f t="shared" si="25"/>
        <v>"North": North</v>
      </c>
      <c r="N451" t="str">
        <f t="shared" si="26"/>
        <v>"North": Nord</v>
      </c>
      <c r="O451" s="95" t="str">
        <f t="shared" ca="1" si="20"/>
        <v>'North','NorthEast','-','_NA_'</v>
      </c>
    </row>
    <row r="452" spans="1:15" x14ac:dyDescent="0.2">
      <c r="A452" s="97"/>
      <c r="B452" s="96">
        <v>16</v>
      </c>
      <c r="C452" s="84" t="s">
        <v>1573</v>
      </c>
      <c r="D452" s="96"/>
      <c r="E452" s="84" t="s">
        <v>1572</v>
      </c>
      <c r="F452" s="84"/>
      <c r="G452" s="84"/>
      <c r="H452" s="84"/>
      <c r="I452" s="84" t="s">
        <v>1571</v>
      </c>
      <c r="J452" s="84"/>
      <c r="K452" s="84"/>
      <c r="L452" s="84"/>
      <c r="M452" t="str">
        <f t="shared" si="25"/>
        <v>"NorthEast": North-East</v>
      </c>
      <c r="N452" t="str">
        <f t="shared" si="26"/>
        <v>"NorthEast": Nord-Ost</v>
      </c>
      <c r="O452" s="95" t="str">
        <f t="shared" ca="1" si="20"/>
        <v>'NorthEast','-','_NA_'</v>
      </c>
    </row>
    <row r="453" spans="1:15" x14ac:dyDescent="0.2">
      <c r="A453" s="97"/>
      <c r="B453" s="96">
        <v>17</v>
      </c>
      <c r="C453" s="84" t="s">
        <v>77</v>
      </c>
      <c r="D453" s="96"/>
      <c r="E453" s="84" t="s">
        <v>1570</v>
      </c>
      <c r="F453" s="84"/>
      <c r="G453" s="84"/>
      <c r="H453" s="84"/>
      <c r="I453" s="84" t="s">
        <v>1569</v>
      </c>
      <c r="J453" s="84"/>
      <c r="K453" s="84"/>
      <c r="L453" s="84"/>
      <c r="M453" t="str">
        <f t="shared" si="25"/>
        <v>"-": Not existing</v>
      </c>
      <c r="N453" t="str">
        <f t="shared" si="26"/>
        <v>"-": nicht vorhanden</v>
      </c>
      <c r="O453" s="95" t="str">
        <f t="shared" ca="1" si="20"/>
        <v>'-','_NA_'</v>
      </c>
    </row>
    <row r="454" spans="1:15" x14ac:dyDescent="0.2">
      <c r="A454" s="97"/>
      <c r="B454" s="96">
        <v>18</v>
      </c>
      <c r="C454" s="84" t="s">
        <v>410</v>
      </c>
      <c r="D454" s="96"/>
      <c r="E454" s="84" t="s">
        <v>1568</v>
      </c>
      <c r="F454" s="84"/>
      <c r="G454" s="84"/>
      <c r="H454" s="84"/>
      <c r="I454" s="84" t="s">
        <v>1567</v>
      </c>
      <c r="J454" s="84"/>
      <c r="K454" s="84"/>
      <c r="L454" s="84"/>
      <c r="M454" t="str">
        <f t="shared" si="25"/>
        <v>"_NA_": Not defined</v>
      </c>
      <c r="N454" t="str">
        <f t="shared" si="26"/>
        <v>"_NA_": keine Angabe / nicht definiert</v>
      </c>
      <c r="O454" s="95" t="str">
        <f t="shared" ca="1" si="20"/>
        <v>'_NA_'</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Info</vt:lpstr>
      <vt:lpstr>Info-alt</vt:lpstr>
      <vt:lpstr>Data.EnergyProfile</vt:lpstr>
      <vt:lpstr>Data.Metering</vt:lpstr>
      <vt:lpstr>Codes</vt:lpstr>
      <vt:lpstr>Date_Version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Tobias Loga</dc:creator>
  <cp:lastModifiedBy>Tobias Loga</cp:lastModifiedBy>
  <dcterms:created xsi:type="dcterms:W3CDTF">2021-10-06T15:35:28Z</dcterms:created>
  <dcterms:modified xsi:type="dcterms:W3CDTF">2021-10-14T18:33:44Z</dcterms:modified>
</cp:coreProperties>
</file>